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codeName="ThisWorkbook" autoCompressPictures="0"/>
  <bookViews>
    <workbookView xWindow="0" yWindow="0" windowWidth="25600" windowHeight="10720"/>
  </bookViews>
  <sheets>
    <sheet name="Metadata" sheetId="5" r:id="rId1"/>
    <sheet name="Data" sheetId="1" r:id="rId2"/>
    <sheet name="Field Values" sheetId="3" r:id="rId3"/>
    <sheet name="About" sheetId="4" r:id="rId4"/>
    <sheet name="TF+3T Graphic" sheetId="6"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4" l="1"/>
</calcChain>
</file>

<file path=xl/sharedStrings.xml><?xml version="1.0" encoding="utf-8"?>
<sst xmlns="http://schemas.openxmlformats.org/spreadsheetml/2006/main" count="278" uniqueCount="256">
  <si>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</si>
  <si>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</si>
  <si>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</si>
  <si>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</si>
  <si>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</si>
  <si>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</si>
  <si>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</si>
  <si>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</si>
  <si>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</si>
  <si>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</si>
  <si>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</si>
  <si>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</si>
  <si>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</si>
  <si>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</si>
  <si>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</si>
  <si>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</si>
  <si>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</si>
  <si>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</si>
  <si>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Component Name</t>
  </si>
  <si>
    <t>Name of the component manufacturer</t>
  </si>
  <si>
    <t>Project Title</t>
  </si>
  <si>
    <t>DOE Project Title</t>
  </si>
  <si>
    <t>Award Numbre</t>
  </si>
  <si>
    <t>DOE Award Number</t>
  </si>
  <si>
    <t>Award Start Date</t>
  </si>
  <si>
    <t>Award End Date</t>
  </si>
  <si>
    <t>The date work on the project completed, or is scheduled to complete</t>
  </si>
  <si>
    <t>The date work on the project oficcially began</t>
  </si>
  <si>
    <t>Component Metadata</t>
  </si>
  <si>
    <t>moistureExposure</t>
  </si>
  <si>
    <t>Water Depth
(m)</t>
  </si>
  <si>
    <t>Environment</t>
  </si>
  <si>
    <t>componentType</t>
  </si>
  <si>
    <t>Float</t>
  </si>
  <si>
    <t>Mooring line</t>
  </si>
  <si>
    <t>Rick Driscoll, Debbie Brodt-Giles</t>
  </si>
  <si>
    <t>Technology Overview</t>
  </si>
  <si>
    <t>Date of Manufacture 
(Y-M-D)</t>
  </si>
  <si>
    <t>Manufacturer</t>
  </si>
  <si>
    <t>Component Identifier</t>
  </si>
  <si>
    <t>Unique identifier used to identify the specific component for which this data applies, serial number, unit number, etc.</t>
  </si>
  <si>
    <t>Name of the Component</t>
  </si>
  <si>
    <t>Gear Box</t>
  </si>
  <si>
    <t>Hydraulic Pump</t>
  </si>
  <si>
    <t>Hydraulic Motor</t>
  </si>
  <si>
    <t>Hydraulic Ram</t>
  </si>
  <si>
    <t>Hydraulic Accumulator</t>
  </si>
  <si>
    <t>Foundation</t>
  </si>
  <si>
    <t>Bi-Directional Turbine</t>
  </si>
  <si>
    <t>Rotary Generator</t>
  </si>
  <si>
    <t>Linear Generator</t>
  </si>
  <si>
    <t xml:space="preserve">Flap </t>
  </si>
  <si>
    <t>Anchor</t>
  </si>
  <si>
    <t>Horizontal Axis In-Line Rotor</t>
  </si>
  <si>
    <t>Vertical Axis Cross-Flow Rotor</t>
  </si>
  <si>
    <t>Savonius Rotor</t>
  </si>
  <si>
    <t>Duct/Venturi</t>
  </si>
  <si>
    <t>Archimedes Screw</t>
  </si>
  <si>
    <t>Hydrofoil</t>
  </si>
  <si>
    <t>name</t>
  </si>
  <si>
    <t>manufacturer</t>
  </si>
  <si>
    <t>componentId</t>
  </si>
  <si>
    <t>Component Overview</t>
  </si>
  <si>
    <t>description</t>
  </si>
  <si>
    <t>mass</t>
  </si>
  <si>
    <t>Height
(cm)</t>
  </si>
  <si>
    <t>Width
(cm)</t>
  </si>
  <si>
    <t>Depth
(cm)</t>
  </si>
  <si>
    <t>Mass
(kg)</t>
  </si>
  <si>
    <t>Mass of the Component in kilograms</t>
  </si>
  <si>
    <t>height</t>
  </si>
  <si>
    <t>width</t>
  </si>
  <si>
    <t>depth</t>
  </si>
  <si>
    <t>manufacturingCost</t>
  </si>
  <si>
    <t>A6</t>
  </si>
  <si>
    <t>subcategoryClass</t>
  </si>
  <si>
    <t>SystemType</t>
  </si>
  <si>
    <t>Describe how the component interacts with the whole device</t>
  </si>
  <si>
    <t>componentFunction</t>
  </si>
  <si>
    <t>Pressure
(psi)</t>
  </si>
  <si>
    <t>waterDepth</t>
  </si>
  <si>
    <t>pressure</t>
  </si>
  <si>
    <t>Health and Prognostic System</t>
  </si>
  <si>
    <t>Component Type:
Major Category</t>
  </si>
  <si>
    <t>Component Type:
Sub-Category</t>
  </si>
  <si>
    <t>Component Type: Major Fields</t>
  </si>
  <si>
    <t>Structure</t>
  </si>
  <si>
    <t>PTO</t>
  </si>
  <si>
    <t>Power Take Off</t>
  </si>
  <si>
    <t>Structure of Device</t>
  </si>
  <si>
    <t>Electrical</t>
  </si>
  <si>
    <t>Monitoring</t>
  </si>
  <si>
    <t>The power generation, conditioning and transmission</t>
  </si>
  <si>
    <t>Instrumentation and communication systems used to monitor the status, production, and health of the device</t>
  </si>
  <si>
    <t>Component Type: Sub-Category</t>
  </si>
  <si>
    <t>Body</t>
  </si>
  <si>
    <t xml:space="preserve">Other </t>
  </si>
  <si>
    <t>Collector</t>
  </si>
  <si>
    <t>Used to translate wave/current power to mechanical power</t>
  </si>
  <si>
    <t>Power Electronics</t>
  </si>
  <si>
    <t>Umbilical</t>
  </si>
  <si>
    <t>Sub Station</t>
  </si>
  <si>
    <t xml:space="preserve">Transmission cable </t>
  </si>
  <si>
    <t>Status monitoring</t>
  </si>
  <si>
    <t>Control</t>
  </si>
  <si>
    <t>Controller</t>
  </si>
  <si>
    <t>Communication</t>
  </si>
  <si>
    <t xml:space="preserve">Single Device </t>
  </si>
  <si>
    <t>Array</t>
  </si>
  <si>
    <t>See field values tab for full list of component types: major category</t>
  </si>
  <si>
    <t xml:space="preserve">Attenuator </t>
  </si>
  <si>
    <t>An attenuator is a floating device which operates parallel to the wave direction and effectively rides the waves. These devices capture energy from the relative motion of the two arms as the wave passes them.</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</si>
  <si>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</si>
  <si>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</si>
  <si>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</si>
  <si>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</si>
  <si>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</si>
  <si>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</si>
  <si>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</si>
  <si>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</si>
  <si>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</si>
  <si>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</si>
  <si>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</si>
  <si>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</si>
  <si>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</si>
  <si>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</si>
  <si>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WEC Type/Classification (Based on EMEC definitions, http://www.emec.org.uk/marine-energy/wave-devices/)</t>
  </si>
  <si>
    <t>TEC Classification (Based on EMEC definitions, http://www.emec.org.uk/marine-energy/tidal-devices/)</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</si>
  <si>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</si>
  <si>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</si>
  <si>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</si>
  <si>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</si>
  <si>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</si>
  <si>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</si>
  <si>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</si>
  <si>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</si>
  <si>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</si>
  <si>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See field values tab for full list of component types: sub-category</t>
  </si>
  <si>
    <t>Device Classification</t>
  </si>
  <si>
    <t>Type of WEC and/TEC for which the component will be used.
See field values tab for full list of device classes</t>
  </si>
  <si>
    <t>Manufacturing Cost
(USD)</t>
  </si>
  <si>
    <t>Material Cost
(USD)</t>
  </si>
  <si>
    <t>Total cost of the component</t>
  </si>
  <si>
    <t>Total Cost
(USD)</t>
  </si>
  <si>
    <t>materialCost</t>
  </si>
  <si>
    <t>totalCost</t>
  </si>
  <si>
    <t>Company Name</t>
  </si>
  <si>
    <t>Component Make</t>
  </si>
  <si>
    <t>Component Model</t>
  </si>
  <si>
    <t>Date when manufacturing of the component was completed</t>
  </si>
  <si>
    <t>Target Design Performance</t>
  </si>
  <si>
    <t>maximum operating depth of the component in meters</t>
  </si>
  <si>
    <t>maximum pressure that the component operates at, in PSI</t>
  </si>
  <si>
    <t>The minimum temperature in degrees Celsius at which the component operates</t>
  </si>
  <si>
    <t>The maximum temperature in degrees Celsius at which the component operates</t>
  </si>
  <si>
    <t>Minimum Operating Temperature
(°C)</t>
  </si>
  <si>
    <t>Maximum Operating Temperature
(°C)</t>
  </si>
  <si>
    <t>minOperatingTemperature</t>
  </si>
  <si>
    <t>maxOperatingTemperature</t>
  </si>
  <si>
    <r>
      <t xml:space="preserve">Target </t>
    </r>
    <r>
      <rPr>
        <sz val="12"/>
        <color theme="1"/>
        <rFont val="Calibri"/>
        <family val="2"/>
        <scheme val="minor"/>
      </rPr>
      <t>Availability</t>
    </r>
    <r>
      <rPr>
        <sz val="12"/>
        <color theme="1"/>
        <rFont val="Calibri"/>
        <family val="2"/>
        <scheme val="minor"/>
      </rPr>
      <t xml:space="preserve">
(% uptime)</t>
    </r>
  </si>
  <si>
    <r>
      <t xml:space="preserve">Estimate the target uptime for this component, including anticipated downtime due to scheduled maintenance and failure rates.
</t>
    </r>
    <r>
      <rPr>
        <i/>
        <sz val="11"/>
        <color theme="1"/>
        <rFont val="Calibri"/>
        <family val="2"/>
        <scheme val="minor"/>
      </rPr>
      <t>Ex.:  0.999986</t>
    </r>
  </si>
  <si>
    <t>capitalCostGoal</t>
  </si>
  <si>
    <t>targetAvailability</t>
  </si>
  <si>
    <t>annualRoutineMaintenaceEstimate</t>
  </si>
  <si>
    <t>Estimate the number of hours per year of routine maintenance necessary to keep this component operational.</t>
  </si>
  <si>
    <r>
      <t>Annual Routine M</t>
    </r>
    <r>
      <rPr>
        <sz val="12"/>
        <color theme="1"/>
        <rFont val="Calibri"/>
        <family val="2"/>
        <scheme val="minor"/>
      </rPr>
      <t xml:space="preserve">aintenance </t>
    </r>
    <r>
      <rPr>
        <sz val="12"/>
        <color theme="1"/>
        <rFont val="Calibri"/>
        <family val="2"/>
        <scheme val="minor"/>
      </rPr>
      <t>Estimate
(number of hours)</t>
    </r>
  </si>
  <si>
    <t>effectOnSystemCost</t>
  </si>
  <si>
    <t>componentsNovelty</t>
  </si>
  <si>
    <t>Components Novelty
(text)</t>
  </si>
  <si>
    <t>component</t>
  </si>
  <si>
    <t>Component</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</si>
  <si>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</si>
  <si>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</si>
  <si>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</si>
  <si>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</si>
  <si>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</si>
  <si>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</si>
  <si>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</si>
  <si>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</si>
  <si>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</si>
  <si>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</si>
  <si>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</si>
  <si>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</si>
  <si>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Delivered Price Goal
(USD)</t>
  </si>
  <si>
    <t>The estimated price of the component when delivered to WEC/CEC assembly area, including material, fabrication, labor, overhead, margin, transportation, etc.</t>
  </si>
  <si>
    <t>Effect on System Cost
(+/- USD)</t>
  </si>
  <si>
    <r>
      <t xml:space="preserve">The effect (delta), if any, of this component on overall system cost, in + or - current USD.
</t>
    </r>
    <r>
      <rPr>
        <i/>
        <sz val="11"/>
        <color theme="1"/>
        <rFont val="Calibri"/>
        <family val="2"/>
        <scheme val="minor"/>
      </rPr>
      <t>Ex. 10</t>
    </r>
    <r>
      <rPr>
        <sz val="11"/>
        <color theme="1"/>
        <rFont val="Calibri"/>
        <family val="2"/>
        <scheme val="minor"/>
      </rPr>
      <t xml:space="preserve"> or </t>
    </r>
    <r>
      <rPr>
        <i/>
        <sz val="11"/>
        <color theme="1"/>
        <rFont val="Calibri"/>
        <family val="2"/>
        <scheme val="minor"/>
      </rPr>
      <t>-20</t>
    </r>
  </si>
  <si>
    <t>The Component Content Model provides data submitters with an easy and consistent means of uploading data and associated meta data about a component that is currently under development.  The data fields include generic information about the component, technology classifications, current costs and performance, proposed target goals, and the environment that the component is operated in. These data are important to DOE and will be used to develop data products that provide quantitative information to guide and support programmatic decisions. Data will also be used by DOE in general assessments of MHK component readiness, performance, costs, and proposed plans. The ultimate goal is to use these data to perform research and tailor programs to best benefit the industry.</t>
  </si>
  <si>
    <t>Name of the component line/type as specified by the manufacturer/developer (as applicable)</t>
  </si>
  <si>
    <t>Name of the technology manufacturer/developer (as applicable)</t>
  </si>
  <si>
    <t>Notes</t>
  </si>
  <si>
    <t>Enter any relevant notes to help understand the data in the content model</t>
  </si>
  <si>
    <t>Device type, chose one of WEC, CEC, or WEC/CEC</t>
  </si>
  <si>
    <t>resourceType</t>
  </si>
  <si>
    <t>Resource Type
(text)</t>
  </si>
  <si>
    <t>Notes:
Please complete as many fields as possible for each individual component.
All monetary fields in current U.S. dollars (USD) at the time of data collection.
Required Accompanying Files to be uploaded to the DOE MHKDR
      1) For the component, please provide the following CAD drawings that use a STEP format for solid models and use a pdf format for 2D line drawings: a) three orthogonal views of the component and at least one isometric view, and b) an exploded assembly drawing.  The drawings should be sufficiently labeled to define the major dimensions of all major parts and relative distances between bodies, etc.</t>
  </si>
  <si>
    <t>Self assessed technology readiness level based on DOE classification (1-9)</t>
  </si>
  <si>
    <t>Self-Assessed Technology Performance Level based on DOE definitions (1-9)</t>
  </si>
  <si>
    <t>technologyReadinessLevelStart</t>
  </si>
  <si>
    <t>technologyPerformanceLevelStart</t>
  </si>
  <si>
    <t>technologyReadinessLevelEnd</t>
  </si>
  <si>
    <t>technologyPerformanceLevelEnd</t>
  </si>
  <si>
    <t>Technology Readiness Level at the Start of the Project
(integer)</t>
  </si>
  <si>
    <t>Technology Performance Level at the Start of the Project
(integer)</t>
  </si>
  <si>
    <t>Technology Readiness Level at the End of the Project
(integer)</t>
  </si>
  <si>
    <t>Technology Performance Level at the End of the Project
(integer)</t>
  </si>
  <si>
    <t>deviceScale</t>
  </si>
  <si>
    <t>Scale of component relative to full scale (ratio), i.e. 1:2  based on expected initial commercial deployments sites or initial target market</t>
  </si>
  <si>
    <t>Component Scale 
(ratio)</t>
  </si>
  <si>
    <t xml:space="preserve"> Operating Environment
(text, list)</t>
  </si>
  <si>
    <t xml:space="preserve">Expect manufacturing cost of the component </t>
  </si>
  <si>
    <t>Expected cost of all materials and parts used in the components</t>
  </si>
  <si>
    <t>Width of the component in centimeters</t>
  </si>
  <si>
    <t>Component function
(text)</t>
  </si>
  <si>
    <t>Description of the component being developed</t>
  </si>
  <si>
    <t>Describe how the component improves the state-of-the-art</t>
  </si>
  <si>
    <t>Height of the component in centimeters</t>
  </si>
  <si>
    <t>Depth of the component in centimeters</t>
  </si>
  <si>
    <t>Choose one or more of the following, using a ; to separate multiple values:
external: above water; external: below water; external: splash zone; Internal: dry; Internal: wet</t>
  </si>
  <si>
    <t>Horizontal Axis Turbine</t>
  </si>
  <si>
    <t>Tidal Kite</t>
  </si>
  <si>
    <t>Horizontal Axis Cross-Flow Rotor</t>
  </si>
  <si>
    <t>Data</t>
  </si>
  <si>
    <t>Integrated Development and Comprehensive IO&amp;M Testing at RITE of a KHPS TriFrame Mount</t>
  </si>
  <si>
    <t xml:space="preserve">Verdant Power, Inc. </t>
  </si>
  <si>
    <t>DE-EE0007349</t>
  </si>
  <si>
    <t>Verdant Power TriFrame™ - 5m</t>
  </si>
  <si>
    <t>TF 001 5m</t>
  </si>
  <si>
    <t>Pending - Q1 2020</t>
  </si>
  <si>
    <t>This 5m TriFrame is designed specifically for application at the RITE Project (FERC No. P-12611) site. The TriFrame is the foundation component of the system, which consists of a TriFrame + 3 Gen5 KHPS Turbines (TF+3T - see graphic on 'TF+3T Graphic' tab)</t>
  </si>
  <si>
    <t>Verdant Power 5m TriFrame™ at BP-2</t>
  </si>
  <si>
    <t>Verdant Power, Inc through subcontractors</t>
  </si>
  <si>
    <t>TF-5-900-001</t>
  </si>
  <si>
    <t>CEC</t>
  </si>
  <si>
    <t>1:1 (Full Scale 5m)</t>
  </si>
  <si>
    <t xml:space="preserve">The TriFrame mount is the proprietary mounting system for 3 KHPS Gen5 turbines </t>
  </si>
  <si>
    <t>external: below water</t>
  </si>
  <si>
    <t>Not Applicable</t>
  </si>
  <si>
    <t>Verdant Power TriFrame™ + 3 Gen5 KHPS Turbines (TF+3T)</t>
  </si>
  <si>
    <t xml:space="preserve">System </t>
    <phoneticPr fontId="0" type="noConversion"/>
  </si>
  <si>
    <t xml:space="preserve">Height </t>
    <phoneticPr fontId="0" type="noConversion"/>
  </si>
  <si>
    <t xml:space="preserve">Length </t>
    <phoneticPr fontId="0" type="noConversion"/>
  </si>
  <si>
    <t xml:space="preserve">Width </t>
    <phoneticPr fontId="0" type="noConversion"/>
  </si>
  <si>
    <t>7.8m</t>
  </si>
  <si>
    <t>15.6m</t>
  </si>
  <si>
    <t>17.6m</t>
  </si>
  <si>
    <t xml:space="preserve">TF Component </t>
    <phoneticPr fontId="0" type="noConversion"/>
  </si>
  <si>
    <t xml:space="preserve">Depth </t>
    <phoneticPr fontId="0" type="noConversion"/>
  </si>
  <si>
    <t>270 cm</t>
  </si>
  <si>
    <t>1560 cm</t>
  </si>
  <si>
    <t>1760 cm</t>
  </si>
  <si>
    <t>From Bottom</t>
  </si>
  <si>
    <t>With Flow</t>
  </si>
  <si>
    <t>Across Flow</t>
  </si>
  <si>
    <t xml:space="preserve">The TriFrame component acts as the foundation system for 3 Gen5 KHPS turbines </t>
  </si>
  <si>
    <t>The Verdant Power TriFrame is unique to the KHPS and provides a cost-effective solution to mounting three 5m KHPS turbines and associated IO&amp;M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</si>
</sst>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b/>
      <sz val="11"/>
      <color rgb="FF000000"/>
      <name val="Calibri"/>
      <family val="2"/>
      <scheme val="minor"/>
    </font>
    <font>
      <sz val="11"/>
      <color indexed="8"/>
      <name val="Calibri"/>
      <family val="2"/>
    </font>
    <font>
      <u/>
      <sz val="11"/>
      <color theme="1"/>
      <name val="Calibri"/>
      <scheme val="minor"/>
    </font>
  </fonts>
  <fills count="10">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6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7">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0" fillId="7" borderId="1" xfId="0" applyFill="1" applyBorder="1" applyAlignment="1">
      <alignment wrapText="1"/>
    </xf>
    <xf numFmtId="0" fontId="4" fillId="7" borderId="1" xfId="0" applyFont="1" applyFill="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top" wrapText="1"/>
    </xf>
    <xf numFmtId="0" fontId="0" fillId="2" borderId="17" xfId="0" applyFill="1" applyBorder="1" applyAlignment="1">
      <alignment horizontal="center" vertical="center" wrapText="1"/>
    </xf>
    <xf numFmtId="0" fontId="0" fillId="0" borderId="1" xfId="0" applyFont="1" applyBorder="1" applyAlignment="1">
      <alignment wrapText="1"/>
    </xf>
    <xf numFmtId="0" fontId="3" fillId="9" borderId="1" xfId="0" applyFont="1"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Fill="1" applyBorder="1" applyAlignment="1">
      <alignment wrapText="1"/>
    </xf>
    <xf numFmtId="0" fontId="2" fillId="9" borderId="1" xfId="0" applyFont="1" applyFill="1" applyBorder="1" applyAlignment="1">
      <alignment horizontal="center" vertical="center" wrapText="1"/>
    </xf>
    <xf numFmtId="0" fontId="0" fillId="7" borderId="1" xfId="0" applyFill="1" applyBorder="1" applyAlignment="1">
      <alignment horizontal="left" vertical="top" wrapText="1"/>
    </xf>
    <xf numFmtId="0" fontId="0" fillId="8" borderId="1" xfId="0" applyFill="1" applyBorder="1"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applyAlignment="1">
      <alignment wrapText="1"/>
    </xf>
    <xf numFmtId="0" fontId="12" fillId="5" borderId="1" xfId="0" applyFont="1" applyFill="1" applyBorder="1" applyAlignment="1"/>
    <xf numFmtId="0" fontId="0" fillId="8" borderId="5" xfId="0" applyFill="1" applyBorder="1" applyAlignment="1">
      <alignment horizontal="center" vertical="center" wrapText="1"/>
    </xf>
    <xf numFmtId="0" fontId="0" fillId="0" borderId="0" xfId="0" applyAlignment="1">
      <alignment wrapText="1"/>
    </xf>
    <xf numFmtId="0" fontId="12" fillId="5" borderId="1" xfId="0" applyFont="1" applyFill="1" applyBorder="1" applyAlignment="1">
      <alignmen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12" fillId="5" borderId="1" xfId="0" applyFont="1" applyFill="1" applyBorder="1" applyAlignment="1">
      <alignment wrapText="1"/>
    </xf>
    <xf numFmtId="0" fontId="0" fillId="2" borderId="1" xfId="0" applyFill="1" applyBorder="1" applyAlignment="1">
      <alignment wrapText="1"/>
    </xf>
    <xf numFmtId="0" fontId="7" fillId="0" borderId="1" xfId="0" applyNumberFormat="1" applyFont="1" applyBorder="1" applyAlignment="1">
      <alignment horizontal="left" wrapText="1"/>
    </xf>
    <xf numFmtId="0" fontId="14" fillId="0" borderId="0" xfId="0" applyFont="1"/>
    <xf numFmtId="0" fontId="15" fillId="0" borderId="0" xfId="0" applyFont="1"/>
    <xf numFmtId="0" fontId="0" fillId="0" borderId="0" xfId="0" applyAlignment="1">
      <alignment horizontal="right"/>
    </xf>
    <xf numFmtId="0" fontId="16" fillId="0" borderId="0" xfId="0" applyFont="1"/>
    <xf numFmtId="0" fontId="7" fillId="0" borderId="0" xfId="0" applyFont="1"/>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2" xfId="0" applyFont="1" applyFill="1" applyBorder="1" applyAlignment="1">
      <alignment horizontal="left" wrapText="1"/>
    </xf>
    <xf numFmtId="0" fontId="0" fillId="6" borderId="3" xfId="0" applyFont="1" applyFill="1" applyBorder="1" applyAlignment="1">
      <alignment horizontal="left" wrapText="1"/>
    </xf>
    <xf numFmtId="0" fontId="0" fillId="6" borderId="4"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1" fillId="0" borderId="0" xfId="0" applyFont="1" applyAlignment="1">
      <alignment horizontal="left" vertical="center"/>
    </xf>
    <xf numFmtId="14" fontId="0" fillId="6" borderId="2" xfId="0" applyNumberFormat="1" applyFont="1" applyFill="1" applyBorder="1" applyAlignment="1">
      <alignment horizontal="left" wrapText="1"/>
    </xf>
    <xf numFmtId="0" fontId="0" fillId="6" borderId="2" xfId="0" applyFont="1" applyFill="1" applyBorder="1" applyAlignment="1">
      <alignment horizontal="center" wrapText="1"/>
    </xf>
    <xf numFmtId="0" fontId="0" fillId="6" borderId="3" xfId="0" applyFont="1" applyFill="1" applyBorder="1" applyAlignment="1">
      <alignment horizontal="center" wrapText="1"/>
    </xf>
    <xf numFmtId="0" fontId="0" fillId="6" borderId="4" xfId="0" applyFont="1"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7" fillId="4" borderId="20" xfId="0" applyFont="1" applyFill="1" applyBorder="1" applyAlignment="1">
      <alignment horizontal="left" vertical="top" wrapText="1"/>
    </xf>
    <xf numFmtId="0" fontId="7" fillId="4" borderId="21" xfId="0" applyFont="1" applyFill="1" applyBorder="1" applyAlignment="1">
      <alignment horizontal="left" vertical="top" wrapText="1"/>
    </xf>
    <xf numFmtId="0" fontId="0" fillId="0" borderId="21"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8" fillId="0" borderId="0" xfId="0" applyFont="1" applyAlignment="1">
      <alignment horizontal="left"/>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0" xfId="0" applyFont="1" applyBorder="1" applyAlignment="1">
      <alignment horizontal="left"/>
    </xf>
    <xf numFmtId="0" fontId="8" fillId="0" borderId="16" xfId="0" applyFont="1" applyBorder="1" applyAlignment="1">
      <alignment horizontal="left"/>
    </xf>
    <xf numFmtId="0" fontId="10" fillId="0" borderId="0" xfId="0" applyFont="1" applyAlignment="1">
      <alignment horizontal="left" vertical="center"/>
    </xf>
    <xf numFmtId="0" fontId="0" fillId="0" borderId="1" xfId="0"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9</xdr:row>
      <xdr:rowOff>88900</xdr:rowOff>
    </xdr:from>
    <xdr:to>
      <xdr:col>9</xdr:col>
      <xdr:colOff>304800</xdr:colOff>
      <xdr:row>44</xdr:row>
      <xdr:rowOff>15240</xdr:rowOff>
    </xdr:to>
    <xdr:pic>
      <xdr:nvPicPr>
        <xdr:cNvPr id="2" name="Picture 1" descr="BP2TriFrame.jpg"/>
        <xdr:cNvPicPr>
          <a:picLocks noChangeAspect="1"/>
        </xdr:cNvPicPr>
      </xdr:nvPicPr>
      <xdr:blipFill>
        <a:blip xmlns:r="http://schemas.openxmlformats.org/officeDocument/2006/relationships" r:embed="rId1"/>
        <a:stretch>
          <a:fillRect/>
        </a:stretch>
      </xdr:blipFill>
      <xdr:spPr>
        <a:xfrm>
          <a:off x="584200" y="1689100"/>
          <a:ext cx="7467600" cy="6149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3" tint="0.59999389629810485"/>
  </sheetPr>
  <dimension ref="A1:F12"/>
  <sheetViews>
    <sheetView tabSelected="1" workbookViewId="0">
      <selection sqref="A1:F2"/>
    </sheetView>
  </sheetViews>
  <sheetFormatPr baseColWidth="10" defaultColWidth="11.5" defaultRowHeight="14" x14ac:dyDescent="0"/>
  <cols>
    <col min="1" max="1" width="16.5" customWidth="1"/>
    <col min="5" max="5" width="56.1640625" customWidth="1"/>
  </cols>
  <sheetData>
    <row r="1" spans="1:6" s="3" customFormat="1" ht="14" customHeight="1">
      <c r="A1" s="69" t="s">
        <v>28</v>
      </c>
      <c r="B1" s="69"/>
      <c r="C1" s="69"/>
      <c r="D1" s="69"/>
      <c r="E1" s="69"/>
      <c r="F1" s="69"/>
    </row>
    <row r="2" spans="1:6" s="3" customFormat="1" ht="14" customHeight="1">
      <c r="A2" s="69"/>
      <c r="B2" s="69"/>
      <c r="C2" s="69"/>
      <c r="D2" s="69"/>
      <c r="E2" s="69"/>
      <c r="F2" s="69"/>
    </row>
    <row r="3" spans="1:6" s="3" customFormat="1" ht="41" customHeight="1">
      <c r="A3" s="21" t="s">
        <v>20</v>
      </c>
      <c r="B3" s="64" t="s">
        <v>223</v>
      </c>
      <c r="C3" s="65"/>
      <c r="D3" s="66"/>
      <c r="E3" s="21" t="s">
        <v>21</v>
      </c>
      <c r="F3" s="12"/>
    </row>
    <row r="4" spans="1:6" s="3" customFormat="1" ht="14" customHeight="1">
      <c r="A4" s="21" t="s">
        <v>146</v>
      </c>
      <c r="B4" s="64" t="s">
        <v>224</v>
      </c>
      <c r="C4" s="67"/>
      <c r="D4" s="68"/>
      <c r="E4" s="21" t="s">
        <v>146</v>
      </c>
      <c r="F4" s="12"/>
    </row>
    <row r="5" spans="1:6" s="3" customFormat="1" ht="14" customHeight="1">
      <c r="A5" s="21" t="s">
        <v>22</v>
      </c>
      <c r="B5" s="64" t="s">
        <v>225</v>
      </c>
      <c r="C5" s="65"/>
      <c r="D5" s="66"/>
      <c r="E5" s="21" t="s">
        <v>23</v>
      </c>
      <c r="F5" s="12"/>
    </row>
    <row r="6" spans="1:6" s="3" customFormat="1" ht="14" customHeight="1">
      <c r="A6" s="22" t="s">
        <v>24</v>
      </c>
      <c r="B6" s="70">
        <v>42496</v>
      </c>
      <c r="C6" s="65"/>
      <c r="D6" s="66"/>
      <c r="E6" s="22" t="s">
        <v>27</v>
      </c>
      <c r="F6" s="12"/>
    </row>
    <row r="7" spans="1:6" s="3" customFormat="1">
      <c r="A7" s="21" t="s">
        <v>25</v>
      </c>
      <c r="B7" s="70">
        <v>44196</v>
      </c>
      <c r="C7" s="65"/>
      <c r="D7" s="66"/>
      <c r="E7" s="21" t="s">
        <v>26</v>
      </c>
      <c r="F7" s="12"/>
    </row>
    <row r="8" spans="1:6" s="3" customFormat="1">
      <c r="A8" s="21" t="s">
        <v>147</v>
      </c>
      <c r="B8" s="64" t="s">
        <v>226</v>
      </c>
      <c r="C8" s="65"/>
      <c r="D8" s="66"/>
      <c r="E8" s="21" t="s">
        <v>189</v>
      </c>
      <c r="F8" s="12"/>
    </row>
    <row r="9" spans="1:6" s="3" customFormat="1" ht="28">
      <c r="A9" s="21" t="s">
        <v>148</v>
      </c>
      <c r="B9" s="71" t="s">
        <v>227</v>
      </c>
      <c r="C9" s="72"/>
      <c r="D9" s="73"/>
      <c r="E9" s="21" t="s">
        <v>188</v>
      </c>
      <c r="F9" s="12"/>
    </row>
    <row r="10" spans="1:6" s="3" customFormat="1" ht="42">
      <c r="A10" s="21" t="s">
        <v>37</v>
      </c>
      <c r="B10" s="71" t="s">
        <v>228</v>
      </c>
      <c r="C10" s="72"/>
      <c r="D10" s="73"/>
      <c r="E10" s="21" t="s">
        <v>149</v>
      </c>
      <c r="F10" s="12"/>
    </row>
    <row r="11" spans="1:6" ht="92" customHeight="1">
      <c r="A11" s="41" t="s">
        <v>190</v>
      </c>
      <c r="B11" s="61" t="s">
        <v>229</v>
      </c>
      <c r="C11" s="62"/>
      <c r="D11" s="63"/>
      <c r="E11" s="41" t="s">
        <v>191</v>
      </c>
      <c r="F11" s="12"/>
    </row>
    <row r="12" spans="1:6">
      <c r="A12" s="12"/>
      <c r="B12" s="12"/>
      <c r="C12" s="12"/>
      <c r="D12" s="12"/>
      <c r="E12" s="12"/>
      <c r="F12" s="12"/>
    </row>
  </sheetData>
  <mergeCells count="10">
    <mergeCell ref="B11:D11"/>
    <mergeCell ref="B3:D3"/>
    <mergeCell ref="B4:D4"/>
    <mergeCell ref="A1:F2"/>
    <mergeCell ref="B6:D6"/>
    <mergeCell ref="B5:D5"/>
    <mergeCell ref="B10:D10"/>
    <mergeCell ref="B7:D7"/>
    <mergeCell ref="B8:D8"/>
    <mergeCell ref="B9:D9"/>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38C"/>
  </sheetPr>
  <dimension ref="A1:AE6"/>
  <sheetViews>
    <sheetView workbookViewId="0">
      <selection sqref="A1:AE1"/>
    </sheetView>
  </sheetViews>
  <sheetFormatPr baseColWidth="10" defaultColWidth="8.6640625" defaultRowHeight="14" x14ac:dyDescent="0"/>
  <cols>
    <col min="1" max="4" width="30.6640625" style="1" customWidth="1"/>
    <col min="5" max="5" width="30.6640625" style="48" customWidth="1"/>
    <col min="6" max="8" width="27.6640625" style="1" customWidth="1"/>
    <col min="9" max="10" width="27.6640625" style="45" customWidth="1"/>
    <col min="11" max="13" width="27.6640625" style="1" customWidth="1"/>
    <col min="14" max="14" width="51.5" style="1" customWidth="1"/>
    <col min="15" max="15" width="51.6640625" style="1" customWidth="1"/>
    <col min="16" max="31" width="25.6640625" style="1" customWidth="1"/>
    <col min="32" max="32" width="15.5" style="1" customWidth="1"/>
    <col min="33" max="33" width="53.6640625" style="1" customWidth="1"/>
    <col min="34" max="36" width="13.1640625" style="1" customWidth="1"/>
    <col min="37" max="37" width="8.1640625" style="1" customWidth="1"/>
    <col min="38" max="38" width="7" style="1" customWidth="1"/>
    <col min="39" max="39" width="8.33203125" style="1" customWidth="1"/>
    <col min="40" max="40" width="12.5" style="1" customWidth="1"/>
    <col min="41" max="41" width="8.33203125" style="1" customWidth="1"/>
    <col min="42" max="42" width="7.1640625" style="1" customWidth="1"/>
    <col min="43" max="43" width="7.5" style="1" customWidth="1"/>
    <col min="44" max="44" width="13.1640625" style="1" customWidth="1"/>
    <col min="45" max="45" width="9.6640625" style="1" customWidth="1"/>
    <col min="46" max="46" width="17.1640625" style="1" customWidth="1"/>
    <col min="47" max="47" width="15.5" style="1" customWidth="1"/>
    <col min="48" max="48" width="17" style="1" customWidth="1"/>
    <col min="49" max="51" width="14.1640625" style="1" customWidth="1"/>
    <col min="52" max="52" width="16.1640625" style="1" customWidth="1"/>
    <col min="53" max="53" width="16.5" style="1" customWidth="1"/>
    <col min="54" max="54" width="12" style="1" bestFit="1" customWidth="1"/>
    <col min="55" max="56" width="12.5" style="1" customWidth="1"/>
    <col min="57" max="57" width="9.5" style="1" customWidth="1"/>
    <col min="58" max="16384" width="8.6640625" style="1"/>
  </cols>
  <sheetData>
    <row r="1" spans="1:31" ht="111" customHeight="1">
      <c r="A1" s="80" t="s">
        <v>195</v>
      </c>
      <c r="B1" s="81"/>
      <c r="C1" s="81"/>
      <c r="D1" s="81"/>
      <c r="E1" s="81"/>
      <c r="F1" s="81"/>
      <c r="G1" s="81"/>
      <c r="H1" s="81"/>
      <c r="I1" s="81"/>
      <c r="J1" s="81"/>
      <c r="K1" s="81"/>
      <c r="L1" s="81"/>
      <c r="M1" s="81"/>
      <c r="N1" s="81"/>
      <c r="O1" s="81"/>
      <c r="P1" s="81"/>
      <c r="Q1" s="81"/>
      <c r="R1" s="81"/>
      <c r="S1" s="81"/>
      <c r="T1" s="81"/>
      <c r="U1" s="81"/>
      <c r="V1" s="81"/>
      <c r="W1" s="81"/>
      <c r="X1" s="81"/>
      <c r="Y1" s="82"/>
      <c r="Z1" s="82"/>
      <c r="AA1" s="82"/>
      <c r="AB1" s="82"/>
      <c r="AC1" s="82"/>
      <c r="AD1" s="82"/>
      <c r="AE1" s="82"/>
    </row>
    <row r="2" spans="1:31" ht="14" customHeight="1">
      <c r="A2" s="74" t="s">
        <v>62</v>
      </c>
      <c r="B2" s="75"/>
      <c r="C2" s="75"/>
      <c r="D2" s="75"/>
      <c r="E2" s="76"/>
      <c r="F2" s="87" t="s">
        <v>36</v>
      </c>
      <c r="G2" s="88"/>
      <c r="H2" s="88"/>
      <c r="I2" s="88"/>
      <c r="J2" s="88"/>
      <c r="K2" s="88"/>
      <c r="L2" s="88"/>
      <c r="M2" s="88"/>
      <c r="N2" s="88"/>
      <c r="O2" s="88"/>
      <c r="P2" s="88"/>
      <c r="Q2" s="88"/>
      <c r="R2" s="88"/>
      <c r="S2" s="88"/>
      <c r="T2" s="88"/>
      <c r="U2" s="88"/>
      <c r="V2" s="79"/>
      <c r="W2" s="83" t="s">
        <v>31</v>
      </c>
      <c r="X2" s="84"/>
      <c r="Y2" s="85"/>
      <c r="Z2" s="85"/>
      <c r="AA2" s="86"/>
      <c r="AB2" s="77" t="s">
        <v>150</v>
      </c>
      <c r="AC2" s="78"/>
      <c r="AD2" s="78"/>
      <c r="AE2" s="79"/>
    </row>
    <row r="3" spans="1:31" ht="59.25" customHeight="1">
      <c r="A3" s="29" t="s">
        <v>18</v>
      </c>
      <c r="B3" s="30" t="s">
        <v>38</v>
      </c>
      <c r="C3" s="30" t="s">
        <v>39</v>
      </c>
      <c r="D3" s="32" t="s">
        <v>194</v>
      </c>
      <c r="E3" s="32" t="s">
        <v>208</v>
      </c>
      <c r="F3" s="26" t="s">
        <v>83</v>
      </c>
      <c r="G3" s="26" t="s">
        <v>84</v>
      </c>
      <c r="H3" s="26" t="s">
        <v>202</v>
      </c>
      <c r="I3" s="47" t="s">
        <v>203</v>
      </c>
      <c r="J3" s="47" t="s">
        <v>204</v>
      </c>
      <c r="K3" s="26" t="s">
        <v>205</v>
      </c>
      <c r="L3" s="25" t="s">
        <v>3</v>
      </c>
      <c r="M3" s="25" t="s">
        <v>138</v>
      </c>
      <c r="N3" s="26" t="s">
        <v>213</v>
      </c>
      <c r="O3" s="26" t="s">
        <v>168</v>
      </c>
      <c r="P3" s="25" t="s">
        <v>68</v>
      </c>
      <c r="Q3" s="25" t="s">
        <v>65</v>
      </c>
      <c r="R3" s="25" t="s">
        <v>66</v>
      </c>
      <c r="S3" s="25" t="s">
        <v>67</v>
      </c>
      <c r="T3" s="26" t="s">
        <v>141</v>
      </c>
      <c r="U3" s="26" t="s">
        <v>140</v>
      </c>
      <c r="V3" s="26" t="s">
        <v>143</v>
      </c>
      <c r="W3" s="28" t="s">
        <v>209</v>
      </c>
      <c r="X3" s="27" t="s">
        <v>30</v>
      </c>
      <c r="Y3" s="27" t="s">
        <v>79</v>
      </c>
      <c r="Z3" s="27" t="s">
        <v>155</v>
      </c>
      <c r="AA3" s="27" t="s">
        <v>156</v>
      </c>
      <c r="AB3" s="40" t="s">
        <v>183</v>
      </c>
      <c r="AC3" s="34" t="s">
        <v>159</v>
      </c>
      <c r="AD3" s="34" t="s">
        <v>165</v>
      </c>
      <c r="AE3" s="40" t="s">
        <v>185</v>
      </c>
    </row>
    <row r="4" spans="1:31" ht="84">
      <c r="A4" s="31" t="s">
        <v>41</v>
      </c>
      <c r="B4" s="31" t="s">
        <v>19</v>
      </c>
      <c r="C4" s="31" t="s">
        <v>40</v>
      </c>
      <c r="D4" s="43" t="s">
        <v>192</v>
      </c>
      <c r="E4" s="54" t="s">
        <v>207</v>
      </c>
      <c r="F4" s="50" t="s">
        <v>109</v>
      </c>
      <c r="G4" s="50" t="s">
        <v>137</v>
      </c>
      <c r="H4" s="42" t="s">
        <v>196</v>
      </c>
      <c r="I4" s="42" t="s">
        <v>197</v>
      </c>
      <c r="J4" s="42" t="s">
        <v>196</v>
      </c>
      <c r="K4" s="42" t="s">
        <v>197</v>
      </c>
      <c r="L4" s="50" t="s">
        <v>214</v>
      </c>
      <c r="M4" s="50" t="s">
        <v>139</v>
      </c>
      <c r="N4" s="50" t="s">
        <v>77</v>
      </c>
      <c r="O4" s="50" t="s">
        <v>215</v>
      </c>
      <c r="P4" s="50" t="s">
        <v>69</v>
      </c>
      <c r="Q4" s="50" t="s">
        <v>216</v>
      </c>
      <c r="R4" s="50" t="s">
        <v>212</v>
      </c>
      <c r="S4" s="50" t="s">
        <v>217</v>
      </c>
      <c r="T4" s="50" t="s">
        <v>211</v>
      </c>
      <c r="U4" s="50" t="s">
        <v>210</v>
      </c>
      <c r="V4" s="50" t="s">
        <v>142</v>
      </c>
      <c r="W4" s="51" t="s">
        <v>218</v>
      </c>
      <c r="X4" s="51" t="s">
        <v>151</v>
      </c>
      <c r="Y4" s="51" t="s">
        <v>152</v>
      </c>
      <c r="Z4" s="51" t="s">
        <v>153</v>
      </c>
      <c r="AA4" s="51" t="s">
        <v>154</v>
      </c>
      <c r="AB4" s="52" t="s">
        <v>184</v>
      </c>
      <c r="AC4" s="52" t="s">
        <v>160</v>
      </c>
      <c r="AD4" s="52" t="s">
        <v>164</v>
      </c>
      <c r="AE4" s="52" t="s">
        <v>186</v>
      </c>
    </row>
    <row r="5" spans="1:31" s="24" customFormat="1" ht="12" customHeight="1">
      <c r="A5" s="23" t="s">
        <v>59</v>
      </c>
      <c r="B5" s="23" t="s">
        <v>60</v>
      </c>
      <c r="C5" s="23" t="s">
        <v>61</v>
      </c>
      <c r="D5" s="44" t="s">
        <v>193</v>
      </c>
      <c r="E5" s="53" t="s">
        <v>206</v>
      </c>
      <c r="F5" s="23" t="s">
        <v>32</v>
      </c>
      <c r="G5" s="23" t="s">
        <v>75</v>
      </c>
      <c r="H5" s="49" t="s">
        <v>198</v>
      </c>
      <c r="I5" s="49" t="s">
        <v>199</v>
      </c>
      <c r="J5" s="49" t="s">
        <v>200</v>
      </c>
      <c r="K5" s="49" t="s">
        <v>201</v>
      </c>
      <c r="L5" s="46" t="s">
        <v>63</v>
      </c>
      <c r="M5" s="23" t="s">
        <v>76</v>
      </c>
      <c r="N5" s="23" t="s">
        <v>78</v>
      </c>
      <c r="O5" s="23" t="s">
        <v>167</v>
      </c>
      <c r="P5" s="23" t="s">
        <v>64</v>
      </c>
      <c r="Q5" s="23" t="s">
        <v>70</v>
      </c>
      <c r="R5" s="23" t="s">
        <v>71</v>
      </c>
      <c r="S5" s="23" t="s">
        <v>72</v>
      </c>
      <c r="T5" s="23" t="s">
        <v>144</v>
      </c>
      <c r="U5" s="23" t="s">
        <v>73</v>
      </c>
      <c r="V5" s="23" t="s">
        <v>145</v>
      </c>
      <c r="W5" s="23" t="s">
        <v>29</v>
      </c>
      <c r="X5" s="23" t="s">
        <v>80</v>
      </c>
      <c r="Y5" s="23" t="s">
        <v>81</v>
      </c>
      <c r="Z5" s="23" t="s">
        <v>157</v>
      </c>
      <c r="AA5" s="23" t="s">
        <v>158</v>
      </c>
      <c r="AB5" s="23" t="s">
        <v>161</v>
      </c>
      <c r="AC5" s="23" t="s">
        <v>162</v>
      </c>
      <c r="AD5" s="23" t="s">
        <v>163</v>
      </c>
      <c r="AE5" s="23" t="s">
        <v>166</v>
      </c>
    </row>
    <row r="6" spans="1:31" ht="42">
      <c r="A6" s="1" t="s">
        <v>230</v>
      </c>
      <c r="B6" s="1" t="s">
        <v>231</v>
      </c>
      <c r="C6" s="1" t="s">
        <v>232</v>
      </c>
      <c r="D6" s="1" t="s">
        <v>233</v>
      </c>
      <c r="E6" s="48" t="s">
        <v>234</v>
      </c>
      <c r="F6" s="1" t="s">
        <v>86</v>
      </c>
      <c r="G6" s="1" t="s">
        <v>47</v>
      </c>
      <c r="H6" s="1">
        <v>3</v>
      </c>
      <c r="I6" s="45">
        <v>4</v>
      </c>
      <c r="J6" s="45">
        <v>8</v>
      </c>
      <c r="K6" s="1">
        <v>6</v>
      </c>
      <c r="L6" s="48" t="s">
        <v>235</v>
      </c>
      <c r="M6" s="1" t="s">
        <v>219</v>
      </c>
      <c r="N6" s="48" t="s">
        <v>254</v>
      </c>
      <c r="O6" s="1" t="s">
        <v>255</v>
      </c>
      <c r="P6" s="1">
        <v>78000</v>
      </c>
      <c r="Q6" s="1">
        <v>270</v>
      </c>
      <c r="R6" s="1">
        <v>1560</v>
      </c>
      <c r="S6" s="1">
        <v>1760</v>
      </c>
      <c r="T6" s="1">
        <v>110400</v>
      </c>
      <c r="U6" s="1">
        <v>73600</v>
      </c>
      <c r="V6" s="1">
        <v>184000</v>
      </c>
      <c r="W6" s="1" t="s">
        <v>236</v>
      </c>
      <c r="X6" s="1">
        <v>10</v>
      </c>
      <c r="Y6" s="1">
        <v>29</v>
      </c>
      <c r="Z6" s="1">
        <v>0</v>
      </c>
      <c r="AA6" s="1">
        <v>28</v>
      </c>
      <c r="AB6" s="1">
        <v>389000</v>
      </c>
      <c r="AC6" s="1">
        <v>0.997</v>
      </c>
      <c r="AD6" s="1">
        <v>28</v>
      </c>
      <c r="AE6" s="1" t="s">
        <v>237</v>
      </c>
    </row>
  </sheetData>
  <mergeCells count="5">
    <mergeCell ref="A2:E2"/>
    <mergeCell ref="AB2:AE2"/>
    <mergeCell ref="A1:AE1"/>
    <mergeCell ref="W2:AA2"/>
    <mergeCell ref="F2:V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39997558519241921"/>
  </sheetPr>
  <dimension ref="A1:C82"/>
  <sheetViews>
    <sheetView workbookViewId="0">
      <selection sqref="A1:C2"/>
    </sheetView>
  </sheetViews>
  <sheetFormatPr baseColWidth="10" defaultColWidth="8.6640625" defaultRowHeight="14" x14ac:dyDescent="0"/>
  <cols>
    <col min="1" max="1" width="5.33203125" customWidth="1"/>
    <col min="2" max="2" width="28.5" customWidth="1"/>
    <col min="3" max="3" width="119.6640625" customWidth="1"/>
  </cols>
  <sheetData>
    <row r="1" spans="1:3">
      <c r="A1" s="95" t="s">
        <v>15</v>
      </c>
      <c r="B1" s="95"/>
      <c r="C1" s="95"/>
    </row>
    <row r="2" spans="1:3">
      <c r="A2" s="95"/>
      <c r="B2" s="95"/>
      <c r="C2" s="95"/>
    </row>
    <row r="3" spans="1:3" ht="18">
      <c r="A3" s="94" t="s">
        <v>85</v>
      </c>
      <c r="B3" s="94"/>
      <c r="C3" s="94"/>
    </row>
    <row r="4" spans="1:3">
      <c r="A4" s="3"/>
      <c r="B4" s="2" t="s">
        <v>86</v>
      </c>
      <c r="C4" s="33" t="s">
        <v>89</v>
      </c>
    </row>
    <row r="5" spans="1:3" s="3" customFormat="1">
      <c r="B5" s="2" t="s">
        <v>97</v>
      </c>
      <c r="C5" s="33" t="s">
        <v>98</v>
      </c>
    </row>
    <row r="6" spans="1:3">
      <c r="A6" s="3"/>
      <c r="B6" s="2" t="s">
        <v>87</v>
      </c>
      <c r="C6" s="33" t="s">
        <v>88</v>
      </c>
    </row>
    <row r="7" spans="1:3">
      <c r="A7" s="3"/>
      <c r="B7" s="2" t="s">
        <v>90</v>
      </c>
      <c r="C7" s="33" t="s">
        <v>92</v>
      </c>
    </row>
    <row r="8" spans="1:3">
      <c r="A8" s="3"/>
      <c r="B8" s="2" t="s">
        <v>91</v>
      </c>
      <c r="C8" s="33" t="s">
        <v>93</v>
      </c>
    </row>
    <row r="9" spans="1:3">
      <c r="A9" s="3"/>
      <c r="B9" s="2" t="s">
        <v>105</v>
      </c>
      <c r="C9" s="33"/>
    </row>
    <row r="12" spans="1:3" ht="18">
      <c r="A12" s="94" t="s">
        <v>94</v>
      </c>
      <c r="B12" s="94"/>
      <c r="C12" s="94"/>
    </row>
    <row r="13" spans="1:3">
      <c r="B13" s="96" t="s">
        <v>86</v>
      </c>
      <c r="C13" s="2" t="s">
        <v>95</v>
      </c>
    </row>
    <row r="14" spans="1:3" s="3" customFormat="1">
      <c r="B14" s="96"/>
      <c r="C14" s="2" t="s">
        <v>47</v>
      </c>
    </row>
    <row r="15" spans="1:3" s="3" customFormat="1">
      <c r="B15" s="96"/>
      <c r="C15" s="2" t="s">
        <v>34</v>
      </c>
    </row>
    <row r="16" spans="1:3" s="3" customFormat="1">
      <c r="B16" s="96"/>
      <c r="C16" s="2" t="s">
        <v>52</v>
      </c>
    </row>
    <row r="17" spans="2:3" s="3" customFormat="1">
      <c r="B17" s="96"/>
      <c r="C17" s="2" t="s">
        <v>56</v>
      </c>
    </row>
    <row r="18" spans="2:3" s="3" customFormat="1">
      <c r="B18" s="96"/>
      <c r="C18" s="2" t="s">
        <v>96</v>
      </c>
    </row>
    <row r="19" spans="2:3" s="3" customFormat="1">
      <c r="B19" s="90" t="s">
        <v>97</v>
      </c>
      <c r="C19" s="2" t="s">
        <v>33</v>
      </c>
    </row>
    <row r="20" spans="2:3" s="3" customFormat="1">
      <c r="B20" s="91"/>
      <c r="C20" s="2" t="s">
        <v>51</v>
      </c>
    </row>
    <row r="21" spans="2:3" s="3" customFormat="1">
      <c r="B21" s="91"/>
      <c r="C21" s="2" t="s">
        <v>48</v>
      </c>
    </row>
    <row r="22" spans="2:3" s="3" customFormat="1">
      <c r="B22" s="91"/>
      <c r="C22" s="2" t="s">
        <v>54</v>
      </c>
    </row>
    <row r="23" spans="2:3" s="3" customFormat="1">
      <c r="B23" s="91"/>
      <c r="C23" s="2" t="s">
        <v>221</v>
      </c>
    </row>
    <row r="24" spans="2:3" s="3" customFormat="1">
      <c r="B24" s="91"/>
      <c r="C24" s="2" t="s">
        <v>53</v>
      </c>
    </row>
    <row r="25" spans="2:3" s="3" customFormat="1">
      <c r="B25" s="91"/>
      <c r="C25" s="2" t="s">
        <v>55</v>
      </c>
    </row>
    <row r="26" spans="2:3" s="3" customFormat="1">
      <c r="B26" s="91"/>
      <c r="C26" s="2" t="s">
        <v>57</v>
      </c>
    </row>
    <row r="27" spans="2:3" s="3" customFormat="1">
      <c r="B27" s="91"/>
      <c r="C27" s="2" t="s">
        <v>58</v>
      </c>
    </row>
    <row r="28" spans="2:3" s="3" customFormat="1">
      <c r="B28" s="92"/>
      <c r="C28" s="2" t="s">
        <v>96</v>
      </c>
    </row>
    <row r="29" spans="2:3" s="3" customFormat="1">
      <c r="B29" s="90" t="s">
        <v>87</v>
      </c>
      <c r="C29" s="2" t="s">
        <v>42</v>
      </c>
    </row>
    <row r="30" spans="2:3" s="3" customFormat="1">
      <c r="B30" s="91"/>
      <c r="C30" s="2" t="s">
        <v>44</v>
      </c>
    </row>
    <row r="31" spans="2:3" s="3" customFormat="1">
      <c r="B31" s="91"/>
      <c r="C31" s="2" t="s">
        <v>43</v>
      </c>
    </row>
    <row r="32" spans="2:3" s="3" customFormat="1">
      <c r="B32" s="91"/>
      <c r="C32" s="2" t="s">
        <v>44</v>
      </c>
    </row>
    <row r="33" spans="2:3" s="3" customFormat="1">
      <c r="B33" s="91"/>
      <c r="C33" s="2" t="s">
        <v>45</v>
      </c>
    </row>
    <row r="34" spans="2:3" s="3" customFormat="1">
      <c r="B34" s="91"/>
      <c r="C34" s="2" t="s">
        <v>46</v>
      </c>
    </row>
    <row r="35" spans="2:3" s="3" customFormat="1">
      <c r="B35" s="92"/>
      <c r="C35" s="2" t="s">
        <v>96</v>
      </c>
    </row>
    <row r="36" spans="2:3" s="3" customFormat="1">
      <c r="B36" s="90" t="s">
        <v>90</v>
      </c>
      <c r="C36" s="2" t="s">
        <v>49</v>
      </c>
    </row>
    <row r="37" spans="2:3" s="3" customFormat="1">
      <c r="B37" s="91"/>
      <c r="C37" s="2" t="s">
        <v>50</v>
      </c>
    </row>
    <row r="38" spans="2:3" s="3" customFormat="1">
      <c r="B38" s="91"/>
      <c r="C38" s="2" t="s">
        <v>99</v>
      </c>
    </row>
    <row r="39" spans="2:3" s="3" customFormat="1">
      <c r="B39" s="91"/>
      <c r="C39" s="2" t="s">
        <v>100</v>
      </c>
    </row>
    <row r="40" spans="2:3" s="3" customFormat="1">
      <c r="B40" s="91"/>
      <c r="C40" s="2" t="s">
        <v>102</v>
      </c>
    </row>
    <row r="41" spans="2:3" s="3" customFormat="1">
      <c r="B41" s="91"/>
      <c r="C41" s="2" t="s">
        <v>101</v>
      </c>
    </row>
    <row r="42" spans="2:3" s="3" customFormat="1">
      <c r="B42" s="92"/>
      <c r="C42" s="2" t="s">
        <v>96</v>
      </c>
    </row>
    <row r="43" spans="2:3" s="3" customFormat="1">
      <c r="B43" s="90" t="s">
        <v>91</v>
      </c>
      <c r="C43" s="2" t="s">
        <v>103</v>
      </c>
    </row>
    <row r="44" spans="2:3" s="3" customFormat="1">
      <c r="B44" s="91"/>
      <c r="C44" s="2" t="s">
        <v>82</v>
      </c>
    </row>
    <row r="45" spans="2:3" s="3" customFormat="1">
      <c r="B45" s="91"/>
      <c r="C45" s="2" t="s">
        <v>106</v>
      </c>
    </row>
    <row r="46" spans="2:3" s="3" customFormat="1">
      <c r="B46" s="92"/>
      <c r="C46" s="2" t="s">
        <v>96</v>
      </c>
    </row>
    <row r="47" spans="2:3">
      <c r="B47" s="90" t="s">
        <v>104</v>
      </c>
      <c r="C47" s="2" t="s">
        <v>107</v>
      </c>
    </row>
    <row r="48" spans="2:3" s="3" customFormat="1">
      <c r="B48" s="91"/>
      <c r="C48" s="2" t="s">
        <v>108</v>
      </c>
    </row>
    <row r="49" spans="1:3" s="3" customFormat="1">
      <c r="B49" s="92"/>
      <c r="C49" s="2" t="s">
        <v>96</v>
      </c>
    </row>
    <row r="50" spans="1:3" s="3" customFormat="1">
      <c r="B50" s="36"/>
      <c r="C50" s="37"/>
    </row>
    <row r="51" spans="1:3" s="3" customFormat="1" ht="18">
      <c r="A51" s="93" t="s">
        <v>173</v>
      </c>
      <c r="B51" s="93"/>
      <c r="C51" s="93"/>
    </row>
    <row r="52" spans="1:3" s="3" customFormat="1">
      <c r="B52" s="38" t="s">
        <v>172</v>
      </c>
      <c r="C52" s="35" t="s">
        <v>171</v>
      </c>
    </row>
    <row r="53" spans="1:3" s="3" customFormat="1">
      <c r="B53" s="38">
        <v>1</v>
      </c>
      <c r="C53" s="39" t="s">
        <v>175</v>
      </c>
    </row>
    <row r="54" spans="1:3" ht="42">
      <c r="B54" s="38">
        <v>2</v>
      </c>
      <c r="C54" s="4" t="s">
        <v>174</v>
      </c>
    </row>
    <row r="55" spans="1:3" s="3" customFormat="1" ht="28">
      <c r="B55" s="38">
        <v>3</v>
      </c>
      <c r="C55" s="4" t="s">
        <v>176</v>
      </c>
    </row>
    <row r="56" spans="1:3" s="3" customFormat="1" ht="28">
      <c r="B56" s="38">
        <v>4</v>
      </c>
      <c r="C56" s="4" t="s">
        <v>177</v>
      </c>
    </row>
    <row r="57" spans="1:3" s="3" customFormat="1" ht="28">
      <c r="B57" s="38">
        <v>5</v>
      </c>
      <c r="C57" s="4" t="s">
        <v>178</v>
      </c>
    </row>
    <row r="58" spans="1:3" s="3" customFormat="1" ht="42">
      <c r="B58" s="38">
        <v>6</v>
      </c>
      <c r="C58" s="4" t="s">
        <v>179</v>
      </c>
    </row>
    <row r="59" spans="1:3" s="3" customFormat="1" ht="42">
      <c r="B59" s="38">
        <v>7</v>
      </c>
      <c r="C59" s="4" t="s">
        <v>180</v>
      </c>
    </row>
    <row r="60" spans="1:3" s="3" customFormat="1" ht="42">
      <c r="B60" s="38">
        <v>8</v>
      </c>
      <c r="C60" s="4" t="s">
        <v>181</v>
      </c>
    </row>
    <row r="61" spans="1:3" s="3" customFormat="1" ht="28">
      <c r="B61" s="38">
        <v>9</v>
      </c>
      <c r="C61" s="4" t="s">
        <v>182</v>
      </c>
    </row>
    <row r="62" spans="1:3" s="3" customFormat="1"/>
    <row r="64" spans="1:3" ht="18">
      <c r="A64" s="89" t="s">
        <v>126</v>
      </c>
      <c r="B64" s="89"/>
      <c r="C64" s="89"/>
    </row>
    <row r="65" spans="1:3" ht="28">
      <c r="A65" s="3"/>
      <c r="B65" s="2" t="s">
        <v>110</v>
      </c>
      <c r="C65" s="4" t="s">
        <v>111</v>
      </c>
    </row>
    <row r="66" spans="1:3" ht="42">
      <c r="B66" s="2" t="s">
        <v>112</v>
      </c>
      <c r="C66" s="4" t="s">
        <v>113</v>
      </c>
    </row>
    <row r="67" spans="1:3" ht="28">
      <c r="B67" s="2" t="s">
        <v>114</v>
      </c>
      <c r="C67" s="4" t="s">
        <v>115</v>
      </c>
    </row>
    <row r="68" spans="1:3" ht="56">
      <c r="B68" s="2" t="s">
        <v>116</v>
      </c>
      <c r="C68" s="4" t="s">
        <v>117</v>
      </c>
    </row>
    <row r="69" spans="1:3" ht="28">
      <c r="B69" s="2" t="s">
        <v>118</v>
      </c>
      <c r="C69" s="4" t="s">
        <v>119</v>
      </c>
    </row>
    <row r="70" spans="1:3" ht="28">
      <c r="B70" s="2" t="s">
        <v>120</v>
      </c>
      <c r="C70" s="4" t="s">
        <v>121</v>
      </c>
    </row>
    <row r="71" spans="1:3" ht="42">
      <c r="B71" s="2" t="s">
        <v>122</v>
      </c>
      <c r="C71" s="4" t="s">
        <v>123</v>
      </c>
    </row>
    <row r="72" spans="1:3" ht="28">
      <c r="B72" s="2" t="s">
        <v>124</v>
      </c>
      <c r="C72" s="4" t="s">
        <v>125</v>
      </c>
    </row>
    <row r="73" spans="1:3">
      <c r="B73" s="2" t="s">
        <v>0</v>
      </c>
      <c r="C73" s="4"/>
    </row>
    <row r="75" spans="1:3" ht="18">
      <c r="A75" s="89" t="s">
        <v>127</v>
      </c>
      <c r="B75" s="89"/>
      <c r="C75" s="89"/>
    </row>
    <row r="76" spans="1:3" ht="28">
      <c r="A76" s="3"/>
      <c r="B76" s="2" t="s">
        <v>219</v>
      </c>
      <c r="C76" s="4" t="s">
        <v>128</v>
      </c>
    </row>
    <row r="77" spans="1:3" ht="28">
      <c r="A77" s="3"/>
      <c r="B77" s="2" t="s">
        <v>129</v>
      </c>
      <c r="C77" s="4" t="s">
        <v>130</v>
      </c>
    </row>
    <row r="78" spans="1:3" ht="28">
      <c r="A78" s="3"/>
      <c r="B78" s="2" t="s">
        <v>131</v>
      </c>
      <c r="C78" s="4" t="s">
        <v>132</v>
      </c>
    </row>
    <row r="79" spans="1:3" ht="28">
      <c r="A79" s="3"/>
      <c r="B79" s="2" t="s">
        <v>133</v>
      </c>
      <c r="C79" s="4" t="s">
        <v>134</v>
      </c>
    </row>
    <row r="80" spans="1:3" ht="28">
      <c r="A80" s="3"/>
      <c r="B80" s="2" t="s">
        <v>57</v>
      </c>
      <c r="C80" s="4" t="s">
        <v>135</v>
      </c>
    </row>
    <row r="81" spans="1:3" ht="28">
      <c r="A81" s="3"/>
      <c r="B81" s="2" t="s">
        <v>220</v>
      </c>
      <c r="C81" s="4" t="s">
        <v>136</v>
      </c>
    </row>
    <row r="82" spans="1:3">
      <c r="A82" s="3"/>
      <c r="B82" s="2" t="s">
        <v>0</v>
      </c>
      <c r="C82" s="4"/>
    </row>
  </sheetData>
  <mergeCells count="12">
    <mergeCell ref="A12:C12"/>
    <mergeCell ref="A1:C2"/>
    <mergeCell ref="A3:C3"/>
    <mergeCell ref="B13:B18"/>
    <mergeCell ref="B19:B28"/>
    <mergeCell ref="A75:C75"/>
    <mergeCell ref="B29:B35"/>
    <mergeCell ref="B36:B42"/>
    <mergeCell ref="B43:B46"/>
    <mergeCell ref="B47:B49"/>
    <mergeCell ref="A64:C64"/>
    <mergeCell ref="A51:C51"/>
  </mergeCells>
  <hyperlinks>
    <hyperlink ref="C52"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D10"/>
  <sheetViews>
    <sheetView workbookViewId="0"/>
  </sheetViews>
  <sheetFormatPr baseColWidth="10" defaultColWidth="11.5" defaultRowHeight="14" x14ac:dyDescent="0"/>
  <cols>
    <col min="2" max="2" width="66.1640625" customWidth="1"/>
    <col min="3" max="3" width="27.6640625" customWidth="1"/>
  </cols>
  <sheetData>
    <row r="1" spans="1:4" s="3" customFormat="1" ht="15" thickBot="1">
      <c r="A1" s="13" t="s">
        <v>13</v>
      </c>
      <c r="B1" s="13" t="s">
        <v>169</v>
      </c>
      <c r="C1" s="13" t="s">
        <v>14</v>
      </c>
      <c r="D1" s="12"/>
    </row>
    <row r="2" spans="1:4">
      <c r="A2" s="6" t="s">
        <v>1</v>
      </c>
      <c r="B2" s="7" t="s">
        <v>170</v>
      </c>
      <c r="C2" s="14" t="s">
        <v>7</v>
      </c>
      <c r="D2" s="12"/>
    </row>
    <row r="3" spans="1:4">
      <c r="A3" s="8" t="s">
        <v>2</v>
      </c>
      <c r="B3" s="55">
        <v>2.1</v>
      </c>
      <c r="C3" s="15" t="s">
        <v>8</v>
      </c>
      <c r="D3" s="12"/>
    </row>
    <row r="4" spans="1:4" ht="149" customHeight="1">
      <c r="A4" s="9" t="s">
        <v>3</v>
      </c>
      <c r="B4" s="5" t="s">
        <v>187</v>
      </c>
      <c r="C4" s="16" t="s">
        <v>11</v>
      </c>
      <c r="D4" s="12"/>
    </row>
    <row r="5" spans="1:4" ht="28">
      <c r="A5" s="8" t="s">
        <v>4</v>
      </c>
      <c r="B5" s="3" t="str">
        <f>"https://mhkdr.openei.org/models/Component%20Content%20Model%20v"&amp;B3&amp;".xlsx"</f>
        <v>https://mhkdr.openei.org/models/Component%20Content%20Model%20v2.1.xlsx</v>
      </c>
      <c r="C5" s="15" t="s">
        <v>6</v>
      </c>
      <c r="D5" s="12"/>
    </row>
    <row r="6" spans="1:4" ht="28">
      <c r="A6" s="8" t="s">
        <v>5</v>
      </c>
      <c r="B6" s="4" t="s">
        <v>222</v>
      </c>
      <c r="C6" s="15" t="s">
        <v>9</v>
      </c>
      <c r="D6" s="12"/>
    </row>
    <row r="7" spans="1:4" s="3" customFormat="1">
      <c r="A7" s="18" t="s">
        <v>16</v>
      </c>
      <c r="B7" s="19" t="s">
        <v>74</v>
      </c>
      <c r="C7" s="20" t="s">
        <v>17</v>
      </c>
      <c r="D7" s="12"/>
    </row>
    <row r="8" spans="1:4" ht="29" thickBot="1">
      <c r="A8" s="10" t="s">
        <v>10</v>
      </c>
      <c r="B8" s="11" t="s">
        <v>35</v>
      </c>
      <c r="C8" s="17" t="s">
        <v>12</v>
      </c>
      <c r="D8" s="12"/>
    </row>
    <row r="9" spans="1:4">
      <c r="A9" s="12"/>
      <c r="B9" s="12"/>
      <c r="C9" s="12"/>
      <c r="D9" s="12"/>
    </row>
    <row r="10" spans="1:4">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heetViews>
  <sheetFormatPr baseColWidth="10" defaultRowHeight="14" x14ac:dyDescent="0"/>
  <cols>
    <col min="1" max="1" width="13.33203125" customWidth="1"/>
    <col min="2" max="2" width="12.5" customWidth="1"/>
  </cols>
  <sheetData>
    <row r="2" spans="1:4">
      <c r="A2" s="56" t="s">
        <v>238</v>
      </c>
    </row>
    <row r="4" spans="1:4">
      <c r="A4" s="3"/>
      <c r="B4" s="60" t="s">
        <v>251</v>
      </c>
      <c r="C4" s="60" t="s">
        <v>252</v>
      </c>
      <c r="D4" s="60" t="s">
        <v>253</v>
      </c>
    </row>
    <row r="5" spans="1:4">
      <c r="A5" s="60" t="s">
        <v>239</v>
      </c>
      <c r="B5" s="59" t="s">
        <v>240</v>
      </c>
      <c r="C5" s="59" t="s">
        <v>241</v>
      </c>
      <c r="D5" s="59" t="s">
        <v>242</v>
      </c>
    </row>
    <row r="6" spans="1:4">
      <c r="A6" s="60"/>
      <c r="B6" s="57" t="s">
        <v>243</v>
      </c>
      <c r="C6" s="57" t="s">
        <v>244</v>
      </c>
      <c r="D6" s="57" t="s">
        <v>245</v>
      </c>
    </row>
    <row r="7" spans="1:4">
      <c r="A7" s="60" t="s">
        <v>246</v>
      </c>
      <c r="B7" s="59" t="s">
        <v>240</v>
      </c>
      <c r="C7" s="59" t="s">
        <v>242</v>
      </c>
      <c r="D7" s="59" t="s">
        <v>247</v>
      </c>
    </row>
    <row r="8" spans="1:4">
      <c r="A8" s="3"/>
      <c r="B8" s="3" t="s">
        <v>248</v>
      </c>
      <c r="C8" s="3" t="s">
        <v>249</v>
      </c>
      <c r="D8" s="3" t="s">
        <v>250</v>
      </c>
    </row>
    <row r="9" spans="1:4">
      <c r="A9" s="3"/>
      <c r="B9" s="58"/>
      <c r="C9" s="58"/>
      <c r="D9" s="58"/>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Data</vt:lpstr>
      <vt:lpstr>Field Values</vt:lpstr>
      <vt:lpstr>About</vt:lpstr>
      <vt:lpstr>TF+3T Graphic</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Aaron Hernandez</cp:lastModifiedBy>
  <dcterms:created xsi:type="dcterms:W3CDTF">2015-05-28T14:50:57Z</dcterms:created>
  <dcterms:modified xsi:type="dcterms:W3CDTF">2018-07-12T16:22:36Z</dcterms:modified>
</cp:coreProperties>
</file>