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codeName="ThisWorkbook" autoCompressPictures="0"/>
  <mc:AlternateContent xmlns:mc="http://schemas.openxmlformats.org/markup-compatibility/2006">
    <mc:Choice Requires="x15">
      <x15ac:absPath xmlns:x15ac="http://schemas.microsoft.com/office/spreadsheetml/2010/11/ac" url="G:\My Drive\00_CalWave\01_CW_Demo\06_Reports\05_BP1 MRD\11 Complete system overview content models\02_Redacted version, MHKDR\"/>
    </mc:Choice>
  </mc:AlternateContent>
  <bookViews>
    <workbookView xWindow="578" yWindow="1013" windowWidth="21345" windowHeight="12270" activeTab="1"/>
  </bookViews>
  <sheets>
    <sheet name="Metadata" sheetId="5" r:id="rId1"/>
    <sheet name="Characteristics" sheetId="6" r:id="rId2"/>
    <sheet name="Data" sheetId="1" r:id="rId3"/>
    <sheet name="Field Values" sheetId="3" r:id="rId4"/>
    <sheet name="About" sheetId="4" r:id="rId5"/>
  </sheets>
  <calcPr calcId="162913"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4" l="1"/>
</calcChain>
</file>

<file path=xl/sharedStrings.xml><?xml version="1.0" encoding="utf-8"?>
<sst xmlns="http://schemas.openxmlformats.org/spreadsheetml/2006/main" count="548" uniqueCount="298">
  <si>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</si>
  <si>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</si>
  <si>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</si>
  <si>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</si>
  <si>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</si>
  <si>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</si>
  <si>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</si>
  <si>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</si>
  <si>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</si>
  <si>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</si>
  <si>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</si>
  <si>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</si>
  <si>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</si>
  <si>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</si>
  <si>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</si>
  <si>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</si>
  <si>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</si>
  <si>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</si>
  <si>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Component Name</t>
  </si>
  <si>
    <t>Name of the component manufacturer</t>
  </si>
  <si>
    <t>Project Title</t>
  </si>
  <si>
    <t>DOE Project Title</t>
  </si>
  <si>
    <t>DOE Award Number</t>
  </si>
  <si>
    <t>Award Start Date</t>
  </si>
  <si>
    <t>Award End Date</t>
  </si>
  <si>
    <t>The date work on the project completed, or is scheduled to complete</t>
  </si>
  <si>
    <t>moistureExposure</t>
  </si>
  <si>
    <t>Environment</t>
  </si>
  <si>
    <t>componentType</t>
  </si>
  <si>
    <t>Float</t>
  </si>
  <si>
    <t>Mooring line</t>
  </si>
  <si>
    <t>Rick Driscoll, Debbie Brodt-Giles</t>
  </si>
  <si>
    <t>Technology Overview</t>
  </si>
  <si>
    <t>Date of Manufacture 
(Y-M-D)</t>
  </si>
  <si>
    <t>Manufacturer</t>
  </si>
  <si>
    <t>Component Identifier</t>
  </si>
  <si>
    <t>Unique identifier used to identify the specific component for which this data applies, serial number, unit number, etc.</t>
  </si>
  <si>
    <t>Name of the Component</t>
  </si>
  <si>
    <t>Gear Box</t>
  </si>
  <si>
    <t>Hydraulic Pump</t>
  </si>
  <si>
    <t>Hydraulic Motor</t>
  </si>
  <si>
    <t>Hydraulic Ram</t>
  </si>
  <si>
    <t>Hydraulic Accumulator</t>
  </si>
  <si>
    <t>Foundation</t>
  </si>
  <si>
    <t>Bi-Directional Turbine</t>
  </si>
  <si>
    <t>Rotary Generator</t>
  </si>
  <si>
    <t>Linear Generator</t>
  </si>
  <si>
    <t xml:space="preserve">Flap </t>
  </si>
  <si>
    <t>Anchor</t>
  </si>
  <si>
    <t>Horizontal Axis In-Line Rotor</t>
  </si>
  <si>
    <t>Vertical Axis Cross-Flow Rotor</t>
  </si>
  <si>
    <t>Savonius Rotor</t>
  </si>
  <si>
    <t>Duct/Venturi</t>
  </si>
  <si>
    <t>Archimedes Screw</t>
  </si>
  <si>
    <t>Hydrofoil</t>
  </si>
  <si>
    <t>name</t>
  </si>
  <si>
    <t>manufacturer</t>
  </si>
  <si>
    <t>componentId</t>
  </si>
  <si>
    <t>Component Overview</t>
  </si>
  <si>
    <t>mass</t>
  </si>
  <si>
    <t>Mass
(kg)</t>
  </si>
  <si>
    <t>Mass of the Component in kilograms</t>
  </si>
  <si>
    <t>A6</t>
  </si>
  <si>
    <t>subcategoryClass</t>
  </si>
  <si>
    <t>Describe how the component interacts with the whole device</t>
  </si>
  <si>
    <t>componentFunction</t>
  </si>
  <si>
    <t>Health and Prognostic System</t>
  </si>
  <si>
    <t>Component Type:
Major Category</t>
  </si>
  <si>
    <t>Component Type:
Sub-Category</t>
  </si>
  <si>
    <t>Component Type: Major Fields</t>
  </si>
  <si>
    <t>Structure</t>
  </si>
  <si>
    <t>PTO</t>
  </si>
  <si>
    <t>Power Take Off</t>
  </si>
  <si>
    <t>Structure of Device</t>
  </si>
  <si>
    <t>Electrical</t>
  </si>
  <si>
    <t>Monitoring</t>
  </si>
  <si>
    <t>The power generation, conditioning and transmission</t>
  </si>
  <si>
    <t>Instrumentation and communication systems used to monitor the status, production, and health of the device</t>
  </si>
  <si>
    <t>Component Type: Sub-Category</t>
  </si>
  <si>
    <t>Body</t>
  </si>
  <si>
    <t xml:space="preserve">Other </t>
  </si>
  <si>
    <t>Collector</t>
  </si>
  <si>
    <t>Used to translate wave/current power to mechanical power</t>
  </si>
  <si>
    <t>Power Electronics</t>
  </si>
  <si>
    <t>Umbilical</t>
  </si>
  <si>
    <t>Sub Station</t>
  </si>
  <si>
    <t xml:space="preserve">Transmission cable </t>
  </si>
  <si>
    <t>Status monitoring</t>
  </si>
  <si>
    <t>Control</t>
  </si>
  <si>
    <t>Controller</t>
  </si>
  <si>
    <t>Communication</t>
  </si>
  <si>
    <t xml:space="preserve">Single Device </t>
  </si>
  <si>
    <t>Array</t>
  </si>
  <si>
    <t>See field values tab for full list of component types: major category</t>
  </si>
  <si>
    <t xml:space="preserve">Attenuator </t>
  </si>
  <si>
    <t>An attenuator is a floating device which operates parallel to the wave direction and effectively rides the waves. These devices capture energy from the relative motion of the two arms as the wave passes them.</t>
  </si>
  <si>
    <t>Point Absorber</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</si>
  <si>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</si>
  <si>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</si>
  <si>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</si>
  <si>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</si>
  <si>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</si>
  <si>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</si>
  <si>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</si>
  <si>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</si>
  <si>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</si>
  <si>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</si>
  <si>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</si>
  <si>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</si>
  <si>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</si>
  <si>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WEC Type/Classification (Based on EMEC definitions, http://www.emec.org.uk/marine-energy/wave-devices/)</t>
  </si>
  <si>
    <t>TEC Classification (Based on EMEC definitions, http://www.emec.org.uk/marine-energy/tidal-devices/)</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</si>
  <si>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</si>
  <si>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</si>
  <si>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</si>
  <si>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</si>
  <si>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</si>
  <si>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</si>
  <si>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</si>
  <si>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The Archimedes Screw is a helical corkscrew-shaped device (a helical surface surrounding a central cylindrical shaft). The device draws power from the tidal stream as the water moves up/through the spiral turning the turbines.</t>
  </si>
  <si>
    <t>A tidal kite is tethered to the sea bed and carries a turbine below the wing. The kite ‘flies’ in the tidal stream, swooping in a figure-of-eight shape to increase the speed of the water flowing through the turbine.</t>
  </si>
  <si>
    <t>See field values tab for full list of component types: sub-category</t>
  </si>
  <si>
    <t>Total Cost
(USD)</t>
  </si>
  <si>
    <t xml:space="preserve"> Operating Environment</t>
  </si>
  <si>
    <t>totalCost</t>
  </si>
  <si>
    <t>Company Name</t>
  </si>
  <si>
    <t>Date when manufacturing of the component was completed</t>
  </si>
  <si>
    <t>Technology Readiness Level at beginning</t>
  </si>
  <si>
    <t>Technology Readiness Level at end</t>
  </si>
  <si>
    <t>TRLbeginning</t>
  </si>
  <si>
    <t>TRLend</t>
  </si>
  <si>
    <t>Target Design Performance</t>
  </si>
  <si>
    <r>
      <t xml:space="preserve">Target </t>
    </r>
    <r>
      <rPr>
        <sz val="12"/>
        <color theme="1"/>
        <rFont val="Calibri"/>
        <family val="2"/>
        <scheme val="minor"/>
      </rPr>
      <t>Availability</t>
    </r>
    <r>
      <rPr>
        <sz val="12"/>
        <color theme="1"/>
        <rFont val="Calibri"/>
        <family val="2"/>
        <scheme val="minor"/>
      </rPr>
      <t xml:space="preserve">
(% uptime)</t>
    </r>
  </si>
  <si>
    <r>
      <t xml:space="preserve">Estimate the target uptime for this component, including anticipated downtime due to scheduled maintenance and failure rates.
</t>
    </r>
    <r>
      <rPr>
        <i/>
        <sz val="11"/>
        <color theme="1"/>
        <rFont val="Calibri"/>
        <family val="2"/>
        <scheme val="minor"/>
      </rPr>
      <t>Ex.:  0.999986</t>
    </r>
  </si>
  <si>
    <t>capitalCostGoal</t>
  </si>
  <si>
    <t>targetAvailability</t>
  </si>
  <si>
    <t>annualRoutineMaintenaceEstimate</t>
  </si>
  <si>
    <t>Estimate the number of hours per year of routine maintenance necessary to keep this component operational.</t>
  </si>
  <si>
    <r>
      <t>Annual Routine M</t>
    </r>
    <r>
      <rPr>
        <sz val="12"/>
        <color theme="1"/>
        <rFont val="Calibri"/>
        <family val="2"/>
        <scheme val="minor"/>
      </rPr>
      <t xml:space="preserve">aintenance </t>
    </r>
    <r>
      <rPr>
        <sz val="12"/>
        <color theme="1"/>
        <rFont val="Calibri"/>
        <family val="2"/>
        <scheme val="minor"/>
      </rPr>
      <t>Estimate
(number of hours)</t>
    </r>
  </si>
  <si>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</si>
  <si>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</si>
  <si>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</si>
  <si>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</si>
  <si>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</si>
  <si>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</si>
  <si>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</si>
  <si>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</si>
  <si>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</si>
  <si>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</si>
  <si>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</si>
  <si>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</si>
  <si>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Delivered Price Goal
(USD)</t>
  </si>
  <si>
    <t>The estimated price of the component when delivered to WEC/CEC assembly area, including material, fabrication, labor, overhead, margin, transportation, etc.</t>
  </si>
  <si>
    <t>system</t>
  </si>
  <si>
    <t>System Overview</t>
  </si>
  <si>
    <t>Data</t>
  </si>
  <si>
    <t>System Overview Metadata</t>
  </si>
  <si>
    <r>
      <t xml:space="preserve">Corresponding number of the Technology Readiness Level at the end of the project based on DOE TRL classification, see </t>
    </r>
    <r>
      <rPr>
        <i/>
        <sz val="11"/>
        <color theme="1"/>
        <rFont val="Calibri"/>
        <family val="2"/>
        <scheme val="minor"/>
      </rPr>
      <t>Field Values</t>
    </r>
    <r>
      <rPr>
        <sz val="11"/>
        <color theme="1"/>
        <rFont val="Calibri"/>
        <family val="2"/>
        <scheme val="minor"/>
      </rPr>
      <t xml:space="preserve"> tab for more info</t>
    </r>
  </si>
  <si>
    <r>
      <t xml:space="preserve">Corresponding number of the Technology Readiness Level at the beginning of the project based on DOE TRL classification, see </t>
    </r>
    <r>
      <rPr>
        <i/>
        <sz val="11"/>
        <color theme="1"/>
        <rFont val="Calibri"/>
        <family val="2"/>
        <scheme val="minor"/>
      </rPr>
      <t>Field Values</t>
    </r>
    <r>
      <rPr>
        <sz val="11"/>
        <color theme="1"/>
        <rFont val="Calibri"/>
        <family val="2"/>
        <scheme val="minor"/>
      </rPr>
      <t xml:space="preserve"> tab for more info</t>
    </r>
  </si>
  <si>
    <t>Name of the technology manufacturer/developer (as applicable)</t>
  </si>
  <si>
    <t>Unique identifier used to identify the specific unit for which this data applies, serial number, unit number, etc. (as applicable)</t>
  </si>
  <si>
    <t>WEC/CEC Name</t>
  </si>
  <si>
    <t>WEC/CEC Make</t>
  </si>
  <si>
    <t>Name of the WEC/CEC line/type as specified by the manufacturer/developer (as applicable)</t>
  </si>
  <si>
    <t>WEC/CEC Model</t>
  </si>
  <si>
    <t>Date when manufacturing of the WEC/CEC was completed</t>
  </si>
  <si>
    <t>WEC/CEC Identifier</t>
  </si>
  <si>
    <t>WEC Classification (Based on EMEC definitions, http://www.emec.org.uk/marine-energy/wave-devices/)</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</si>
  <si>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</si>
  <si>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CEC Type (Based on EMEC definitions, http://www.emec.org.uk/marine-energy/tidal-devices/)</t>
  </si>
  <si>
    <t>Horizontal Axis Turbine</t>
  </si>
  <si>
    <t>Tidal Kite</t>
  </si>
  <si>
    <t>Horizontal Axis Cross-Flow Rotor</t>
  </si>
  <si>
    <t>Choose one or more of the following, using a ; to separate multiple values:
external: above water; external: below water; external: splash zone; Internal: dry; Internal: wet</t>
  </si>
  <si>
    <t>Award Number</t>
  </si>
  <si>
    <t>The date work on the project officially began</t>
  </si>
  <si>
    <t>Notes</t>
  </si>
  <si>
    <t>Enter any relevant notes to help understand the data in the content model</t>
  </si>
  <si>
    <t>Project Team Members</t>
  </si>
  <si>
    <t>List all subcontractors and other affiliates working on the project (i.e. companies, national labs, universities, etc.)</t>
  </si>
  <si>
    <t>Company Name (the PI of the work)</t>
  </si>
  <si>
    <t>City and state where the primary work is taking place</t>
  </si>
  <si>
    <t>List one or more of near shore, offshore, waterway</t>
  </si>
  <si>
    <t>Primary location of work</t>
  </si>
  <si>
    <t>Storage</t>
  </si>
  <si>
    <t>Component Function
(text)</t>
  </si>
  <si>
    <t>Total cost of the component, including material and manufacturing cost.</t>
  </si>
  <si>
    <t>Patents</t>
  </si>
  <si>
    <t>Prior Patents</t>
  </si>
  <si>
    <t>New Patents</t>
  </si>
  <si>
    <t>List all of the patent numbers, provision patent number and filing numbers for all patents and patent applications for the component prior to the start of the project.</t>
  </si>
  <si>
    <t>List all of the patent numbers, provision patent number and filing numbers for all patents and patent applications for the component during this project.</t>
  </si>
  <si>
    <t>priorPatents</t>
  </si>
  <si>
    <t>patents</t>
  </si>
  <si>
    <t>Notes:
Please complete as many fields as possible for each of the individual major components (see Field Values tab) that the system is comprised of.
All monetary fields in current U.S. dollars (USD) at the time of data collection.</t>
  </si>
  <si>
    <t>Configuration Description</t>
  </si>
  <si>
    <t>Device Scale 
(ratio)</t>
  </si>
  <si>
    <t>Mounting Method
(text)</t>
  </si>
  <si>
    <t>Scale of device relative to full scale (ratio), i.e. 1:2  based on expected initial commercial deployments sites or initial target market</t>
  </si>
  <si>
    <t>As per IEC/TS 62600-200, Section 3.20, The lowest mean flow speed at which the CEC rated power is delivered to its output terminals</t>
  </si>
  <si>
    <t>Mounting method, one of the values defined on the Field Values tab</t>
  </si>
  <si>
    <t>deviceScale</t>
  </si>
  <si>
    <t>rateWaterVelocity</t>
  </si>
  <si>
    <t>mountingMethod</t>
  </si>
  <si>
    <r>
      <t xml:space="preserve">Please complete as many fields as possible for the system being funded.
All monetary fields in current U.S. dollars (USD) at the time of data collection.
</t>
    </r>
    <r>
      <rPr>
        <b/>
        <sz val="11"/>
        <color theme="1"/>
        <rFont val="Calibri"/>
        <family val="2"/>
        <scheme val="minor"/>
      </rPr>
      <t>Required Accompanying Files to be uploaded to the DOE MHKDR</t>
    </r>
    <r>
      <rPr>
        <sz val="11"/>
        <color theme="1"/>
        <rFont val="Calibri"/>
        <family val="2"/>
        <scheme val="minor"/>
      </rPr>
      <t xml:space="preserve">
      1) For the device,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t>
    </r>
    <r>
      <rPr>
        <b/>
        <sz val="11"/>
        <color theme="1"/>
        <rFont val="Calibri"/>
        <family val="2"/>
        <scheme val="minor"/>
      </rPr>
      <t xml:space="preserve"> </t>
    </r>
    <r>
      <rPr>
        <sz val="11"/>
        <color theme="1"/>
        <rFont val="Calibri"/>
        <family val="2"/>
        <scheme val="minor"/>
      </rPr>
      <t xml:space="preserve">The drawings should be sufficiently labeled to define the major dimensions of all major components and relative distances between bodies, etc. If a mooring system is used, please include descriptions of each time of line and chain used in the mooring, along with mooring component lengths, locations of connections to the WEC/CEC and to the seafloor. </t>
    </r>
  </si>
  <si>
    <t>Other Resource
(text)</t>
  </si>
  <si>
    <t>Primary Resource Type
(text)</t>
  </si>
  <si>
    <t>If the technology may be used or modified for use in other resource types, please list here</t>
  </si>
  <si>
    <t>resourceType</t>
  </si>
  <si>
    <t>secondaryResourceType</t>
  </si>
  <si>
    <t>Rated Water Velocity 
(m/s, CEC only)</t>
  </si>
  <si>
    <t>Deployment Locations
(text, list)</t>
  </si>
  <si>
    <t>Location in Water Column
(text, list)</t>
  </si>
  <si>
    <t>deploymentLocations</t>
  </si>
  <si>
    <t>locationInWaterColumn</t>
  </si>
  <si>
    <t>System Characteristics Height 
(m)</t>
  </si>
  <si>
    <t>System Characteristics Length 
(m)</t>
  </si>
  <si>
    <t>System Characteristics Width 
(m)</t>
  </si>
  <si>
    <t>The vertical distance between the bottom and top of the device when in operation</t>
  </si>
  <si>
    <t>The horizontal distance from the front to the back of the system in the direction of the energy flux when the device is in operation</t>
  </si>
  <si>
    <t>Total Cost 
(USD)</t>
  </si>
  <si>
    <t>Total cost of the System U.S. dollars (USD) at the time of data collection</t>
  </si>
  <si>
    <t>Device Type
(text)</t>
  </si>
  <si>
    <t>deviceType</t>
  </si>
  <si>
    <t>Type of resource intended for use, choose one of: wave, tidal, river, ocean, and or canal</t>
  </si>
  <si>
    <t xml:space="preserve">Device type, chose one of WEC or CEC </t>
  </si>
  <si>
    <t>characteristicHeight</t>
  </si>
  <si>
    <t>characteristicLength</t>
  </si>
  <si>
    <t>characteristicWidth</t>
  </si>
  <si>
    <t>Total Device Mass
(kg)</t>
  </si>
  <si>
    <t>Total Device Mass Operation
(kg)</t>
  </si>
  <si>
    <t>totalMass</t>
  </si>
  <si>
    <t>totalOpMass</t>
  </si>
  <si>
    <t>The horizontal distance from one side to the other of the system in the direction perpendicular to the energy flux when the device is in operation</t>
  </si>
  <si>
    <t>Weight of the total system in air, including all ballast excluding  entrained water and the mooring</t>
  </si>
  <si>
    <t>Weight of the total system in air, including all ballast including  entrained water (not added mass) but excluding the mooring</t>
  </si>
  <si>
    <t>Device Configuration Identifier
(integer)</t>
  </si>
  <si>
    <t>Description of Configuration
(text)</t>
  </si>
  <si>
    <t>Number  used to identify specific device configuration. Start at 1 and increase for each unique device configuration</t>
  </si>
  <si>
    <t>Short description of the device configuration such as the operating mode, e.g. normal operation - high current)</t>
  </si>
  <si>
    <t>deviceConfigurationID</t>
  </si>
  <si>
    <t>deviceConfiguration</t>
  </si>
  <si>
    <t>Self assessed technology readiness level based on DOE classification (1-9)</t>
  </si>
  <si>
    <t>Self-Assessed Technology Performance Level based on DOE definitions (1-9)</t>
  </si>
  <si>
    <t>Technology Readiness Level at the Start of the Project
(integer)</t>
  </si>
  <si>
    <t>Technology Performance Level at the Start of the Project
(integer)</t>
  </si>
  <si>
    <t>Technology Readiness Level at the End of the Project
(integer)</t>
  </si>
  <si>
    <t>Technology Performance Level at the End of the Project
(integer)</t>
  </si>
  <si>
    <t>technologyReadinessLevelStart</t>
  </si>
  <si>
    <t>technologyPerformanceLevelStart</t>
  </si>
  <si>
    <t>technologyReadinessLevelEnd</t>
  </si>
  <si>
    <t>technologyPerformanceLevelEnd</t>
  </si>
  <si>
    <t>Device configuration identifier from column A on the Characteristics Tab</t>
  </si>
  <si>
    <t>The System Overview Content Model provides data submitters with an easy and consistent means of uploading data related to the overall MHK system. The data fields include target resource and characteristics of the full-scale system, the technical overview about the specific system, target design performance and costs, and key events and milestones. These data are important to DOE and will be used to develop data products that provide quantitative information to guide and support programmatic decisions. Data will also be used by DOE in general assessments of MHK system readiness, performance, costs, and proposed plans. The ultimate goal is to use these data to perform research and tailor programs to best benefit the industry.</t>
  </si>
  <si>
    <t>Open Water Demonstration</t>
  </si>
  <si>
    <t>CalWave Power Technologies Inc.</t>
  </si>
  <si>
    <t>Berkeley, CA</t>
  </si>
  <si>
    <t>UC Berkeley, Evergreen Innovations, Sandia National Lab, National Renewable Energy Lab, Czero, Glosten, DNV GL, University of Maine, Delmar,  H.T. Harvey &amp; Associates, JKI, 3Dent Technology, Symation.</t>
  </si>
  <si>
    <t>DE-EE0008097</t>
  </si>
  <si>
    <t>NA</t>
  </si>
  <si>
    <t>X-5</t>
  </si>
  <si>
    <t>CalWave</t>
  </si>
  <si>
    <t>X-Wave</t>
  </si>
  <si>
    <t>01</t>
  </si>
  <si>
    <t>WEC</t>
  </si>
  <si>
    <t>Normal Operation</t>
  </si>
  <si>
    <t>Parked Survival</t>
  </si>
  <si>
    <t>Maintenance</t>
  </si>
  <si>
    <t>wave</t>
  </si>
  <si>
    <t>1:5</t>
  </si>
  <si>
    <t>Offshore</t>
  </si>
  <si>
    <t>Taut Moored</t>
  </si>
  <si>
    <t>Floating</t>
  </si>
  <si>
    <t>Monitoring System</t>
  </si>
  <si>
    <t>Control System</t>
  </si>
  <si>
    <t>Hull</t>
  </si>
  <si>
    <t>Hull, Mooring, and Anchor.</t>
  </si>
  <si>
    <t>DSM and custom</t>
  </si>
  <si>
    <t>Shipyard custom</t>
  </si>
  <si>
    <t>Beckhoff</t>
  </si>
  <si>
    <t>National Instruments</t>
  </si>
  <si>
    <t>Servotak, Wichita Clutch, Parker, and custom</t>
  </si>
  <si>
    <t>See component content model</t>
  </si>
  <si>
    <t>Hull serves as the wave energy collector and is the primary component that interacts with waves.</t>
  </si>
  <si>
    <t>Hull serves as the primary structural component, allowing nearly all other components to be mounted with respect to it. Mooring lines connects the WEC PTOs to the anchors which locate the device with respect to the sea floor.</t>
  </si>
  <si>
    <t>PTO belts connect to the mooring lines, extending and retracting with WEC excitation and transmitting power to rotary shafts. Shafts transmit torque through gearbox to electric motor/generator. Hydraulic cylinder based gas spring maintains pretension on mooring line. Clutch and break allow mooring line displacement relative to the gas spring stroke during operating depth change operations.</t>
  </si>
  <si>
    <t>Motor/Generator, Power Electronics, and Umbilical</t>
  </si>
  <si>
    <t xml:space="preserve">Converts between mechanical and electrical power on the PTO. Umbilical/transmission cable allows power to flow bidirectionally to/from shore.   </t>
  </si>
  <si>
    <t>Monitors device state for controls as well as health monitoring purposes.</t>
  </si>
  <si>
    <t>Controls WEC to achieve various objectives based on wave state.</t>
  </si>
  <si>
    <t>external: above water; external: below water</t>
  </si>
  <si>
    <t>external: below water; Internal: dry</t>
  </si>
  <si>
    <t>Internal: dry</t>
  </si>
  <si>
    <t>See Structure</t>
  </si>
  <si>
    <t>US20180306164A1</t>
  </si>
  <si>
    <t>Siemens, CRE marine</t>
  </si>
  <si>
    <t>PTO data given for single PTO component. WEC includes 4x PTOs</t>
  </si>
  <si>
    <t>submerged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</si>
</sst>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8"/>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6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04">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1" xfId="0" applyFont="1" applyBorder="1" applyAlignment="1">
      <alignment wrapText="1"/>
    </xf>
    <xf numFmtId="0" fontId="3" fillId="9" borderId="1" xfId="0" applyFont="1"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Fill="1" applyBorder="1" applyAlignment="1">
      <alignment wrapText="1"/>
    </xf>
    <xf numFmtId="0" fontId="2" fillId="9" borderId="1" xfId="0" applyFont="1" applyFill="1" applyBorder="1" applyAlignment="1">
      <alignment horizontal="center" vertical="center" wrapText="1"/>
    </xf>
    <xf numFmtId="0" fontId="0" fillId="7" borderId="1" xfId="0" applyFill="1" applyBorder="1" applyAlignment="1">
      <alignment vertical="top" wrapText="1"/>
    </xf>
    <xf numFmtId="0" fontId="4" fillId="7" borderId="1" xfId="0" applyFont="1" applyFill="1" applyBorder="1" applyAlignment="1">
      <alignment vertical="top" wrapText="1"/>
    </xf>
    <xf numFmtId="0" fontId="0" fillId="6" borderId="1" xfId="0" applyFont="1" applyFill="1" applyBorder="1" applyAlignment="1">
      <alignment vertical="top"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7" borderId="1" xfId="0" applyFill="1" applyBorder="1" applyAlignment="1">
      <alignment horizontal="left" vertical="top" wrapText="1"/>
    </xf>
    <xf numFmtId="0" fontId="0" fillId="0" borderId="0" xfId="0"/>
    <xf numFmtId="0" fontId="10" fillId="0" borderId="0" xfId="0" applyFont="1" applyAlignment="1">
      <alignment horizontal="left" vertical="center"/>
    </xf>
    <xf numFmtId="0" fontId="0" fillId="7" borderId="1" xfId="0" applyFill="1" applyBorder="1" applyAlignment="1">
      <alignment horizontal="left" vertical="center"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3" borderId="2" xfId="0" applyFill="1" applyBorder="1" applyAlignment="1">
      <alignment horizontal="center" wrapText="1"/>
    </xf>
    <xf numFmtId="164" fontId="7" fillId="0" borderId="1" xfId="0" quotePrefix="1" applyNumberFormat="1" applyFont="1" applyBorder="1" applyAlignment="1">
      <alignment horizontal="left" wrapText="1"/>
    </xf>
    <xf numFmtId="0" fontId="3" fillId="9" borderId="2" xfId="0" applyFont="1" applyFill="1" applyBorder="1" applyAlignment="1">
      <alignment horizontal="center" vertical="center" wrapText="1"/>
    </xf>
    <xf numFmtId="0" fontId="0" fillId="10" borderId="1" xfId="0" applyFill="1" applyBorder="1" applyAlignment="1">
      <alignment wrapText="1"/>
    </xf>
    <xf numFmtId="0" fontId="0" fillId="2" borderId="5" xfId="0" applyFill="1" applyBorder="1" applyAlignment="1">
      <alignment horizontal="lef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0" fillId="9" borderId="2" xfId="0" applyFill="1" applyBorder="1" applyAlignment="1">
      <alignment horizontal="left" wrapText="1"/>
    </xf>
    <xf numFmtId="0" fontId="0" fillId="10" borderId="1" xfId="0" applyFill="1" applyBorder="1" applyAlignment="1">
      <alignment horizontal="center" vertical="center" wrapText="1"/>
    </xf>
    <xf numFmtId="0" fontId="0" fillId="0" borderId="0" xfId="0"/>
    <xf numFmtId="0" fontId="7" fillId="4" borderId="0" xfId="0" applyFont="1" applyFill="1" applyAlignment="1">
      <alignment wrapText="1"/>
    </xf>
    <xf numFmtId="0" fontId="12" fillId="5" borderId="1" xfId="0" applyFont="1" applyFill="1" applyBorder="1" applyAlignment="1">
      <alignment wrapText="1"/>
    </xf>
    <xf numFmtId="0" fontId="7" fillId="4" borderId="0" xfId="0" applyFont="1" applyFill="1" applyAlignment="1"/>
    <xf numFmtId="0" fontId="0" fillId="11" borderId="1" xfId="0" applyFill="1" applyBorder="1" applyAlignment="1">
      <alignment wrapText="1"/>
    </xf>
    <xf numFmtId="0" fontId="12" fillId="5" borderId="1" xfId="0" applyFont="1" applyFill="1" applyBorder="1" applyAlignment="1"/>
    <xf numFmtId="0" fontId="12" fillId="5" borderId="1" xfId="0" applyFont="1" applyFill="1" applyBorder="1" applyAlignment="1"/>
    <xf numFmtId="0" fontId="0" fillId="0" borderId="0" xfId="0"/>
    <xf numFmtId="0" fontId="0" fillId="0" borderId="0" xfId="0" applyAlignment="1">
      <alignment wrapText="1"/>
    </xf>
    <xf numFmtId="0" fontId="0" fillId="2" borderId="1" xfId="0" applyFill="1" applyBorder="1" applyAlignment="1">
      <alignment wrapText="1"/>
    </xf>
    <xf numFmtId="0" fontId="7" fillId="4" borderId="0" xfId="0" applyFont="1" applyFill="1" applyAlignment="1">
      <alignment wrapText="1"/>
    </xf>
    <xf numFmtId="0" fontId="12" fillId="5" borderId="1" xfId="0" applyFont="1" applyFill="1" applyBorder="1" applyAlignment="1"/>
    <xf numFmtId="0" fontId="12" fillId="5" borderId="1" xfId="0" applyFont="1" applyFill="1" applyBorder="1" applyAlignment="1">
      <alignment wrapText="1"/>
    </xf>
    <xf numFmtId="0" fontId="0" fillId="11" borderId="1" xfId="0" applyFill="1" applyBorder="1" applyAlignment="1">
      <alignment wrapText="1"/>
    </xf>
    <xf numFmtId="14" fontId="0" fillId="6" borderId="1" xfId="0" applyNumberFormat="1" applyFont="1" applyFill="1" applyBorder="1" applyAlignment="1">
      <alignment horizontal="left" vertical="top" wrapText="1"/>
    </xf>
    <xf numFmtId="49" fontId="0" fillId="0" borderId="1" xfId="0" applyNumberFormat="1" applyBorder="1"/>
    <xf numFmtId="49" fontId="0" fillId="0" borderId="0" xfId="0" applyNumberFormat="1"/>
    <xf numFmtId="0" fontId="0" fillId="0" borderId="0" xfId="0" applyFill="1" applyAlignment="1">
      <alignment wrapText="1"/>
    </xf>
    <xf numFmtId="0" fontId="0" fillId="0" borderId="0" xfId="0" applyFill="1" applyAlignment="1">
      <alignment horizontal="center" wrapText="1"/>
    </xf>
    <xf numFmtId="0" fontId="14" fillId="0" borderId="0" xfId="0" applyFont="1" applyAlignment="1">
      <alignment horizontal="center" vertical="center" wrapText="1"/>
    </xf>
    <xf numFmtId="0" fontId="11" fillId="0" borderId="0" xfId="0" applyFont="1" applyAlignment="1">
      <alignment horizontal="left" vertical="center"/>
    </xf>
    <xf numFmtId="0" fontId="0" fillId="11" borderId="19" xfId="0" applyFill="1" applyBorder="1" applyAlignment="1">
      <alignment horizontal="center" wrapText="1"/>
    </xf>
    <xf numFmtId="0" fontId="0" fillId="11" borderId="20" xfId="0" applyFill="1" applyBorder="1" applyAlignment="1">
      <alignment horizontal="center" wrapText="1"/>
    </xf>
    <xf numFmtId="0" fontId="0" fillId="11" borderId="5" xfId="0" applyFill="1" applyBorder="1" applyAlignment="1">
      <alignment horizontal="center" vertical="center" wrapText="1"/>
    </xf>
    <xf numFmtId="0" fontId="0" fillId="11" borderId="18" xfId="0" applyFill="1" applyBorder="1" applyAlignment="1">
      <alignment horizontal="center" vertical="center" wrapText="1"/>
    </xf>
    <xf numFmtId="0" fontId="0" fillId="4" borderId="0" xfId="0" applyFont="1" applyFill="1" applyAlignment="1">
      <alignment horizontal="left" vertical="top" wrapText="1"/>
    </xf>
    <xf numFmtId="0" fontId="0" fillId="4" borderId="20" xfId="0" applyFont="1" applyFill="1" applyBorder="1" applyAlignment="1">
      <alignment horizontal="left" vertical="top" wrapText="1"/>
    </xf>
    <xf numFmtId="0" fontId="0" fillId="9" borderId="2" xfId="0" applyFill="1" applyBorder="1" applyAlignment="1">
      <alignment horizontal="center" wrapText="1"/>
    </xf>
    <xf numFmtId="0" fontId="0" fillId="0" borderId="3" xfId="0" applyBorder="1" applyAlignment="1">
      <alignment horizontal="center" wrapText="1"/>
    </xf>
    <xf numFmtId="0" fontId="0" fillId="2" borderId="1"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0" borderId="4" xfId="0" applyBorder="1" applyAlignment="1">
      <alignment horizontal="center" wrapText="1"/>
    </xf>
    <xf numFmtId="0" fontId="0" fillId="10" borderId="1" xfId="0" applyFill="1" applyBorder="1" applyAlignment="1">
      <alignment horizontal="center" wrapText="1"/>
    </xf>
    <xf numFmtId="0" fontId="7" fillId="4" borderId="19" xfId="0" applyFont="1" applyFill="1" applyBorder="1" applyAlignment="1">
      <alignment horizontal="left" vertical="top" wrapText="1"/>
    </xf>
    <xf numFmtId="0" fontId="7" fillId="4" borderId="20" xfId="0" applyFont="1" applyFill="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0" xfId="0" applyFont="1" applyBorder="1" applyAlignment="1">
      <alignment horizontal="left"/>
    </xf>
    <xf numFmtId="0" fontId="8" fillId="0" borderId="16" xfId="0" applyFont="1" applyBorder="1" applyAlignment="1">
      <alignment horizontal="left"/>
    </xf>
    <xf numFmtId="0" fontId="10" fillId="0" borderId="0" xfId="0" applyFont="1" applyAlignment="1">
      <alignment horizontal="left" vertical="center"/>
    </xf>
    <xf numFmtId="0" fontId="0" fillId="0" borderId="1" xfId="0" applyBorder="1" applyAlignment="1">
      <alignment horizontal="center" vertical="center"/>
    </xf>
  </cellXfs>
  <cellStyles count="6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D18"/>
  <sheetViews>
    <sheetView topLeftCell="A6" workbookViewId="0">
      <selection activeCell="B20" sqref="B20"/>
    </sheetView>
  </sheetViews>
  <sheetFormatPr defaultColWidth="11.46484375" defaultRowHeight="14.25" x14ac:dyDescent="0.45"/>
  <cols>
    <col min="1" max="1" width="19.86328125" customWidth="1"/>
    <col min="2" max="2" width="39.06640625" customWidth="1"/>
    <col min="3" max="3" width="56.06640625" customWidth="1"/>
  </cols>
  <sheetData>
    <row r="1" spans="1:4" s="3" customFormat="1" ht="14.1" customHeight="1" x14ac:dyDescent="0.45">
      <c r="A1" s="80" t="s">
        <v>156</v>
      </c>
      <c r="B1" s="80"/>
      <c r="C1" s="80"/>
      <c r="D1" s="80"/>
    </row>
    <row r="2" spans="1:4" s="3" customFormat="1" ht="14.1" customHeight="1" x14ac:dyDescent="0.45">
      <c r="A2" s="80"/>
      <c r="B2" s="80"/>
      <c r="C2" s="80"/>
      <c r="D2" s="80"/>
    </row>
    <row r="3" spans="1:4" s="3" customFormat="1" ht="14.1" customHeight="1" x14ac:dyDescent="0.45">
      <c r="A3" s="35" t="s">
        <v>20</v>
      </c>
      <c r="B3" s="37" t="s">
        <v>254</v>
      </c>
      <c r="C3" s="35" t="s">
        <v>21</v>
      </c>
      <c r="D3" s="12"/>
    </row>
    <row r="4" spans="1:4" s="3" customFormat="1" ht="14.1" customHeight="1" x14ac:dyDescent="0.45">
      <c r="A4" s="35" t="s">
        <v>125</v>
      </c>
      <c r="B4" s="37" t="s">
        <v>255</v>
      </c>
      <c r="C4" s="35" t="s">
        <v>180</v>
      </c>
      <c r="D4" s="12"/>
    </row>
    <row r="5" spans="1:4" s="47" customFormat="1" ht="28.5" x14ac:dyDescent="0.45">
      <c r="A5" s="35" t="s">
        <v>183</v>
      </c>
      <c r="B5" s="37" t="s">
        <v>256</v>
      </c>
      <c r="C5" s="35" t="s">
        <v>181</v>
      </c>
      <c r="D5" s="12"/>
    </row>
    <row r="6" spans="1:4" s="47" customFormat="1" ht="71.25" x14ac:dyDescent="0.45">
      <c r="A6" s="35" t="s">
        <v>178</v>
      </c>
      <c r="B6" s="37" t="s">
        <v>257</v>
      </c>
      <c r="C6" s="35" t="s">
        <v>179</v>
      </c>
      <c r="D6" s="12"/>
    </row>
    <row r="7" spans="1:4" s="3" customFormat="1" ht="14.1" customHeight="1" x14ac:dyDescent="0.45">
      <c r="A7" s="35" t="s">
        <v>174</v>
      </c>
      <c r="B7" s="37" t="s">
        <v>258</v>
      </c>
      <c r="C7" s="35" t="s">
        <v>22</v>
      </c>
      <c r="D7" s="12"/>
    </row>
    <row r="8" spans="1:4" s="3" customFormat="1" ht="14.1" customHeight="1" x14ac:dyDescent="0.45">
      <c r="A8" s="36" t="s">
        <v>23</v>
      </c>
      <c r="B8" s="74">
        <v>42948</v>
      </c>
      <c r="C8" s="36" t="s">
        <v>175</v>
      </c>
      <c r="D8" s="12"/>
    </row>
    <row r="9" spans="1:4" s="3" customFormat="1" x14ac:dyDescent="0.45">
      <c r="A9" s="35" t="s">
        <v>24</v>
      </c>
      <c r="B9" s="74">
        <v>43678</v>
      </c>
      <c r="C9" s="35" t="s">
        <v>25</v>
      </c>
      <c r="D9" s="12"/>
    </row>
    <row r="10" spans="1:4" s="3" customFormat="1" ht="28.5" x14ac:dyDescent="0.45">
      <c r="A10" s="35" t="s">
        <v>33</v>
      </c>
      <c r="B10" s="37" t="s">
        <v>259</v>
      </c>
      <c r="C10" s="35" t="s">
        <v>126</v>
      </c>
      <c r="D10" s="12"/>
    </row>
    <row r="11" spans="1:4" x14ac:dyDescent="0.45">
      <c r="A11" s="38" t="s">
        <v>161</v>
      </c>
      <c r="B11" s="48" t="s">
        <v>262</v>
      </c>
      <c r="C11" s="43" t="s">
        <v>159</v>
      </c>
      <c r="D11" s="12"/>
    </row>
    <row r="12" spans="1:4" x14ac:dyDescent="0.45">
      <c r="A12" s="38" t="s">
        <v>162</v>
      </c>
      <c r="B12" s="48" t="s">
        <v>261</v>
      </c>
      <c r="C12" s="39" t="s">
        <v>159</v>
      </c>
      <c r="D12" s="12"/>
    </row>
    <row r="13" spans="1:4" ht="28.5" x14ac:dyDescent="0.45">
      <c r="A13" s="38" t="s">
        <v>164</v>
      </c>
      <c r="B13" s="48" t="s">
        <v>260</v>
      </c>
      <c r="C13" s="39" t="s">
        <v>163</v>
      </c>
      <c r="D13" s="12"/>
    </row>
    <row r="14" spans="1:4" ht="28.5" x14ac:dyDescent="0.45">
      <c r="A14" s="38" t="s">
        <v>33</v>
      </c>
      <c r="B14" s="48" t="s">
        <v>259</v>
      </c>
      <c r="C14" s="39" t="s">
        <v>165</v>
      </c>
      <c r="D14" s="12"/>
    </row>
    <row r="15" spans="1:4" ht="28.5" x14ac:dyDescent="0.45">
      <c r="A15" s="38" t="s">
        <v>166</v>
      </c>
      <c r="B15" s="75" t="s">
        <v>263</v>
      </c>
      <c r="C15" s="39" t="s">
        <v>160</v>
      </c>
      <c r="D15" s="12"/>
    </row>
    <row r="16" spans="1:4" s="47" customFormat="1" ht="28.5" x14ac:dyDescent="0.45">
      <c r="A16" s="35" t="s">
        <v>33</v>
      </c>
      <c r="B16" s="37" t="s">
        <v>259</v>
      </c>
      <c r="C16" s="35" t="s">
        <v>126</v>
      </c>
      <c r="D16" s="12"/>
    </row>
    <row r="17" spans="1:4" ht="28.5" x14ac:dyDescent="0.45">
      <c r="A17" s="40" t="s">
        <v>176</v>
      </c>
      <c r="B17" s="49" t="s">
        <v>296</v>
      </c>
      <c r="C17" s="40" t="s">
        <v>177</v>
      </c>
      <c r="D17" s="12"/>
    </row>
    <row r="18" spans="1:4" x14ac:dyDescent="0.45">
      <c r="A18" s="12"/>
      <c r="B18" s="12"/>
      <c r="C18" s="12"/>
      <c r="D18" s="12"/>
    </row>
  </sheetData>
  <mergeCells count="1">
    <mergeCell ref="A1:D2"/>
  </mergeCells>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15"/>
  <sheetViews>
    <sheetView tabSelected="1" topLeftCell="A5" workbookViewId="0">
      <selection activeCell="B20" sqref="B20"/>
    </sheetView>
  </sheetViews>
  <sheetFormatPr defaultColWidth="8.86328125" defaultRowHeight="14.25" x14ac:dyDescent="0.45"/>
  <cols>
    <col min="1" max="1" width="30.6640625" customWidth="1"/>
    <col min="2" max="3" width="30.6640625" style="60" customWidth="1"/>
    <col min="4" max="4" width="30.6640625" customWidth="1"/>
    <col min="5" max="5" width="30.6640625" style="60" customWidth="1"/>
    <col min="6" max="7" width="30.6640625" style="67" customWidth="1"/>
    <col min="8" max="9" width="30.6640625" style="60" customWidth="1"/>
    <col min="10" max="20" width="30.6640625" customWidth="1"/>
  </cols>
  <sheetData>
    <row r="1" spans="1:20" x14ac:dyDescent="0.45">
      <c r="A1" s="63" t="s">
        <v>176</v>
      </c>
      <c r="B1" s="63"/>
      <c r="C1" s="63"/>
      <c r="D1" s="61"/>
      <c r="E1" s="61"/>
      <c r="F1" s="70"/>
      <c r="G1" s="70"/>
      <c r="H1" s="61"/>
      <c r="I1" s="61"/>
      <c r="J1" s="61"/>
      <c r="K1" s="61"/>
      <c r="L1" s="61"/>
      <c r="M1" s="70"/>
      <c r="N1" s="70"/>
      <c r="O1" s="70"/>
      <c r="P1" s="70"/>
      <c r="Q1" s="70"/>
      <c r="R1" s="70"/>
      <c r="S1" s="70"/>
      <c r="T1" s="70"/>
    </row>
    <row r="2" spans="1:20" x14ac:dyDescent="0.45">
      <c r="A2" s="85" t="s">
        <v>204</v>
      </c>
      <c r="B2" s="85"/>
      <c r="C2" s="85"/>
      <c r="D2" s="85"/>
      <c r="E2" s="85"/>
      <c r="F2" s="85"/>
      <c r="G2" s="85"/>
      <c r="H2" s="85"/>
      <c r="I2" s="85"/>
      <c r="J2" s="85"/>
      <c r="K2" s="85"/>
      <c r="L2" s="85"/>
      <c r="M2" s="70"/>
      <c r="N2" s="70"/>
      <c r="O2" s="70"/>
      <c r="P2" s="70"/>
      <c r="Q2" s="70"/>
      <c r="R2" s="70"/>
      <c r="S2" s="70"/>
      <c r="T2" s="70"/>
    </row>
    <row r="3" spans="1:20" x14ac:dyDescent="0.45">
      <c r="A3" s="85"/>
      <c r="B3" s="85"/>
      <c r="C3" s="85"/>
      <c r="D3" s="85"/>
      <c r="E3" s="85"/>
      <c r="F3" s="85"/>
      <c r="G3" s="85"/>
      <c r="H3" s="85"/>
      <c r="I3" s="85"/>
      <c r="J3" s="85"/>
      <c r="K3" s="85"/>
      <c r="L3" s="85"/>
      <c r="M3" s="70"/>
      <c r="N3" s="70"/>
      <c r="O3" s="70"/>
      <c r="P3" s="70"/>
      <c r="Q3" s="70"/>
      <c r="R3" s="70"/>
      <c r="S3" s="70"/>
      <c r="T3" s="70"/>
    </row>
    <row r="4" spans="1:20" x14ac:dyDescent="0.45">
      <c r="A4" s="85"/>
      <c r="B4" s="85"/>
      <c r="C4" s="85"/>
      <c r="D4" s="85"/>
      <c r="E4" s="85"/>
      <c r="F4" s="85"/>
      <c r="G4" s="85"/>
      <c r="H4" s="85"/>
      <c r="I4" s="85"/>
      <c r="J4" s="85"/>
      <c r="K4" s="85"/>
      <c r="L4" s="85"/>
      <c r="M4" s="70"/>
      <c r="N4" s="70"/>
      <c r="O4" s="70"/>
      <c r="P4" s="70"/>
      <c r="Q4" s="70"/>
      <c r="R4" s="70"/>
      <c r="S4" s="70"/>
      <c r="T4" s="70"/>
    </row>
    <row r="5" spans="1:20" x14ac:dyDescent="0.45">
      <c r="A5" s="85"/>
      <c r="B5" s="85"/>
      <c r="C5" s="85"/>
      <c r="D5" s="85"/>
      <c r="E5" s="85"/>
      <c r="F5" s="85"/>
      <c r="G5" s="85"/>
      <c r="H5" s="85"/>
      <c r="I5" s="85"/>
      <c r="J5" s="85"/>
      <c r="K5" s="85"/>
      <c r="L5" s="85"/>
      <c r="M5" s="70"/>
      <c r="N5" s="70"/>
      <c r="O5" s="70"/>
      <c r="P5" s="70"/>
      <c r="Q5" s="70"/>
      <c r="R5" s="70"/>
      <c r="S5" s="70"/>
      <c r="T5" s="70"/>
    </row>
    <row r="6" spans="1:20" x14ac:dyDescent="0.45">
      <c r="A6" s="85"/>
      <c r="B6" s="85"/>
      <c r="C6" s="85"/>
      <c r="D6" s="85"/>
      <c r="E6" s="85"/>
      <c r="F6" s="85"/>
      <c r="G6" s="85"/>
      <c r="H6" s="85"/>
      <c r="I6" s="85"/>
      <c r="J6" s="85"/>
      <c r="K6" s="85"/>
      <c r="L6" s="85"/>
      <c r="M6" s="70"/>
      <c r="N6" s="70"/>
      <c r="O6" s="70"/>
      <c r="P6" s="70"/>
      <c r="Q6" s="70"/>
      <c r="R6" s="70"/>
      <c r="S6" s="70"/>
      <c r="T6" s="70"/>
    </row>
    <row r="7" spans="1:20" ht="36" customHeight="1" x14ac:dyDescent="0.45">
      <c r="A7" s="86"/>
      <c r="B7" s="86"/>
      <c r="C7" s="86"/>
      <c r="D7" s="86"/>
      <c r="E7" s="86"/>
      <c r="F7" s="86"/>
      <c r="G7" s="86"/>
      <c r="H7" s="86"/>
      <c r="I7" s="86"/>
      <c r="J7" s="86"/>
      <c r="K7" s="86"/>
      <c r="L7" s="86"/>
      <c r="M7" s="70"/>
      <c r="N7" s="70"/>
      <c r="O7" s="70"/>
      <c r="P7" s="70"/>
      <c r="Q7" s="70"/>
      <c r="R7" s="70"/>
      <c r="S7" s="70"/>
      <c r="T7" s="70"/>
    </row>
    <row r="8" spans="1:20" x14ac:dyDescent="0.45">
      <c r="A8" s="81" t="s">
        <v>195</v>
      </c>
      <c r="B8" s="82"/>
      <c r="C8" s="82"/>
      <c r="D8" s="82"/>
      <c r="E8" s="82"/>
      <c r="F8" s="82"/>
      <c r="G8" s="82"/>
      <c r="H8" s="82"/>
      <c r="I8" s="82"/>
      <c r="J8" s="82"/>
      <c r="K8" s="82"/>
      <c r="L8" s="82"/>
      <c r="M8" s="82"/>
      <c r="N8" s="82"/>
      <c r="O8" s="82"/>
      <c r="P8" s="82"/>
      <c r="Q8" s="82"/>
      <c r="R8" s="82"/>
      <c r="S8" s="82"/>
      <c r="T8" s="82"/>
    </row>
    <row r="9" spans="1:20" ht="15" customHeight="1" x14ac:dyDescent="0.45">
      <c r="A9" s="83" t="s">
        <v>236</v>
      </c>
      <c r="B9" s="83" t="s">
        <v>237</v>
      </c>
      <c r="C9" s="83" t="s">
        <v>222</v>
      </c>
      <c r="D9" s="83" t="s">
        <v>206</v>
      </c>
      <c r="E9" s="83" t="s">
        <v>205</v>
      </c>
      <c r="F9" s="83" t="s">
        <v>244</v>
      </c>
      <c r="G9" s="83" t="s">
        <v>245</v>
      </c>
      <c r="H9" s="83" t="s">
        <v>246</v>
      </c>
      <c r="I9" s="83" t="s">
        <v>247</v>
      </c>
      <c r="J9" s="83" t="s">
        <v>196</v>
      </c>
      <c r="K9" s="83" t="s">
        <v>210</v>
      </c>
      <c r="L9" s="83" t="s">
        <v>197</v>
      </c>
      <c r="M9" s="83" t="s">
        <v>211</v>
      </c>
      <c r="N9" s="83" t="s">
        <v>212</v>
      </c>
      <c r="O9" s="83" t="s">
        <v>215</v>
      </c>
      <c r="P9" s="83" t="s">
        <v>216</v>
      </c>
      <c r="Q9" s="83" t="s">
        <v>217</v>
      </c>
      <c r="R9" s="83" t="s">
        <v>229</v>
      </c>
      <c r="S9" s="83" t="s">
        <v>230</v>
      </c>
      <c r="T9" s="83" t="s">
        <v>220</v>
      </c>
    </row>
    <row r="10" spans="1:20" ht="32.25" customHeight="1" x14ac:dyDescent="0.45">
      <c r="A10" s="84"/>
      <c r="B10" s="84"/>
      <c r="C10" s="84"/>
      <c r="D10" s="84"/>
      <c r="E10" s="84"/>
      <c r="F10" s="84"/>
      <c r="G10" s="84"/>
      <c r="H10" s="84"/>
      <c r="I10" s="84"/>
      <c r="J10" s="84"/>
      <c r="K10" s="84"/>
      <c r="L10" s="84"/>
      <c r="M10" s="84"/>
      <c r="N10" s="84"/>
      <c r="O10" s="84"/>
      <c r="P10" s="84"/>
      <c r="Q10" s="84"/>
      <c r="R10" s="84"/>
      <c r="S10" s="84"/>
      <c r="T10" s="84"/>
    </row>
    <row r="11" spans="1:20" ht="57" x14ac:dyDescent="0.45">
      <c r="A11" s="64" t="s">
        <v>238</v>
      </c>
      <c r="B11" s="64" t="s">
        <v>239</v>
      </c>
      <c r="C11" s="64" t="s">
        <v>225</v>
      </c>
      <c r="D11" s="64" t="s">
        <v>224</v>
      </c>
      <c r="E11" s="64" t="s">
        <v>207</v>
      </c>
      <c r="F11" s="73" t="s">
        <v>242</v>
      </c>
      <c r="G11" s="73" t="s">
        <v>243</v>
      </c>
      <c r="H11" s="73" t="s">
        <v>242</v>
      </c>
      <c r="I11" s="73" t="s">
        <v>243</v>
      </c>
      <c r="J11" s="64" t="s">
        <v>198</v>
      </c>
      <c r="K11" s="64" t="s">
        <v>199</v>
      </c>
      <c r="L11" s="64" t="s">
        <v>200</v>
      </c>
      <c r="M11" s="64" t="s">
        <v>182</v>
      </c>
      <c r="N11" s="64" t="s">
        <v>200</v>
      </c>
      <c r="O11" s="64" t="s">
        <v>218</v>
      </c>
      <c r="P11" s="64" t="s">
        <v>219</v>
      </c>
      <c r="Q11" s="64" t="s">
        <v>233</v>
      </c>
      <c r="R11" s="64" t="s">
        <v>234</v>
      </c>
      <c r="S11" s="64" t="s">
        <v>235</v>
      </c>
      <c r="T11" s="64" t="s">
        <v>221</v>
      </c>
    </row>
    <row r="12" spans="1:20" x14ac:dyDescent="0.45">
      <c r="A12" s="66" t="s">
        <v>240</v>
      </c>
      <c r="B12" s="62" t="s">
        <v>241</v>
      </c>
      <c r="C12" s="66" t="s">
        <v>223</v>
      </c>
      <c r="D12" s="62" t="s">
        <v>208</v>
      </c>
      <c r="E12" s="62" t="s">
        <v>209</v>
      </c>
      <c r="F12" s="72" t="s">
        <v>248</v>
      </c>
      <c r="G12" s="72" t="s">
        <v>249</v>
      </c>
      <c r="H12" s="72" t="s">
        <v>250</v>
      </c>
      <c r="I12" s="72" t="s">
        <v>251</v>
      </c>
      <c r="J12" s="62" t="s">
        <v>201</v>
      </c>
      <c r="K12" s="62" t="s">
        <v>202</v>
      </c>
      <c r="L12" s="62" t="s">
        <v>203</v>
      </c>
      <c r="M12" s="62" t="s">
        <v>213</v>
      </c>
      <c r="N12" s="62" t="s">
        <v>214</v>
      </c>
      <c r="O12" s="62" t="s">
        <v>226</v>
      </c>
      <c r="P12" s="62" t="s">
        <v>227</v>
      </c>
      <c r="Q12" s="62" t="s">
        <v>228</v>
      </c>
      <c r="R12" s="65" t="s">
        <v>231</v>
      </c>
      <c r="S12" s="66" t="s">
        <v>232</v>
      </c>
      <c r="T12" s="62" t="s">
        <v>124</v>
      </c>
    </row>
    <row r="13" spans="1:20" x14ac:dyDescent="0.45">
      <c r="A13">
        <v>1</v>
      </c>
      <c r="B13" s="60" t="s">
        <v>265</v>
      </c>
      <c r="C13" s="60" t="s">
        <v>264</v>
      </c>
      <c r="D13" t="s">
        <v>268</v>
      </c>
      <c r="E13" s="60" t="s">
        <v>259</v>
      </c>
      <c r="F13" s="67">
        <v>5</v>
      </c>
      <c r="G13" s="67">
        <v>7</v>
      </c>
      <c r="H13" s="60" t="s">
        <v>259</v>
      </c>
      <c r="I13" s="60" t="s">
        <v>259</v>
      </c>
      <c r="J13" s="76" t="s">
        <v>269</v>
      </c>
      <c r="K13" t="s">
        <v>259</v>
      </c>
      <c r="L13" t="s">
        <v>271</v>
      </c>
      <c r="M13" t="s">
        <v>270</v>
      </c>
      <c r="N13" t="s">
        <v>297</v>
      </c>
      <c r="O13">
        <v>1.6</v>
      </c>
      <c r="P13">
        <v>4.3</v>
      </c>
      <c r="Q13">
        <v>4.3</v>
      </c>
      <c r="R13">
        <v>14200</v>
      </c>
      <c r="S13">
        <v>16700</v>
      </c>
      <c r="T13">
        <v>760000</v>
      </c>
    </row>
    <row r="14" spans="1:20" x14ac:dyDescent="0.45">
      <c r="A14">
        <v>2</v>
      </c>
      <c r="B14" s="60" t="s">
        <v>266</v>
      </c>
      <c r="C14" s="67" t="s">
        <v>264</v>
      </c>
      <c r="D14" t="s">
        <v>268</v>
      </c>
      <c r="E14" s="60" t="s">
        <v>259</v>
      </c>
      <c r="F14" s="67">
        <v>5</v>
      </c>
      <c r="G14" s="67">
        <v>7</v>
      </c>
      <c r="H14" s="60" t="s">
        <v>259</v>
      </c>
      <c r="I14" s="60" t="s">
        <v>259</v>
      </c>
      <c r="J14" s="76" t="s">
        <v>269</v>
      </c>
      <c r="K14" s="67" t="s">
        <v>259</v>
      </c>
      <c r="L14" s="67" t="s">
        <v>271</v>
      </c>
      <c r="M14" s="67" t="s">
        <v>270</v>
      </c>
      <c r="N14" s="67" t="s">
        <v>297</v>
      </c>
      <c r="O14" s="67">
        <v>1.6</v>
      </c>
      <c r="P14" s="67">
        <v>4.3</v>
      </c>
      <c r="Q14" s="67">
        <v>4.3</v>
      </c>
      <c r="R14" s="67">
        <v>14200</v>
      </c>
      <c r="S14" s="67">
        <v>16700</v>
      </c>
      <c r="T14" s="67">
        <v>760000</v>
      </c>
    </row>
    <row r="15" spans="1:20" x14ac:dyDescent="0.45">
      <c r="A15">
        <v>3</v>
      </c>
      <c r="B15" s="60" t="s">
        <v>267</v>
      </c>
      <c r="C15" s="67" t="s">
        <v>264</v>
      </c>
      <c r="D15" t="s">
        <v>268</v>
      </c>
      <c r="E15" s="60" t="s">
        <v>259</v>
      </c>
      <c r="F15" s="67">
        <v>5</v>
      </c>
      <c r="G15" s="67">
        <v>7</v>
      </c>
      <c r="H15" s="60" t="s">
        <v>259</v>
      </c>
      <c r="I15" s="60" t="s">
        <v>259</v>
      </c>
      <c r="J15" s="76" t="s">
        <v>269</v>
      </c>
      <c r="K15" s="67" t="s">
        <v>259</v>
      </c>
      <c r="L15" s="67" t="s">
        <v>271</v>
      </c>
      <c r="M15" s="67" t="s">
        <v>270</v>
      </c>
      <c r="N15" s="67" t="s">
        <v>272</v>
      </c>
      <c r="O15" s="67">
        <v>1.6</v>
      </c>
      <c r="P15" s="67">
        <v>4.3</v>
      </c>
      <c r="Q15" s="67">
        <v>4.3</v>
      </c>
      <c r="R15" s="67">
        <v>14200</v>
      </c>
      <c r="S15" s="67">
        <v>16700</v>
      </c>
      <c r="T15" s="67">
        <v>760000</v>
      </c>
    </row>
  </sheetData>
  <mergeCells count="22">
    <mergeCell ref="I9:I10"/>
    <mergeCell ref="S9:S10"/>
    <mergeCell ref="T9:T10"/>
    <mergeCell ref="M9:M10"/>
    <mergeCell ref="N9:N10"/>
    <mergeCell ref="O9:O10"/>
    <mergeCell ref="P9:P10"/>
    <mergeCell ref="Q9:Q10"/>
    <mergeCell ref="A8:T8"/>
    <mergeCell ref="G9:G10"/>
    <mergeCell ref="A2:L7"/>
    <mergeCell ref="A9:A10"/>
    <mergeCell ref="D9:D10"/>
    <mergeCell ref="F9:F10"/>
    <mergeCell ref="J9:J10"/>
    <mergeCell ref="L9:L10"/>
    <mergeCell ref="K9:K10"/>
    <mergeCell ref="E9:E10"/>
    <mergeCell ref="C9:C10"/>
    <mergeCell ref="B9:B10"/>
    <mergeCell ref="H9:H10"/>
    <mergeCell ref="R9:R10"/>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Q23"/>
  <sheetViews>
    <sheetView zoomScale="60" zoomScaleNormal="60" workbookViewId="0">
      <selection activeCell="I25" sqref="I25"/>
    </sheetView>
  </sheetViews>
  <sheetFormatPr defaultColWidth="8.6640625" defaultRowHeight="14.25" x14ac:dyDescent="0.45"/>
  <cols>
    <col min="1" max="1" width="31.46484375" style="1" customWidth="1"/>
    <col min="2" max="2" width="31.46484375" style="68" customWidth="1"/>
    <col min="3" max="3" width="21.6640625" style="1" customWidth="1"/>
    <col min="4" max="4" width="23.06640625" style="1" customWidth="1"/>
    <col min="5" max="5" width="26.46484375" style="1" customWidth="1"/>
    <col min="6" max="7" width="27.46484375" style="1" customWidth="1"/>
    <col min="8" max="8" width="25.33203125" style="1" customWidth="1"/>
    <col min="9" max="9" width="51.46484375" style="1" customWidth="1"/>
    <col min="10" max="10" width="22.46484375" style="1" bestFit="1" customWidth="1"/>
    <col min="11" max="11" width="25.06640625" style="1" customWidth="1"/>
    <col min="12" max="12" width="27.46484375" style="1" customWidth="1"/>
    <col min="13" max="13" width="26.33203125" style="1" customWidth="1"/>
    <col min="14" max="14" width="30.06640625" style="1" customWidth="1"/>
    <col min="15" max="15" width="31.46484375" style="1" customWidth="1"/>
    <col min="16" max="16" width="33.33203125" style="1" customWidth="1"/>
    <col min="17" max="17" width="35.33203125" style="1" customWidth="1"/>
    <col min="18" max="20" width="13.06640625" style="1" customWidth="1"/>
    <col min="21" max="21" width="8.06640625" style="1" customWidth="1"/>
    <col min="22" max="22" width="7" style="1" customWidth="1"/>
    <col min="23" max="23" width="8.33203125" style="1" customWidth="1"/>
    <col min="24" max="24" width="12.46484375" style="1" customWidth="1"/>
    <col min="25" max="25" width="8.33203125" style="1" customWidth="1"/>
    <col min="26" max="26" width="7.06640625" style="1" customWidth="1"/>
    <col min="27" max="27" width="7.46484375" style="1" customWidth="1"/>
    <col min="28" max="28" width="13.06640625" style="1" customWidth="1"/>
    <col min="29" max="29" width="9.6640625" style="1" customWidth="1"/>
    <col min="30" max="30" width="17.06640625" style="1" customWidth="1"/>
    <col min="31" max="31" width="15.46484375" style="1" customWidth="1"/>
    <col min="32" max="32" width="17" style="1" customWidth="1"/>
    <col min="33" max="35" width="14.06640625" style="1" customWidth="1"/>
    <col min="36" max="36" width="16.06640625" style="1" customWidth="1"/>
    <col min="37" max="37" width="16.46484375" style="1" customWidth="1"/>
    <col min="38" max="38" width="12" style="1" bestFit="1" customWidth="1"/>
    <col min="39" max="40" width="12.46484375" style="1" customWidth="1"/>
    <col min="41" max="41" width="9.46484375" style="1" customWidth="1"/>
    <col min="42" max="16384" width="8.6640625" style="1"/>
  </cols>
  <sheetData>
    <row r="1" spans="1:17" ht="52.35" customHeight="1" x14ac:dyDescent="0.45">
      <c r="A1" s="94" t="s">
        <v>194</v>
      </c>
      <c r="B1" s="95"/>
      <c r="C1" s="95"/>
      <c r="D1" s="95"/>
      <c r="E1" s="95"/>
      <c r="F1" s="95"/>
      <c r="G1" s="95"/>
      <c r="H1" s="95"/>
      <c r="I1" s="95"/>
      <c r="J1" s="95"/>
      <c r="K1" s="95"/>
      <c r="L1" s="95"/>
      <c r="M1" s="95"/>
      <c r="N1" s="95"/>
      <c r="O1" s="95"/>
      <c r="P1" s="95"/>
      <c r="Q1" s="95"/>
    </row>
    <row r="2" spans="1:17" ht="14.1" customHeight="1" x14ac:dyDescent="0.45">
      <c r="A2" s="89" t="s">
        <v>58</v>
      </c>
      <c r="B2" s="89"/>
      <c r="C2" s="89"/>
      <c r="D2" s="89"/>
      <c r="E2" s="90" t="s">
        <v>32</v>
      </c>
      <c r="F2" s="91"/>
      <c r="G2" s="91"/>
      <c r="H2" s="91"/>
      <c r="I2" s="91"/>
      <c r="J2" s="91"/>
      <c r="K2" s="92"/>
      <c r="L2" s="50" t="s">
        <v>27</v>
      </c>
      <c r="M2" s="87" t="s">
        <v>131</v>
      </c>
      <c r="N2" s="88"/>
      <c r="O2" s="88"/>
      <c r="P2" s="93" t="s">
        <v>187</v>
      </c>
      <c r="Q2" s="93"/>
    </row>
    <row r="3" spans="1:17" ht="59.25" customHeight="1" x14ac:dyDescent="0.45">
      <c r="A3" s="25" t="s">
        <v>236</v>
      </c>
      <c r="B3" s="25" t="s">
        <v>18</v>
      </c>
      <c r="C3" s="26" t="s">
        <v>34</v>
      </c>
      <c r="D3" s="26" t="s">
        <v>35</v>
      </c>
      <c r="E3" s="23" t="s">
        <v>67</v>
      </c>
      <c r="F3" s="23" t="s">
        <v>68</v>
      </c>
      <c r="G3" s="23" t="s">
        <v>127</v>
      </c>
      <c r="H3" s="23" t="s">
        <v>128</v>
      </c>
      <c r="I3" s="23" t="s">
        <v>185</v>
      </c>
      <c r="J3" s="23" t="s">
        <v>60</v>
      </c>
      <c r="K3" s="23" t="s">
        <v>122</v>
      </c>
      <c r="L3" s="24" t="s">
        <v>123</v>
      </c>
      <c r="M3" s="34" t="s">
        <v>151</v>
      </c>
      <c r="N3" s="28" t="s">
        <v>132</v>
      </c>
      <c r="O3" s="52" t="s">
        <v>138</v>
      </c>
      <c r="P3" s="59" t="s">
        <v>188</v>
      </c>
      <c r="Q3" s="59" t="s">
        <v>189</v>
      </c>
    </row>
    <row r="4" spans="1:17" ht="85.5" x14ac:dyDescent="0.45">
      <c r="A4" s="69" t="s">
        <v>252</v>
      </c>
      <c r="B4" s="54" t="s">
        <v>37</v>
      </c>
      <c r="C4" s="54" t="s">
        <v>19</v>
      </c>
      <c r="D4" s="54" t="s">
        <v>36</v>
      </c>
      <c r="E4" s="55" t="s">
        <v>93</v>
      </c>
      <c r="F4" s="55" t="s">
        <v>121</v>
      </c>
      <c r="G4" s="55" t="s">
        <v>158</v>
      </c>
      <c r="H4" s="55" t="s">
        <v>157</v>
      </c>
      <c r="I4" s="55" t="s">
        <v>64</v>
      </c>
      <c r="J4" s="55" t="s">
        <v>61</v>
      </c>
      <c r="K4" s="55" t="s">
        <v>186</v>
      </c>
      <c r="L4" s="56" t="s">
        <v>173</v>
      </c>
      <c r="M4" s="57" t="s">
        <v>152</v>
      </c>
      <c r="N4" s="57" t="s">
        <v>133</v>
      </c>
      <c r="O4" s="58" t="s">
        <v>137</v>
      </c>
      <c r="P4" s="53" t="s">
        <v>190</v>
      </c>
      <c r="Q4" s="53" t="s">
        <v>191</v>
      </c>
    </row>
    <row r="5" spans="1:17" s="22" customFormat="1" ht="12" customHeight="1" x14ac:dyDescent="0.35">
      <c r="A5" s="71" t="s">
        <v>240</v>
      </c>
      <c r="B5" s="71" t="s">
        <v>55</v>
      </c>
      <c r="C5" s="21" t="s">
        <v>56</v>
      </c>
      <c r="D5" s="21" t="s">
        <v>57</v>
      </c>
      <c r="E5" s="21" t="s">
        <v>28</v>
      </c>
      <c r="F5" s="21" t="s">
        <v>63</v>
      </c>
      <c r="G5" s="21" t="s">
        <v>129</v>
      </c>
      <c r="H5" s="21" t="s">
        <v>130</v>
      </c>
      <c r="I5" s="21" t="s">
        <v>65</v>
      </c>
      <c r="J5" s="21" t="s">
        <v>59</v>
      </c>
      <c r="K5" s="21" t="s">
        <v>124</v>
      </c>
      <c r="L5" s="21" t="s">
        <v>26</v>
      </c>
      <c r="M5" s="21" t="s">
        <v>134</v>
      </c>
      <c r="N5" s="21" t="s">
        <v>135</v>
      </c>
      <c r="O5" s="21" t="s">
        <v>136</v>
      </c>
      <c r="P5" s="21" t="s">
        <v>192</v>
      </c>
      <c r="Q5" s="21" t="s">
        <v>193</v>
      </c>
    </row>
    <row r="6" spans="1:17" ht="57" x14ac:dyDescent="0.45">
      <c r="A6" s="1">
        <v>1</v>
      </c>
      <c r="B6" s="68" t="s">
        <v>276</v>
      </c>
      <c r="C6" s="1" t="s">
        <v>277</v>
      </c>
      <c r="D6" s="1" t="s">
        <v>259</v>
      </c>
      <c r="E6" s="1" t="s">
        <v>70</v>
      </c>
      <c r="F6" s="1" t="s">
        <v>282</v>
      </c>
      <c r="G6" s="1">
        <v>5</v>
      </c>
      <c r="H6" s="1" t="s">
        <v>259</v>
      </c>
      <c r="I6" s="1" t="s">
        <v>284</v>
      </c>
      <c r="J6" s="77">
        <v>39500</v>
      </c>
      <c r="K6" s="77">
        <v>290000</v>
      </c>
      <c r="L6" s="1" t="s">
        <v>290</v>
      </c>
      <c r="M6" s="77">
        <v>311000</v>
      </c>
      <c r="N6" s="1">
        <v>0.99399999999999999</v>
      </c>
      <c r="O6" s="1">
        <v>18</v>
      </c>
      <c r="P6" s="79" t="s">
        <v>294</v>
      </c>
      <c r="Q6" s="78" t="s">
        <v>259</v>
      </c>
    </row>
    <row r="7" spans="1:17" ht="28.5" x14ac:dyDescent="0.45">
      <c r="A7" s="1">
        <v>1</v>
      </c>
      <c r="B7" s="68" t="s">
        <v>275</v>
      </c>
      <c r="C7" s="1" t="s">
        <v>278</v>
      </c>
      <c r="D7" s="1" t="s">
        <v>259</v>
      </c>
      <c r="E7" s="68" t="s">
        <v>81</v>
      </c>
      <c r="F7" s="68" t="s">
        <v>282</v>
      </c>
      <c r="G7" s="1">
        <v>5</v>
      </c>
      <c r="H7" s="1" t="s">
        <v>259</v>
      </c>
      <c r="I7" s="1" t="s">
        <v>283</v>
      </c>
      <c r="J7" s="77" t="s">
        <v>293</v>
      </c>
      <c r="K7" s="77" t="s">
        <v>293</v>
      </c>
      <c r="L7" s="68" t="s">
        <v>290</v>
      </c>
      <c r="M7" s="77" t="s">
        <v>293</v>
      </c>
      <c r="N7" s="77" t="s">
        <v>293</v>
      </c>
      <c r="O7" s="77" t="s">
        <v>293</v>
      </c>
      <c r="P7" s="79" t="s">
        <v>294</v>
      </c>
      <c r="Q7" s="78" t="s">
        <v>259</v>
      </c>
    </row>
    <row r="8" spans="1:17" ht="99.75" x14ac:dyDescent="0.45">
      <c r="A8" s="1">
        <v>1</v>
      </c>
      <c r="B8" s="68" t="s">
        <v>71</v>
      </c>
      <c r="C8" s="1" t="s">
        <v>281</v>
      </c>
      <c r="D8" s="68" t="s">
        <v>259</v>
      </c>
      <c r="E8" s="68" t="s">
        <v>71</v>
      </c>
      <c r="F8" s="68" t="s">
        <v>282</v>
      </c>
      <c r="G8" s="1">
        <v>5</v>
      </c>
      <c r="H8" s="68" t="s">
        <v>259</v>
      </c>
      <c r="I8" s="1" t="s">
        <v>285</v>
      </c>
      <c r="J8" s="1">
        <v>850</v>
      </c>
      <c r="K8" s="1">
        <v>85000</v>
      </c>
      <c r="L8" s="1" t="s">
        <v>291</v>
      </c>
      <c r="M8" s="1">
        <v>93000</v>
      </c>
      <c r="N8" s="1">
        <v>0.98399999999999999</v>
      </c>
      <c r="O8" s="1">
        <v>48</v>
      </c>
      <c r="P8" s="79" t="s">
        <v>294</v>
      </c>
      <c r="Q8" s="78" t="s">
        <v>259</v>
      </c>
    </row>
    <row r="9" spans="1:17" ht="42.75" x14ac:dyDescent="0.45">
      <c r="A9" s="1">
        <v>1</v>
      </c>
      <c r="B9" s="68" t="s">
        <v>286</v>
      </c>
      <c r="C9" s="77" t="s">
        <v>295</v>
      </c>
      <c r="D9" s="68" t="s">
        <v>259</v>
      </c>
      <c r="E9" s="68" t="s">
        <v>74</v>
      </c>
      <c r="F9" s="68" t="s">
        <v>282</v>
      </c>
      <c r="G9" s="1">
        <v>5</v>
      </c>
      <c r="H9" s="68" t="s">
        <v>259</v>
      </c>
      <c r="I9" s="1" t="s">
        <v>287</v>
      </c>
      <c r="J9" s="77">
        <v>740</v>
      </c>
      <c r="K9" s="77">
        <v>56800</v>
      </c>
      <c r="L9" s="68" t="s">
        <v>291</v>
      </c>
      <c r="M9" s="77">
        <v>60000</v>
      </c>
      <c r="N9" s="1">
        <v>0.99985999999999997</v>
      </c>
      <c r="O9" s="1">
        <v>0</v>
      </c>
      <c r="P9" s="79" t="s">
        <v>294</v>
      </c>
      <c r="Q9" s="78" t="s">
        <v>259</v>
      </c>
    </row>
    <row r="10" spans="1:17" ht="28.5" x14ac:dyDescent="0.45">
      <c r="A10" s="1">
        <v>1</v>
      </c>
      <c r="B10" s="68" t="s">
        <v>273</v>
      </c>
      <c r="C10" s="1" t="s">
        <v>279</v>
      </c>
      <c r="D10" s="68" t="s">
        <v>259</v>
      </c>
      <c r="E10" s="68" t="s">
        <v>75</v>
      </c>
      <c r="F10" s="68" t="s">
        <v>282</v>
      </c>
      <c r="G10" s="1">
        <v>5</v>
      </c>
      <c r="H10" s="68" t="s">
        <v>259</v>
      </c>
      <c r="I10" s="1" t="s">
        <v>288</v>
      </c>
      <c r="J10" s="1">
        <v>6</v>
      </c>
      <c r="K10" s="1">
        <v>9500</v>
      </c>
      <c r="L10" s="68" t="s">
        <v>291</v>
      </c>
      <c r="M10" s="1">
        <v>10000</v>
      </c>
      <c r="N10" s="1">
        <v>0.997</v>
      </c>
      <c r="O10" s="1">
        <v>0</v>
      </c>
      <c r="P10" s="79" t="s">
        <v>294</v>
      </c>
      <c r="Q10" s="78" t="s">
        <v>259</v>
      </c>
    </row>
    <row r="11" spans="1:17" ht="28.5" x14ac:dyDescent="0.45">
      <c r="A11" s="1">
        <v>1</v>
      </c>
      <c r="B11" s="68" t="s">
        <v>274</v>
      </c>
      <c r="C11" s="1" t="s">
        <v>280</v>
      </c>
      <c r="D11" s="68" t="s">
        <v>259</v>
      </c>
      <c r="E11" s="68" t="s">
        <v>89</v>
      </c>
      <c r="F11" s="68" t="s">
        <v>282</v>
      </c>
      <c r="G11" s="1">
        <v>5</v>
      </c>
      <c r="H11" s="68" t="s">
        <v>259</v>
      </c>
      <c r="I11" s="1" t="s">
        <v>289</v>
      </c>
      <c r="J11" s="1">
        <v>2</v>
      </c>
      <c r="K11" s="1">
        <v>3700</v>
      </c>
      <c r="L11" s="1" t="s">
        <v>292</v>
      </c>
      <c r="M11" s="1">
        <v>4000</v>
      </c>
      <c r="N11" s="1">
        <v>0.997</v>
      </c>
      <c r="O11" s="1">
        <v>0</v>
      </c>
      <c r="P11" s="79" t="s">
        <v>294</v>
      </c>
      <c r="Q11" s="78" t="s">
        <v>259</v>
      </c>
    </row>
    <row r="12" spans="1:17" ht="57" x14ac:dyDescent="0.45">
      <c r="A12" s="1">
        <v>2</v>
      </c>
      <c r="B12" s="68" t="s">
        <v>276</v>
      </c>
      <c r="C12" s="68" t="s">
        <v>277</v>
      </c>
      <c r="D12" s="68" t="s">
        <v>259</v>
      </c>
      <c r="E12" s="68" t="s">
        <v>70</v>
      </c>
      <c r="F12" s="68" t="s">
        <v>282</v>
      </c>
      <c r="G12" s="68">
        <v>5</v>
      </c>
      <c r="H12" s="68" t="s">
        <v>259</v>
      </c>
      <c r="I12" s="68" t="s">
        <v>284</v>
      </c>
      <c r="J12" s="77">
        <v>39500</v>
      </c>
      <c r="K12" s="77">
        <v>290000</v>
      </c>
      <c r="L12" s="68" t="s">
        <v>290</v>
      </c>
      <c r="M12" s="77">
        <v>311000</v>
      </c>
      <c r="N12" s="68">
        <v>0.99399999999999999</v>
      </c>
      <c r="O12" s="68">
        <v>18</v>
      </c>
      <c r="P12" s="79" t="s">
        <v>294</v>
      </c>
      <c r="Q12" s="78" t="s">
        <v>259</v>
      </c>
    </row>
    <row r="13" spans="1:17" ht="28.5" x14ac:dyDescent="0.45">
      <c r="A13" s="1">
        <v>2</v>
      </c>
      <c r="B13" s="68" t="s">
        <v>275</v>
      </c>
      <c r="C13" s="68" t="s">
        <v>278</v>
      </c>
      <c r="D13" s="68" t="s">
        <v>259</v>
      </c>
      <c r="E13" s="68" t="s">
        <v>81</v>
      </c>
      <c r="F13" s="68" t="s">
        <v>282</v>
      </c>
      <c r="G13" s="68">
        <v>5</v>
      </c>
      <c r="H13" s="68" t="s">
        <v>259</v>
      </c>
      <c r="I13" s="68" t="s">
        <v>283</v>
      </c>
      <c r="J13" s="77" t="s">
        <v>293</v>
      </c>
      <c r="K13" s="77" t="s">
        <v>293</v>
      </c>
      <c r="L13" s="68" t="s">
        <v>290</v>
      </c>
      <c r="M13" s="77" t="s">
        <v>293</v>
      </c>
      <c r="N13" s="77" t="s">
        <v>293</v>
      </c>
      <c r="O13" s="77" t="s">
        <v>293</v>
      </c>
      <c r="P13" s="79" t="s">
        <v>294</v>
      </c>
      <c r="Q13" s="78" t="s">
        <v>259</v>
      </c>
    </row>
    <row r="14" spans="1:17" ht="99.75" x14ac:dyDescent="0.45">
      <c r="A14" s="1">
        <v>2</v>
      </c>
      <c r="B14" s="68" t="s">
        <v>71</v>
      </c>
      <c r="C14" s="68" t="s">
        <v>281</v>
      </c>
      <c r="D14" s="68" t="s">
        <v>259</v>
      </c>
      <c r="E14" s="68" t="s">
        <v>71</v>
      </c>
      <c r="F14" s="68" t="s">
        <v>282</v>
      </c>
      <c r="G14" s="68">
        <v>5</v>
      </c>
      <c r="H14" s="68" t="s">
        <v>259</v>
      </c>
      <c r="I14" s="68" t="s">
        <v>285</v>
      </c>
      <c r="J14" s="68">
        <v>850</v>
      </c>
      <c r="K14" s="68">
        <v>85000</v>
      </c>
      <c r="L14" s="68" t="s">
        <v>291</v>
      </c>
      <c r="M14" s="68">
        <v>93000</v>
      </c>
      <c r="N14" s="68">
        <v>0.98399999999999999</v>
      </c>
      <c r="O14" s="68">
        <v>48</v>
      </c>
      <c r="P14" s="79" t="s">
        <v>294</v>
      </c>
      <c r="Q14" s="78" t="s">
        <v>259</v>
      </c>
    </row>
    <row r="15" spans="1:17" ht="42.75" x14ac:dyDescent="0.45">
      <c r="A15" s="1">
        <v>2</v>
      </c>
      <c r="B15" s="68" t="s">
        <v>286</v>
      </c>
      <c r="C15" s="77" t="s">
        <v>295</v>
      </c>
      <c r="D15" s="68" t="s">
        <v>259</v>
      </c>
      <c r="E15" s="68" t="s">
        <v>74</v>
      </c>
      <c r="F15" s="68" t="s">
        <v>282</v>
      </c>
      <c r="G15" s="68">
        <v>5</v>
      </c>
      <c r="H15" s="68" t="s">
        <v>259</v>
      </c>
      <c r="I15" s="68" t="s">
        <v>287</v>
      </c>
      <c r="J15" s="77">
        <v>740</v>
      </c>
      <c r="K15" s="77">
        <v>56800</v>
      </c>
      <c r="L15" s="68" t="s">
        <v>291</v>
      </c>
      <c r="M15" s="77">
        <v>60000</v>
      </c>
      <c r="N15" s="68">
        <v>0.99985999999999997</v>
      </c>
      <c r="O15" s="68">
        <v>0</v>
      </c>
      <c r="P15" s="79" t="s">
        <v>294</v>
      </c>
      <c r="Q15" s="78" t="s">
        <v>259</v>
      </c>
    </row>
    <row r="16" spans="1:17" ht="28.5" x14ac:dyDescent="0.45">
      <c r="A16" s="1">
        <v>2</v>
      </c>
      <c r="B16" s="68" t="s">
        <v>273</v>
      </c>
      <c r="C16" s="68" t="s">
        <v>279</v>
      </c>
      <c r="D16" s="68" t="s">
        <v>259</v>
      </c>
      <c r="E16" s="68" t="s">
        <v>75</v>
      </c>
      <c r="F16" s="68" t="s">
        <v>282</v>
      </c>
      <c r="G16" s="68">
        <v>5</v>
      </c>
      <c r="H16" s="68" t="s">
        <v>259</v>
      </c>
      <c r="I16" s="68" t="s">
        <v>288</v>
      </c>
      <c r="J16" s="68">
        <v>6</v>
      </c>
      <c r="K16" s="68">
        <v>9500</v>
      </c>
      <c r="L16" s="68" t="s">
        <v>291</v>
      </c>
      <c r="M16" s="68">
        <v>10000</v>
      </c>
      <c r="N16" s="68">
        <v>0.997</v>
      </c>
      <c r="O16" s="68">
        <v>0</v>
      </c>
      <c r="P16" s="79" t="s">
        <v>294</v>
      </c>
      <c r="Q16" s="78" t="s">
        <v>259</v>
      </c>
    </row>
    <row r="17" spans="1:17" ht="28.5" x14ac:dyDescent="0.45">
      <c r="A17" s="1">
        <v>2</v>
      </c>
      <c r="B17" s="68" t="s">
        <v>274</v>
      </c>
      <c r="C17" s="68" t="s">
        <v>280</v>
      </c>
      <c r="D17" s="68" t="s">
        <v>259</v>
      </c>
      <c r="E17" s="68" t="s">
        <v>89</v>
      </c>
      <c r="F17" s="68" t="s">
        <v>282</v>
      </c>
      <c r="G17" s="68">
        <v>5</v>
      </c>
      <c r="H17" s="68" t="s">
        <v>259</v>
      </c>
      <c r="I17" s="68" t="s">
        <v>289</v>
      </c>
      <c r="J17" s="68">
        <v>2</v>
      </c>
      <c r="K17" s="68">
        <v>3700</v>
      </c>
      <c r="L17" s="68" t="s">
        <v>292</v>
      </c>
      <c r="M17" s="68">
        <v>4000</v>
      </c>
      <c r="N17" s="68">
        <v>0.997</v>
      </c>
      <c r="O17" s="68">
        <v>0</v>
      </c>
      <c r="P17" s="79" t="s">
        <v>294</v>
      </c>
      <c r="Q17" s="78" t="s">
        <v>259</v>
      </c>
    </row>
    <row r="18" spans="1:17" ht="57" x14ac:dyDescent="0.45">
      <c r="A18" s="1">
        <v>3</v>
      </c>
      <c r="B18" s="68" t="s">
        <v>276</v>
      </c>
      <c r="C18" s="68" t="s">
        <v>277</v>
      </c>
      <c r="D18" s="68" t="s">
        <v>259</v>
      </c>
      <c r="E18" s="68" t="s">
        <v>70</v>
      </c>
      <c r="F18" s="68" t="s">
        <v>282</v>
      </c>
      <c r="G18" s="68">
        <v>5</v>
      </c>
      <c r="H18" s="68" t="s">
        <v>259</v>
      </c>
      <c r="I18" s="68" t="s">
        <v>284</v>
      </c>
      <c r="J18" s="77">
        <v>39500</v>
      </c>
      <c r="K18" s="77">
        <v>290000</v>
      </c>
      <c r="L18" s="68" t="s">
        <v>290</v>
      </c>
      <c r="M18" s="77">
        <v>311000</v>
      </c>
      <c r="N18" s="68">
        <v>0.99399999999999999</v>
      </c>
      <c r="O18" s="68">
        <v>18</v>
      </c>
      <c r="P18" s="79" t="s">
        <v>294</v>
      </c>
      <c r="Q18" s="78" t="s">
        <v>259</v>
      </c>
    </row>
    <row r="19" spans="1:17" ht="28.5" x14ac:dyDescent="0.45">
      <c r="A19" s="1">
        <v>3</v>
      </c>
      <c r="B19" s="68" t="s">
        <v>275</v>
      </c>
      <c r="C19" s="68" t="s">
        <v>278</v>
      </c>
      <c r="D19" s="68" t="s">
        <v>259</v>
      </c>
      <c r="E19" s="68" t="s">
        <v>81</v>
      </c>
      <c r="F19" s="68" t="s">
        <v>282</v>
      </c>
      <c r="G19" s="68">
        <v>5</v>
      </c>
      <c r="H19" s="68" t="s">
        <v>259</v>
      </c>
      <c r="I19" s="68" t="s">
        <v>283</v>
      </c>
      <c r="J19" s="77" t="s">
        <v>293</v>
      </c>
      <c r="K19" s="77" t="s">
        <v>293</v>
      </c>
      <c r="L19" s="68" t="s">
        <v>290</v>
      </c>
      <c r="M19" s="77" t="s">
        <v>293</v>
      </c>
      <c r="N19" s="77" t="s">
        <v>293</v>
      </c>
      <c r="O19" s="77" t="s">
        <v>293</v>
      </c>
      <c r="P19" s="79" t="s">
        <v>294</v>
      </c>
      <c r="Q19" s="78" t="s">
        <v>259</v>
      </c>
    </row>
    <row r="20" spans="1:17" ht="99.75" x14ac:dyDescent="0.45">
      <c r="A20" s="1">
        <v>3</v>
      </c>
      <c r="B20" s="68" t="s">
        <v>71</v>
      </c>
      <c r="C20" s="68" t="s">
        <v>281</v>
      </c>
      <c r="D20" s="68" t="s">
        <v>259</v>
      </c>
      <c r="E20" s="68" t="s">
        <v>71</v>
      </c>
      <c r="F20" s="68" t="s">
        <v>282</v>
      </c>
      <c r="G20" s="68">
        <v>5</v>
      </c>
      <c r="H20" s="68" t="s">
        <v>259</v>
      </c>
      <c r="I20" s="68" t="s">
        <v>285</v>
      </c>
      <c r="J20" s="68">
        <v>850</v>
      </c>
      <c r="K20" s="68">
        <v>85000</v>
      </c>
      <c r="L20" s="68" t="s">
        <v>291</v>
      </c>
      <c r="M20" s="68">
        <v>93000</v>
      </c>
      <c r="N20" s="68">
        <v>0.98399999999999999</v>
      </c>
      <c r="O20" s="68">
        <v>48</v>
      </c>
      <c r="P20" s="79" t="s">
        <v>294</v>
      </c>
      <c r="Q20" s="78" t="s">
        <v>259</v>
      </c>
    </row>
    <row r="21" spans="1:17" ht="42.75" x14ac:dyDescent="0.45">
      <c r="A21" s="1">
        <v>3</v>
      </c>
      <c r="B21" s="68" t="s">
        <v>286</v>
      </c>
      <c r="C21" s="77" t="s">
        <v>295</v>
      </c>
      <c r="D21" s="68" t="s">
        <v>259</v>
      </c>
      <c r="E21" s="68" t="s">
        <v>74</v>
      </c>
      <c r="F21" s="68" t="s">
        <v>282</v>
      </c>
      <c r="G21" s="68">
        <v>5</v>
      </c>
      <c r="H21" s="68" t="s">
        <v>259</v>
      </c>
      <c r="I21" s="68" t="s">
        <v>287</v>
      </c>
      <c r="J21" s="77">
        <v>740</v>
      </c>
      <c r="K21" s="77">
        <v>56800</v>
      </c>
      <c r="L21" s="68" t="s">
        <v>291</v>
      </c>
      <c r="M21" s="77">
        <v>60000</v>
      </c>
      <c r="N21" s="68">
        <v>0.99985999999999997</v>
      </c>
      <c r="O21" s="68">
        <v>0</v>
      </c>
      <c r="P21" s="79" t="s">
        <v>294</v>
      </c>
      <c r="Q21" s="78" t="s">
        <v>259</v>
      </c>
    </row>
    <row r="22" spans="1:17" ht="28.5" x14ac:dyDescent="0.45">
      <c r="A22" s="1">
        <v>3</v>
      </c>
      <c r="B22" s="68" t="s">
        <v>273</v>
      </c>
      <c r="C22" s="68" t="s">
        <v>279</v>
      </c>
      <c r="D22" s="68" t="s">
        <v>259</v>
      </c>
      <c r="E22" s="68" t="s">
        <v>75</v>
      </c>
      <c r="F22" s="68" t="s">
        <v>282</v>
      </c>
      <c r="G22" s="68">
        <v>5</v>
      </c>
      <c r="H22" s="68" t="s">
        <v>259</v>
      </c>
      <c r="I22" s="68" t="s">
        <v>288</v>
      </c>
      <c r="J22" s="68">
        <v>6</v>
      </c>
      <c r="K22" s="68">
        <v>9500</v>
      </c>
      <c r="L22" s="68" t="s">
        <v>291</v>
      </c>
      <c r="M22" s="68">
        <v>10000</v>
      </c>
      <c r="N22" s="68">
        <v>0.997</v>
      </c>
      <c r="O22" s="68">
        <v>0</v>
      </c>
      <c r="P22" s="79" t="s">
        <v>294</v>
      </c>
      <c r="Q22" s="78" t="s">
        <v>259</v>
      </c>
    </row>
    <row r="23" spans="1:17" ht="28.5" x14ac:dyDescent="0.45">
      <c r="A23" s="1">
        <v>3</v>
      </c>
      <c r="B23" s="68" t="s">
        <v>274</v>
      </c>
      <c r="C23" s="68" t="s">
        <v>280</v>
      </c>
      <c r="D23" s="68" t="s">
        <v>259</v>
      </c>
      <c r="E23" s="68" t="s">
        <v>89</v>
      </c>
      <c r="F23" s="68" t="s">
        <v>282</v>
      </c>
      <c r="G23" s="68">
        <v>5</v>
      </c>
      <c r="H23" s="68" t="s">
        <v>259</v>
      </c>
      <c r="I23" s="68" t="s">
        <v>289</v>
      </c>
      <c r="J23" s="68">
        <v>2</v>
      </c>
      <c r="K23" s="68">
        <v>3700</v>
      </c>
      <c r="L23" s="68" t="s">
        <v>292</v>
      </c>
      <c r="M23" s="68">
        <v>4000</v>
      </c>
      <c r="N23" s="68">
        <v>0.997</v>
      </c>
      <c r="O23" s="68">
        <v>0</v>
      </c>
      <c r="P23" s="79" t="s">
        <v>294</v>
      </c>
      <c r="Q23" s="78" t="s">
        <v>259</v>
      </c>
    </row>
  </sheetData>
  <mergeCells count="5">
    <mergeCell ref="M2:O2"/>
    <mergeCell ref="A2:D2"/>
    <mergeCell ref="E2:K2"/>
    <mergeCell ref="P2:Q2"/>
    <mergeCell ref="A1:Q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'Field Values'!$B$24:$B$29</xm:f>
          </x14:formula1>
          <xm:sqref>E6:E23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103"/>
  <sheetViews>
    <sheetView topLeftCell="A49" workbookViewId="0">
      <selection activeCell="F62" sqref="F62"/>
    </sheetView>
  </sheetViews>
  <sheetFormatPr defaultColWidth="8.6640625" defaultRowHeight="14.25" x14ac:dyDescent="0.45"/>
  <cols>
    <col min="1" max="1" width="5.33203125" customWidth="1"/>
    <col min="2" max="2" width="28.46484375" customWidth="1"/>
    <col min="3" max="3" width="119.6640625" customWidth="1"/>
  </cols>
  <sheetData>
    <row r="1" spans="1:3" x14ac:dyDescent="0.45">
      <c r="A1" s="102" t="s">
        <v>15</v>
      </c>
      <c r="B1" s="102"/>
      <c r="C1" s="102"/>
    </row>
    <row r="2" spans="1:3" x14ac:dyDescent="0.45">
      <c r="A2" s="102"/>
      <c r="B2" s="102"/>
      <c r="C2" s="102"/>
    </row>
    <row r="3" spans="1:3" s="41" customFormat="1" ht="18" x14ac:dyDescent="0.55000000000000004">
      <c r="A3" s="96" t="s">
        <v>167</v>
      </c>
      <c r="B3" s="96"/>
      <c r="C3" s="96"/>
    </row>
    <row r="4" spans="1:3" s="41" customFormat="1" ht="28.5" x14ac:dyDescent="0.45">
      <c r="A4" s="44"/>
      <c r="B4" s="45" t="s">
        <v>94</v>
      </c>
      <c r="C4" s="46" t="s">
        <v>95</v>
      </c>
    </row>
    <row r="5" spans="1:3" s="41" customFormat="1" ht="42.75" x14ac:dyDescent="0.45">
      <c r="A5" s="44"/>
      <c r="B5" s="45" t="s">
        <v>96</v>
      </c>
      <c r="C5" s="46" t="s">
        <v>97</v>
      </c>
    </row>
    <row r="6" spans="1:3" s="41" customFormat="1" ht="28.5" x14ac:dyDescent="0.45">
      <c r="A6" s="44"/>
      <c r="B6" s="45" t="s">
        <v>98</v>
      </c>
      <c r="C6" s="46" t="s">
        <v>99</v>
      </c>
    </row>
    <row r="7" spans="1:3" s="41" customFormat="1" ht="57" x14ac:dyDescent="0.45">
      <c r="A7" s="44"/>
      <c r="B7" s="45" t="s">
        <v>100</v>
      </c>
      <c r="C7" s="46" t="s">
        <v>101</v>
      </c>
    </row>
    <row r="8" spans="1:3" s="41" customFormat="1" ht="28.5" x14ac:dyDescent="0.45">
      <c r="A8" s="44"/>
      <c r="B8" s="45" t="s">
        <v>102</v>
      </c>
      <c r="C8" s="46" t="s">
        <v>103</v>
      </c>
    </row>
    <row r="9" spans="1:3" s="41" customFormat="1" ht="42.75" x14ac:dyDescent="0.45">
      <c r="A9" s="44"/>
      <c r="B9" s="45" t="s">
        <v>104</v>
      </c>
      <c r="C9" s="46" t="s">
        <v>105</v>
      </c>
    </row>
    <row r="10" spans="1:3" s="41" customFormat="1" ht="42.75" x14ac:dyDescent="0.45">
      <c r="A10" s="44"/>
      <c r="B10" s="45" t="s">
        <v>106</v>
      </c>
      <c r="C10" s="46" t="s">
        <v>168</v>
      </c>
    </row>
    <row r="11" spans="1:3" s="41" customFormat="1" ht="28.5" x14ac:dyDescent="0.45">
      <c r="A11" s="44"/>
      <c r="B11" s="45" t="s">
        <v>108</v>
      </c>
      <c r="C11" s="46" t="s">
        <v>109</v>
      </c>
    </row>
    <row r="12" spans="1:3" s="41" customFormat="1" x14ac:dyDescent="0.45">
      <c r="A12" s="44"/>
      <c r="B12" s="45" t="s">
        <v>0</v>
      </c>
      <c r="C12" s="46"/>
    </row>
    <row r="13" spans="1:3" s="41" customFormat="1" ht="28.5" x14ac:dyDescent="0.45">
      <c r="A13" s="42"/>
      <c r="B13" s="42"/>
      <c r="C13" s="42"/>
    </row>
    <row r="14" spans="1:3" s="41" customFormat="1" ht="18" x14ac:dyDescent="0.55000000000000004">
      <c r="A14" s="96" t="s">
        <v>169</v>
      </c>
      <c r="B14" s="96"/>
      <c r="C14" s="96"/>
    </row>
    <row r="15" spans="1:3" s="41" customFormat="1" ht="28.5" x14ac:dyDescent="0.45">
      <c r="A15" s="47"/>
      <c r="B15" s="48" t="s">
        <v>170</v>
      </c>
      <c r="C15" s="49" t="s">
        <v>112</v>
      </c>
    </row>
    <row r="16" spans="1:3" s="41" customFormat="1" ht="28.5" x14ac:dyDescent="0.45">
      <c r="A16" s="47"/>
      <c r="B16" s="48" t="s">
        <v>113</v>
      </c>
      <c r="C16" s="49" t="s">
        <v>114</v>
      </c>
    </row>
    <row r="17" spans="1:3" s="41" customFormat="1" ht="28.5" x14ac:dyDescent="0.45">
      <c r="A17" s="47"/>
      <c r="B17" s="48" t="s">
        <v>115</v>
      </c>
      <c r="C17" s="49" t="s">
        <v>116</v>
      </c>
    </row>
    <row r="18" spans="1:3" s="41" customFormat="1" ht="42.75" x14ac:dyDescent="0.45">
      <c r="A18" s="47"/>
      <c r="B18" s="48" t="s">
        <v>117</v>
      </c>
      <c r="C18" s="49" t="s">
        <v>118</v>
      </c>
    </row>
    <row r="19" spans="1:3" s="41" customFormat="1" ht="28.5" x14ac:dyDescent="0.45">
      <c r="A19" s="47"/>
      <c r="B19" s="48" t="s">
        <v>53</v>
      </c>
      <c r="C19" s="49" t="s">
        <v>119</v>
      </c>
    </row>
    <row r="20" spans="1:3" s="44" customFormat="1" ht="28.5" x14ac:dyDescent="0.45">
      <c r="A20" s="47"/>
      <c r="B20" s="48" t="s">
        <v>171</v>
      </c>
      <c r="C20" s="49" t="s">
        <v>120</v>
      </c>
    </row>
    <row r="21" spans="1:3" s="44" customFormat="1" x14ac:dyDescent="0.45">
      <c r="A21" s="47"/>
      <c r="B21" s="48" t="s">
        <v>0</v>
      </c>
      <c r="C21" s="49"/>
    </row>
    <row r="22" spans="1:3" s="41" customFormat="1" ht="12.75" customHeight="1" x14ac:dyDescent="0.45">
      <c r="A22" s="42"/>
      <c r="B22" s="42"/>
      <c r="C22" s="42"/>
    </row>
    <row r="23" spans="1:3" ht="18" x14ac:dyDescent="0.55000000000000004">
      <c r="A23" s="101" t="s">
        <v>69</v>
      </c>
      <c r="B23" s="101"/>
      <c r="C23" s="101"/>
    </row>
    <row r="24" spans="1:3" x14ac:dyDescent="0.45">
      <c r="A24" s="3"/>
      <c r="B24" s="2" t="s">
        <v>70</v>
      </c>
      <c r="C24" s="27" t="s">
        <v>73</v>
      </c>
    </row>
    <row r="25" spans="1:3" s="3" customFormat="1" x14ac:dyDescent="0.45">
      <c r="B25" s="2" t="s">
        <v>81</v>
      </c>
      <c r="C25" s="27" t="s">
        <v>82</v>
      </c>
    </row>
    <row r="26" spans="1:3" x14ac:dyDescent="0.45">
      <c r="A26" s="3"/>
      <c r="B26" s="2" t="s">
        <v>71</v>
      </c>
      <c r="C26" s="27" t="s">
        <v>72</v>
      </c>
    </row>
    <row r="27" spans="1:3" x14ac:dyDescent="0.45">
      <c r="A27" s="3"/>
      <c r="B27" s="2" t="s">
        <v>74</v>
      </c>
      <c r="C27" s="27" t="s">
        <v>76</v>
      </c>
    </row>
    <row r="28" spans="1:3" x14ac:dyDescent="0.45">
      <c r="A28" s="3"/>
      <c r="B28" s="2" t="s">
        <v>75</v>
      </c>
      <c r="C28" s="27" t="s">
        <v>77</v>
      </c>
    </row>
    <row r="29" spans="1:3" x14ac:dyDescent="0.45">
      <c r="A29" s="3"/>
      <c r="B29" s="2" t="s">
        <v>89</v>
      </c>
      <c r="C29" s="27"/>
    </row>
    <row r="32" spans="1:3" ht="18" x14ac:dyDescent="0.55000000000000004">
      <c r="A32" s="101" t="s">
        <v>78</v>
      </c>
      <c r="B32" s="101"/>
      <c r="C32" s="101"/>
    </row>
    <row r="33" spans="2:3" x14ac:dyDescent="0.45">
      <c r="B33" s="103" t="s">
        <v>70</v>
      </c>
      <c r="C33" s="2" t="s">
        <v>79</v>
      </c>
    </row>
    <row r="34" spans="2:3" s="3" customFormat="1" x14ac:dyDescent="0.45">
      <c r="B34" s="103"/>
      <c r="C34" s="2" t="s">
        <v>43</v>
      </c>
    </row>
    <row r="35" spans="2:3" s="3" customFormat="1" x14ac:dyDescent="0.45">
      <c r="B35" s="103"/>
      <c r="C35" s="2" t="s">
        <v>30</v>
      </c>
    </row>
    <row r="36" spans="2:3" s="3" customFormat="1" x14ac:dyDescent="0.45">
      <c r="B36" s="103"/>
      <c r="C36" s="2" t="s">
        <v>48</v>
      </c>
    </row>
    <row r="37" spans="2:3" s="3" customFormat="1" x14ac:dyDescent="0.45">
      <c r="B37" s="103"/>
      <c r="C37" s="2" t="s">
        <v>52</v>
      </c>
    </row>
    <row r="38" spans="2:3" s="3" customFormat="1" x14ac:dyDescent="0.45">
      <c r="B38" s="103"/>
      <c r="C38" s="2" t="s">
        <v>80</v>
      </c>
    </row>
    <row r="39" spans="2:3" s="3" customFormat="1" x14ac:dyDescent="0.45">
      <c r="B39" s="97" t="s">
        <v>81</v>
      </c>
      <c r="C39" s="2" t="s">
        <v>29</v>
      </c>
    </row>
    <row r="40" spans="2:3" s="3" customFormat="1" x14ac:dyDescent="0.45">
      <c r="B40" s="98"/>
      <c r="C40" s="2" t="s">
        <v>47</v>
      </c>
    </row>
    <row r="41" spans="2:3" s="3" customFormat="1" x14ac:dyDescent="0.45">
      <c r="B41" s="98"/>
      <c r="C41" s="2" t="s">
        <v>44</v>
      </c>
    </row>
    <row r="42" spans="2:3" s="3" customFormat="1" x14ac:dyDescent="0.45">
      <c r="B42" s="98"/>
      <c r="C42" s="2" t="s">
        <v>50</v>
      </c>
    </row>
    <row r="43" spans="2:3" s="3" customFormat="1" x14ac:dyDescent="0.45">
      <c r="B43" s="98"/>
      <c r="C43" s="2" t="s">
        <v>172</v>
      </c>
    </row>
    <row r="44" spans="2:3" s="3" customFormat="1" x14ac:dyDescent="0.45">
      <c r="B44" s="98"/>
      <c r="C44" s="2" t="s">
        <v>49</v>
      </c>
    </row>
    <row r="45" spans="2:3" s="3" customFormat="1" x14ac:dyDescent="0.45">
      <c r="B45" s="98"/>
      <c r="C45" s="2" t="s">
        <v>51</v>
      </c>
    </row>
    <row r="46" spans="2:3" s="3" customFormat="1" x14ac:dyDescent="0.45">
      <c r="B46" s="98"/>
      <c r="C46" s="2" t="s">
        <v>53</v>
      </c>
    </row>
    <row r="47" spans="2:3" s="3" customFormat="1" x14ac:dyDescent="0.45">
      <c r="B47" s="98"/>
      <c r="C47" s="2" t="s">
        <v>54</v>
      </c>
    </row>
    <row r="48" spans="2:3" s="3" customFormat="1" x14ac:dyDescent="0.45">
      <c r="B48" s="99"/>
      <c r="C48" s="2" t="s">
        <v>80</v>
      </c>
    </row>
    <row r="49" spans="2:3" s="3" customFormat="1" x14ac:dyDescent="0.45">
      <c r="B49" s="97" t="s">
        <v>71</v>
      </c>
      <c r="C49" s="2" t="s">
        <v>38</v>
      </c>
    </row>
    <row r="50" spans="2:3" s="3" customFormat="1" x14ac:dyDescent="0.45">
      <c r="B50" s="98"/>
      <c r="C50" s="2" t="s">
        <v>40</v>
      </c>
    </row>
    <row r="51" spans="2:3" s="3" customFormat="1" x14ac:dyDescent="0.45">
      <c r="B51" s="98"/>
      <c r="C51" s="2" t="s">
        <v>39</v>
      </c>
    </row>
    <row r="52" spans="2:3" s="3" customFormat="1" x14ac:dyDescent="0.45">
      <c r="B52" s="98"/>
      <c r="C52" s="2" t="s">
        <v>40</v>
      </c>
    </row>
    <row r="53" spans="2:3" s="3" customFormat="1" x14ac:dyDescent="0.45">
      <c r="B53" s="98"/>
      <c r="C53" s="2" t="s">
        <v>41</v>
      </c>
    </row>
    <row r="54" spans="2:3" s="3" customFormat="1" x14ac:dyDescent="0.45">
      <c r="B54" s="98"/>
      <c r="C54" s="2" t="s">
        <v>42</v>
      </c>
    </row>
    <row r="55" spans="2:3" s="3" customFormat="1" x14ac:dyDescent="0.45">
      <c r="B55" s="99"/>
      <c r="C55" s="2" t="s">
        <v>80</v>
      </c>
    </row>
    <row r="56" spans="2:3" s="3" customFormat="1" x14ac:dyDescent="0.45">
      <c r="B56" s="97" t="s">
        <v>74</v>
      </c>
      <c r="C56" s="2" t="s">
        <v>45</v>
      </c>
    </row>
    <row r="57" spans="2:3" s="3" customFormat="1" x14ac:dyDescent="0.45">
      <c r="B57" s="98"/>
      <c r="C57" s="2" t="s">
        <v>46</v>
      </c>
    </row>
    <row r="58" spans="2:3" s="3" customFormat="1" x14ac:dyDescent="0.45">
      <c r="B58" s="98"/>
      <c r="C58" s="2" t="s">
        <v>83</v>
      </c>
    </row>
    <row r="59" spans="2:3" s="3" customFormat="1" x14ac:dyDescent="0.45">
      <c r="B59" s="98"/>
      <c r="C59" s="2" t="s">
        <v>84</v>
      </c>
    </row>
    <row r="60" spans="2:3" s="47" customFormat="1" x14ac:dyDescent="0.45">
      <c r="B60" s="98"/>
      <c r="C60" s="48" t="s">
        <v>184</v>
      </c>
    </row>
    <row r="61" spans="2:3" s="3" customFormat="1" x14ac:dyDescent="0.45">
      <c r="B61" s="98"/>
      <c r="C61" s="2" t="s">
        <v>86</v>
      </c>
    </row>
    <row r="62" spans="2:3" s="3" customFormat="1" x14ac:dyDescent="0.45">
      <c r="B62" s="98"/>
      <c r="C62" s="2" t="s">
        <v>85</v>
      </c>
    </row>
    <row r="63" spans="2:3" s="3" customFormat="1" x14ac:dyDescent="0.45">
      <c r="B63" s="99"/>
      <c r="C63" s="2" t="s">
        <v>80</v>
      </c>
    </row>
    <row r="64" spans="2:3" s="3" customFormat="1" x14ac:dyDescent="0.45">
      <c r="B64" s="97" t="s">
        <v>75</v>
      </c>
      <c r="C64" s="2" t="s">
        <v>87</v>
      </c>
    </row>
    <row r="65" spans="1:3" s="3" customFormat="1" x14ac:dyDescent="0.45">
      <c r="B65" s="98"/>
      <c r="C65" s="2" t="s">
        <v>66</v>
      </c>
    </row>
    <row r="66" spans="1:3" s="3" customFormat="1" x14ac:dyDescent="0.45">
      <c r="B66" s="98"/>
      <c r="C66" s="2" t="s">
        <v>90</v>
      </c>
    </row>
    <row r="67" spans="1:3" s="3" customFormat="1" x14ac:dyDescent="0.45">
      <c r="B67" s="99"/>
      <c r="C67" s="2" t="s">
        <v>80</v>
      </c>
    </row>
    <row r="68" spans="1:3" x14ac:dyDescent="0.45">
      <c r="B68" s="97" t="s">
        <v>88</v>
      </c>
      <c r="C68" s="2" t="s">
        <v>91</v>
      </c>
    </row>
    <row r="69" spans="1:3" s="3" customFormat="1" x14ac:dyDescent="0.45">
      <c r="B69" s="98"/>
      <c r="C69" s="2" t="s">
        <v>92</v>
      </c>
    </row>
    <row r="70" spans="1:3" s="3" customFormat="1" x14ac:dyDescent="0.45">
      <c r="B70" s="99"/>
      <c r="C70" s="2" t="s">
        <v>80</v>
      </c>
    </row>
    <row r="71" spans="1:3" s="3" customFormat="1" x14ac:dyDescent="0.45">
      <c r="B71" s="30"/>
      <c r="C71" s="31"/>
    </row>
    <row r="72" spans="1:3" s="3" customFormat="1" ht="18" x14ac:dyDescent="0.55000000000000004">
      <c r="A72" s="100" t="s">
        <v>141</v>
      </c>
      <c r="B72" s="100"/>
      <c r="C72" s="100"/>
    </row>
    <row r="73" spans="1:3" s="3" customFormat="1" x14ac:dyDescent="0.45">
      <c r="B73" s="32" t="s">
        <v>140</v>
      </c>
      <c r="C73" s="29" t="s">
        <v>139</v>
      </c>
    </row>
    <row r="74" spans="1:3" s="3" customFormat="1" x14ac:dyDescent="0.45">
      <c r="B74" s="32">
        <v>1</v>
      </c>
      <c r="C74" s="33" t="s">
        <v>143</v>
      </c>
    </row>
    <row r="75" spans="1:3" ht="42.75" x14ac:dyDescent="0.45">
      <c r="B75" s="32">
        <v>2</v>
      </c>
      <c r="C75" s="4" t="s">
        <v>142</v>
      </c>
    </row>
    <row r="76" spans="1:3" s="3" customFormat="1" ht="28.5" x14ac:dyDescent="0.45">
      <c r="B76" s="32">
        <v>3</v>
      </c>
      <c r="C76" s="4" t="s">
        <v>144</v>
      </c>
    </row>
    <row r="77" spans="1:3" s="3" customFormat="1" ht="28.5" x14ac:dyDescent="0.45">
      <c r="B77" s="32">
        <v>4</v>
      </c>
      <c r="C77" s="4" t="s">
        <v>145</v>
      </c>
    </row>
    <row r="78" spans="1:3" s="3" customFormat="1" ht="28.5" x14ac:dyDescent="0.45">
      <c r="B78" s="32">
        <v>5</v>
      </c>
      <c r="C78" s="4" t="s">
        <v>146</v>
      </c>
    </row>
    <row r="79" spans="1:3" s="3" customFormat="1" ht="42.75" x14ac:dyDescent="0.45">
      <c r="B79" s="32">
        <v>6</v>
      </c>
      <c r="C79" s="4" t="s">
        <v>147</v>
      </c>
    </row>
    <row r="80" spans="1:3" s="3" customFormat="1" ht="42.75" x14ac:dyDescent="0.45">
      <c r="B80" s="32">
        <v>7</v>
      </c>
      <c r="C80" s="4" t="s">
        <v>148</v>
      </c>
    </row>
    <row r="81" spans="1:3" s="3" customFormat="1" ht="42.75" x14ac:dyDescent="0.45">
      <c r="B81" s="32">
        <v>8</v>
      </c>
      <c r="C81" s="4" t="s">
        <v>149</v>
      </c>
    </row>
    <row r="82" spans="1:3" s="3" customFormat="1" ht="28.5" x14ac:dyDescent="0.45">
      <c r="B82" s="32">
        <v>9</v>
      </c>
      <c r="C82" s="4" t="s">
        <v>150</v>
      </c>
    </row>
    <row r="83" spans="1:3" s="3" customFormat="1" x14ac:dyDescent="0.45"/>
    <row r="85" spans="1:3" ht="18" x14ac:dyDescent="0.55000000000000004">
      <c r="A85" s="96" t="s">
        <v>110</v>
      </c>
      <c r="B85" s="96"/>
      <c r="C85" s="96"/>
    </row>
    <row r="86" spans="1:3" ht="28.5" x14ac:dyDescent="0.45">
      <c r="A86" s="3"/>
      <c r="B86" s="2" t="s">
        <v>94</v>
      </c>
      <c r="C86" s="4" t="s">
        <v>95</v>
      </c>
    </row>
    <row r="87" spans="1:3" ht="42.75" x14ac:dyDescent="0.45">
      <c r="B87" s="2" t="s">
        <v>96</v>
      </c>
      <c r="C87" s="4" t="s">
        <v>97</v>
      </c>
    </row>
    <row r="88" spans="1:3" ht="28.5" x14ac:dyDescent="0.45">
      <c r="B88" s="2" t="s">
        <v>98</v>
      </c>
      <c r="C88" s="4" t="s">
        <v>99</v>
      </c>
    </row>
    <row r="89" spans="1:3" ht="57" x14ac:dyDescent="0.45">
      <c r="B89" s="2" t="s">
        <v>100</v>
      </c>
      <c r="C89" s="4" t="s">
        <v>101</v>
      </c>
    </row>
    <row r="90" spans="1:3" ht="28.5" x14ac:dyDescent="0.45">
      <c r="B90" s="2" t="s">
        <v>102</v>
      </c>
      <c r="C90" s="4" t="s">
        <v>103</v>
      </c>
    </row>
    <row r="91" spans="1:3" ht="42.75" x14ac:dyDescent="0.45">
      <c r="B91" s="2" t="s">
        <v>104</v>
      </c>
      <c r="C91" s="4" t="s">
        <v>105</v>
      </c>
    </row>
    <row r="92" spans="1:3" ht="42.75" x14ac:dyDescent="0.45">
      <c r="B92" s="2" t="s">
        <v>106</v>
      </c>
      <c r="C92" s="4" t="s">
        <v>107</v>
      </c>
    </row>
    <row r="93" spans="1:3" ht="28.5" x14ac:dyDescent="0.45">
      <c r="B93" s="2" t="s">
        <v>108</v>
      </c>
      <c r="C93" s="4" t="s">
        <v>109</v>
      </c>
    </row>
    <row r="94" spans="1:3" x14ac:dyDescent="0.45">
      <c r="B94" s="2" t="s">
        <v>0</v>
      </c>
      <c r="C94" s="4"/>
    </row>
    <row r="96" spans="1:3" ht="18" x14ac:dyDescent="0.55000000000000004">
      <c r="A96" s="96" t="s">
        <v>111</v>
      </c>
      <c r="B96" s="96"/>
      <c r="C96" s="96"/>
    </row>
    <row r="97" spans="1:3" ht="28.5" x14ac:dyDescent="0.45">
      <c r="A97" s="3"/>
      <c r="B97" s="2" t="s">
        <v>170</v>
      </c>
      <c r="C97" s="4" t="s">
        <v>112</v>
      </c>
    </row>
    <row r="98" spans="1:3" ht="28.5" x14ac:dyDescent="0.45">
      <c r="A98" s="3"/>
      <c r="B98" s="2" t="s">
        <v>113</v>
      </c>
      <c r="C98" s="4" t="s">
        <v>114</v>
      </c>
    </row>
    <row r="99" spans="1:3" ht="28.5" x14ac:dyDescent="0.45">
      <c r="A99" s="3"/>
      <c r="B99" s="2" t="s">
        <v>115</v>
      </c>
      <c r="C99" s="4" t="s">
        <v>116</v>
      </c>
    </row>
    <row r="100" spans="1:3" ht="42.75" x14ac:dyDescent="0.45">
      <c r="A100" s="3"/>
      <c r="B100" s="2" t="s">
        <v>117</v>
      </c>
      <c r="C100" s="4" t="s">
        <v>118</v>
      </c>
    </row>
    <row r="101" spans="1:3" ht="28.5" x14ac:dyDescent="0.45">
      <c r="A101" s="3"/>
      <c r="B101" s="2" t="s">
        <v>53</v>
      </c>
      <c r="C101" s="4" t="s">
        <v>119</v>
      </c>
    </row>
    <row r="102" spans="1:3" ht="28.5" x14ac:dyDescent="0.45">
      <c r="A102" s="3"/>
      <c r="B102" s="2" t="s">
        <v>171</v>
      </c>
      <c r="C102" s="4" t="s">
        <v>120</v>
      </c>
    </row>
    <row r="103" spans="1:3" x14ac:dyDescent="0.45">
      <c r="A103" s="3"/>
      <c r="B103" s="2" t="s">
        <v>0</v>
      </c>
      <c r="C103" s="4"/>
    </row>
  </sheetData>
  <mergeCells count="14">
    <mergeCell ref="A32:C32"/>
    <mergeCell ref="A1:C2"/>
    <mergeCell ref="A23:C23"/>
    <mergeCell ref="B33:B38"/>
    <mergeCell ref="B39:B48"/>
    <mergeCell ref="A3:C3"/>
    <mergeCell ref="A14:C14"/>
    <mergeCell ref="A96:C96"/>
    <mergeCell ref="B49:B55"/>
    <mergeCell ref="B56:B63"/>
    <mergeCell ref="B64:B67"/>
    <mergeCell ref="B68:B70"/>
    <mergeCell ref="A85:C85"/>
    <mergeCell ref="A72:C72"/>
  </mergeCells>
  <hyperlinks>
    <hyperlink ref="C73"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B7" sqref="B7"/>
    </sheetView>
  </sheetViews>
  <sheetFormatPr defaultColWidth="11.46484375" defaultRowHeight="14.25" x14ac:dyDescent="0.45"/>
  <cols>
    <col min="2" max="2" width="68.46484375" customWidth="1"/>
    <col min="3" max="3" width="27.6640625" customWidth="1"/>
  </cols>
  <sheetData>
    <row r="1" spans="1:4" s="3" customFormat="1" ht="14.65" thickBot="1" x14ac:dyDescent="0.5">
      <c r="A1" s="13" t="s">
        <v>13</v>
      </c>
      <c r="B1" s="13" t="s">
        <v>153</v>
      </c>
      <c r="C1" s="13" t="s">
        <v>14</v>
      </c>
      <c r="D1" s="12"/>
    </row>
    <row r="2" spans="1:4" x14ac:dyDescent="0.45">
      <c r="A2" s="6" t="s">
        <v>1</v>
      </c>
      <c r="B2" s="7" t="s">
        <v>154</v>
      </c>
      <c r="C2" s="14" t="s">
        <v>7</v>
      </c>
      <c r="D2" s="12"/>
    </row>
    <row r="3" spans="1:4" x14ac:dyDescent="0.45">
      <c r="A3" s="8" t="s">
        <v>2</v>
      </c>
      <c r="B3" s="51">
        <v>2.1</v>
      </c>
      <c r="C3" s="15" t="s">
        <v>8</v>
      </c>
      <c r="D3" s="12"/>
    </row>
    <row r="4" spans="1:4" ht="142.5" x14ac:dyDescent="0.45">
      <c r="A4" s="9" t="s">
        <v>3</v>
      </c>
      <c r="B4" s="5" t="s">
        <v>253</v>
      </c>
      <c r="C4" s="16" t="s">
        <v>11</v>
      </c>
      <c r="D4" s="12"/>
    </row>
    <row r="5" spans="1:4" ht="28.5" x14ac:dyDescent="0.45">
      <c r="A5" s="8" t="s">
        <v>4</v>
      </c>
      <c r="B5" s="67" t="str">
        <f>"https://mhkdr.openei.org/models/System%20Content%20Model%20v" &amp; B3 &amp; ".xlsx"</f>
        <v>https://mhkdr.openei.org/models/System%20Content%20Model%20v2.1.xlsx</v>
      </c>
      <c r="C5" s="15" t="s">
        <v>6</v>
      </c>
      <c r="D5" s="12"/>
    </row>
    <row r="6" spans="1:4" ht="28.5" x14ac:dyDescent="0.45">
      <c r="A6" s="8" t="s">
        <v>5</v>
      </c>
      <c r="B6" s="4" t="s">
        <v>155</v>
      </c>
      <c r="C6" s="15" t="s">
        <v>9</v>
      </c>
      <c r="D6" s="12"/>
    </row>
    <row r="7" spans="1:4" s="3" customFormat="1" x14ac:dyDescent="0.45">
      <c r="A7" s="18" t="s">
        <v>16</v>
      </c>
      <c r="B7" s="19" t="s">
        <v>62</v>
      </c>
      <c r="C7" s="20" t="s">
        <v>17</v>
      </c>
      <c r="D7" s="12"/>
    </row>
    <row r="8" spans="1:4" ht="28.9" thickBot="1" x14ac:dyDescent="0.5">
      <c r="A8" s="10" t="s">
        <v>10</v>
      </c>
      <c r="B8" s="11" t="s">
        <v>31</v>
      </c>
      <c r="C8" s="17" t="s">
        <v>12</v>
      </c>
      <c r="D8" s="12"/>
    </row>
    <row r="9" spans="1:4" x14ac:dyDescent="0.45">
      <c r="A9" s="12"/>
      <c r="B9" s="12"/>
      <c r="C9" s="12"/>
      <c r="D9" s="12"/>
    </row>
    <row r="10" spans="1:4" x14ac:dyDescent="0.45">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Characteristics</vt:lpstr>
      <vt:lpstr>Data</vt:lpstr>
      <vt:lpstr>Field Values</vt:lpstr>
      <vt:lpstr>About</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Marcus Lehmann</cp:lastModifiedBy>
  <dcterms:created xsi:type="dcterms:W3CDTF">2015-05-28T14:50:57Z</dcterms:created>
  <dcterms:modified xsi:type="dcterms:W3CDTF">2019-06-04T00:43:44Z</dcterms:modified>
</cp:coreProperties>
</file>