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autoCompressPictures="0"/>
  <mc:AlternateContent xmlns:mc="http://schemas.openxmlformats.org/markup-compatibility/2006">
    <mc:Choice Requires="x15">
      <x15ac:absPath xmlns:x15ac="http://schemas.microsoft.com/office/spreadsheetml/2010/11/ac" url="/Users/aahmacmini/Desktop/"/>
    </mc:Choice>
  </mc:AlternateContent>
  <xr:revisionPtr revIDLastSave="0" documentId="13_ncr:1_{5C54E323-FAC6-F441-9D53-A61AAC6F2328}" xr6:coauthVersionLast="47" xr6:coauthVersionMax="47" xr10:uidLastSave="{00000000-0000-0000-0000-000000000000}"/>
  <bookViews>
    <workbookView xWindow="4020" yWindow="500" windowWidth="31900" windowHeight="18820" tabRatio="864" xr2:uid="{00000000-000D-0000-FFFF-FFFF00000000}"/>
  </bookViews>
  <sheets>
    <sheet name="Metadata" sheetId="5" r:id="rId1"/>
    <sheet name="Setup" sheetId="7" r:id="rId2"/>
    <sheet name="Characteristics" sheetId="6" r:id="rId3"/>
    <sheet name="Data" sheetId="8" r:id="rId4"/>
    <sheet name="Field Values" sheetId="3" r:id="rId5"/>
    <sheet name="About"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83" i="8" l="1"/>
  <c r="V984" i="8"/>
  <c r="V985" i="8"/>
  <c r="V986" i="8"/>
  <c r="V987" i="8"/>
  <c r="V988" i="8"/>
  <c r="V989" i="8"/>
  <c r="V990" i="8"/>
  <c r="V991" i="8"/>
  <c r="V992" i="8"/>
  <c r="V993" i="8"/>
  <c r="V994" i="8"/>
  <c r="V995" i="8"/>
  <c r="V996" i="8"/>
  <c r="V997" i="8"/>
  <c r="V998" i="8"/>
  <c r="V999" i="8"/>
  <c r="V1000" i="8"/>
  <c r="V1001" i="8"/>
  <c r="V1002" i="8"/>
  <c r="V1003" i="8"/>
  <c r="V1004" i="8"/>
  <c r="V1008" i="8"/>
  <c r="V1009" i="8"/>
  <c r="V1010" i="8"/>
  <c r="V1011" i="8"/>
  <c r="V1012" i="8"/>
  <c r="V1013" i="8"/>
  <c r="V1014" i="8"/>
  <c r="V1015" i="8"/>
  <c r="V1016" i="8"/>
  <c r="V1017" i="8"/>
  <c r="V1018" i="8"/>
  <c r="V1019" i="8"/>
  <c r="V1020" i="8"/>
  <c r="V1021" i="8"/>
  <c r="V1022" i="8"/>
  <c r="V1023" i="8"/>
  <c r="V1024" i="8"/>
  <c r="V1025" i="8"/>
  <c r="V1026" i="8"/>
  <c r="V1027" i="8"/>
  <c r="V1028" i="8"/>
  <c r="V1029" i="8"/>
  <c r="V1030" i="8"/>
  <c r="V1031" i="8"/>
  <c r="V1032" i="8"/>
  <c r="V1033" i="8"/>
  <c r="V1034" i="8"/>
  <c r="V1035" i="8"/>
  <c r="V1036" i="8"/>
  <c r="V1037" i="8"/>
  <c r="V1040" i="8"/>
  <c r="V1041" i="8"/>
  <c r="V1042" i="8"/>
  <c r="V1043" i="8"/>
  <c r="V1044" i="8"/>
  <c r="V1045" i="8"/>
  <c r="V1046" i="8"/>
  <c r="V1047" i="8"/>
  <c r="V1048" i="8"/>
  <c r="V1049" i="8"/>
  <c r="V1050" i="8"/>
  <c r="V1051" i="8"/>
  <c r="V1052" i="8"/>
  <c r="V1053" i="8"/>
  <c r="V1054" i="8"/>
  <c r="V1055" i="8"/>
  <c r="V1056" i="8"/>
  <c r="V1057" i="8"/>
  <c r="V1058" i="8"/>
  <c r="V1059" i="8"/>
  <c r="V1060" i="8"/>
  <c r="V1061" i="8"/>
  <c r="V1062" i="8"/>
  <c r="V1063" i="8"/>
  <c r="V1064" i="8"/>
  <c r="V1065" i="8"/>
  <c r="V1066" i="8"/>
  <c r="V1067" i="8"/>
  <c r="V1068" i="8"/>
  <c r="V1069" i="8"/>
  <c r="V1070" i="8"/>
  <c r="V1071" i="8"/>
  <c r="V1072" i="8"/>
  <c r="V1073" i="8"/>
  <c r="V1074" i="8"/>
  <c r="V1075" i="8"/>
  <c r="V1076" i="8"/>
  <c r="V1077" i="8"/>
  <c r="V1081" i="8"/>
  <c r="V1082" i="8"/>
  <c r="V1083" i="8"/>
  <c r="V1084" i="8"/>
  <c r="V1085" i="8"/>
  <c r="V1086" i="8"/>
  <c r="V1087" i="8"/>
  <c r="V1088" i="8"/>
  <c r="V1089" i="8"/>
  <c r="V1090" i="8"/>
  <c r="V1091" i="8"/>
  <c r="V1092" i="8"/>
  <c r="V1093" i="8"/>
  <c r="V1094" i="8"/>
  <c r="V1095" i="8"/>
  <c r="V1096" i="8"/>
  <c r="V1097" i="8"/>
  <c r="V1098" i="8"/>
  <c r="V1099" i="8"/>
  <c r="V1100" i="8"/>
  <c r="V1101" i="8"/>
  <c r="V1102" i="8"/>
  <c r="V1103" i="8"/>
  <c r="V1104" i="8"/>
  <c r="V1105" i="8"/>
  <c r="V1106" i="8"/>
  <c r="V1107" i="8"/>
  <c r="V1108" i="8"/>
  <c r="V1109" i="8"/>
  <c r="V1110" i="8"/>
  <c r="V1111" i="8"/>
  <c r="V1112" i="8"/>
  <c r="V1113" i="8"/>
  <c r="V1114" i="8"/>
  <c r="V1115" i="8"/>
  <c r="V1118" i="8"/>
  <c r="V1119" i="8"/>
  <c r="V1120" i="8"/>
  <c r="V1121" i="8"/>
  <c r="V1122" i="8"/>
  <c r="V1123" i="8"/>
  <c r="V1124" i="8"/>
  <c r="V1125" i="8"/>
  <c r="V1126" i="8"/>
  <c r="V1127" i="8"/>
  <c r="V1128" i="8"/>
  <c r="V1129" i="8"/>
  <c r="V1130" i="8"/>
  <c r="V1131" i="8"/>
  <c r="V1132" i="8"/>
  <c r="V1133" i="8"/>
  <c r="V1134" i="8"/>
  <c r="V1135" i="8"/>
  <c r="V1136" i="8"/>
  <c r="V1137" i="8"/>
  <c r="V1138" i="8"/>
  <c r="V1139" i="8"/>
  <c r="V1140" i="8"/>
  <c r="V1141" i="8"/>
  <c r="V1142" i="8"/>
  <c r="V1143" i="8"/>
  <c r="V1144" i="8"/>
  <c r="V1145" i="8"/>
  <c r="V1146" i="8"/>
  <c r="V1147" i="8"/>
  <c r="V1148" i="8"/>
  <c r="V1149" i="8"/>
  <c r="V1150" i="8"/>
  <c r="V1153" i="8"/>
  <c r="V1154" i="8"/>
  <c r="V1155" i="8"/>
  <c r="V1156" i="8"/>
  <c r="V1157" i="8"/>
  <c r="V1158" i="8"/>
  <c r="V1159" i="8"/>
  <c r="V1160" i="8"/>
  <c r="V1161" i="8"/>
  <c r="V1162" i="8"/>
  <c r="V1163" i="8"/>
  <c r="V1164" i="8"/>
  <c r="V1165" i="8"/>
  <c r="V1166" i="8"/>
  <c r="V1167" i="8"/>
  <c r="V1168" i="8"/>
  <c r="V1169" i="8"/>
  <c r="V1170" i="8"/>
  <c r="V1171" i="8"/>
  <c r="V1172" i="8"/>
  <c r="V1173" i="8"/>
  <c r="V1174" i="8"/>
  <c r="V1175" i="8"/>
  <c r="V1176" i="8"/>
  <c r="V1177" i="8"/>
  <c r="V1178" i="8"/>
  <c r="V1179" i="8"/>
  <c r="V1180" i="8"/>
  <c r="V1181" i="8"/>
  <c r="V1182" i="8"/>
  <c r="V1183" i="8"/>
  <c r="V1184" i="8"/>
  <c r="V1185" i="8"/>
  <c r="V1186" i="8"/>
  <c r="V1187" i="8"/>
  <c r="V1188" i="8"/>
  <c r="V1189" i="8"/>
  <c r="V1193" i="8"/>
  <c r="V1194" i="8"/>
  <c r="V1195" i="8"/>
  <c r="V1196" i="8"/>
  <c r="V1197" i="8"/>
  <c r="V1198" i="8"/>
  <c r="V1199" i="8"/>
  <c r="V1200" i="8"/>
  <c r="V1201" i="8"/>
  <c r="V1202" i="8"/>
  <c r="V1203" i="8"/>
  <c r="V1204" i="8"/>
  <c r="V1205" i="8"/>
  <c r="V1206" i="8"/>
  <c r="V1207" i="8"/>
  <c r="V1208" i="8"/>
  <c r="V1209" i="8"/>
  <c r="V1210" i="8"/>
  <c r="V1211" i="8"/>
  <c r="V1212" i="8"/>
  <c r="V1213" i="8"/>
  <c r="V1214" i="8"/>
  <c r="V1215" i="8"/>
  <c r="V1216" i="8"/>
  <c r="V1217" i="8"/>
  <c r="V1218" i="8"/>
  <c r="V1219" i="8"/>
  <c r="V1220" i="8"/>
  <c r="V1221" i="8"/>
  <c r="V1222" i="8"/>
  <c r="V1223" i="8"/>
  <c r="V1224" i="8"/>
  <c r="V1228" i="8"/>
  <c r="V1229" i="8"/>
  <c r="V1230" i="8"/>
  <c r="V1231" i="8"/>
  <c r="V1232" i="8"/>
  <c r="V1233" i="8"/>
  <c r="V1234" i="8"/>
  <c r="V1235" i="8"/>
  <c r="V1236" i="8"/>
  <c r="V1237" i="8"/>
  <c r="V1238" i="8"/>
  <c r="V1239" i="8"/>
  <c r="V1240" i="8"/>
  <c r="V1241" i="8"/>
  <c r="V1242" i="8"/>
  <c r="V1243" i="8"/>
  <c r="V1244" i="8"/>
  <c r="V1245" i="8"/>
  <c r="V1246" i="8"/>
  <c r="V1247" i="8"/>
  <c r="V1248" i="8"/>
  <c r="V1249" i="8"/>
  <c r="V1250" i="8"/>
  <c r="V1251" i="8"/>
  <c r="V1252" i="8"/>
  <c r="V1253" i="8"/>
  <c r="V1254" i="8"/>
  <c r="V1255" i="8"/>
  <c r="V1256" i="8"/>
  <c r="V1257" i="8"/>
  <c r="V1258" i="8"/>
  <c r="V1259" i="8"/>
  <c r="V1260" i="8"/>
  <c r="V1261" i="8"/>
  <c r="V1266" i="8"/>
  <c r="V1267" i="8"/>
  <c r="V1268" i="8"/>
  <c r="V1269" i="8"/>
  <c r="V1270" i="8"/>
  <c r="V1271" i="8"/>
  <c r="V1272" i="8"/>
  <c r="V1273" i="8"/>
  <c r="V1274" i="8"/>
  <c r="V1275" i="8"/>
  <c r="V1276" i="8"/>
  <c r="V1277" i="8"/>
  <c r="V1278" i="8"/>
  <c r="V1279" i="8"/>
  <c r="V1280" i="8"/>
  <c r="V1281" i="8"/>
  <c r="V1282" i="8"/>
  <c r="V1283" i="8"/>
  <c r="V1284" i="8"/>
  <c r="V1285" i="8"/>
  <c r="V1286" i="8"/>
  <c r="V1287" i="8"/>
  <c r="V1288" i="8"/>
  <c r="V1289" i="8"/>
  <c r="V1290" i="8"/>
  <c r="V1291" i="8"/>
  <c r="V1292" i="8"/>
  <c r="V1293" i="8"/>
  <c r="V1294" i="8"/>
  <c r="V1295" i="8"/>
  <c r="V1296" i="8"/>
  <c r="V1297" i="8"/>
  <c r="V1298" i="8"/>
  <c r="V1299" i="8"/>
  <c r="V1302" i="8"/>
  <c r="V1303" i="8"/>
  <c r="V1304" i="8"/>
  <c r="V1434" i="8"/>
  <c r="V1435" i="8"/>
  <c r="V1436" i="8"/>
  <c r="V1437" i="8"/>
  <c r="V1438" i="8"/>
  <c r="V1439" i="8"/>
  <c r="V1440" i="8"/>
  <c r="V1442" i="8"/>
  <c r="V1443" i="8"/>
  <c r="V1444" i="8"/>
  <c r="V1445" i="8"/>
  <c r="V1446" i="8"/>
  <c r="V1447" i="8"/>
  <c r="V1448" i="8"/>
  <c r="V1449" i="8"/>
  <c r="V1450" i="8"/>
  <c r="V1451" i="8"/>
  <c r="V1452" i="8"/>
  <c r="V1453" i="8"/>
  <c r="V1454" i="8"/>
  <c r="V1455" i="8"/>
  <c r="V1456" i="8"/>
  <c r="V1457" i="8"/>
  <c r="V1458" i="8"/>
  <c r="V1459" i="8"/>
  <c r="V1460" i="8"/>
  <c r="V1461" i="8"/>
  <c r="V1462" i="8"/>
  <c r="V1463" i="8"/>
  <c r="V1464" i="8"/>
  <c r="V1465" i="8"/>
  <c r="V1466" i="8"/>
  <c r="V1467" i="8"/>
  <c r="V1468" i="8"/>
  <c r="V1469" i="8"/>
  <c r="V1470" i="8"/>
  <c r="V1471" i="8"/>
  <c r="V1472" i="8"/>
  <c r="V1473" i="8"/>
  <c r="V1474" i="8"/>
  <c r="V1477" i="8"/>
  <c r="V1478" i="8"/>
  <c r="V1479" i="8"/>
  <c r="V1480" i="8"/>
  <c r="V1481" i="8"/>
  <c r="V1482" i="8"/>
  <c r="V1483" i="8"/>
  <c r="V1484" i="8"/>
  <c r="V1485" i="8"/>
  <c r="V1486" i="8"/>
  <c r="V1487" i="8"/>
  <c r="V1488" i="8"/>
  <c r="V1489" i="8"/>
  <c r="V1490" i="8"/>
  <c r="V1491" i="8"/>
  <c r="V1492" i="8"/>
  <c r="V1493" i="8"/>
  <c r="V1494" i="8"/>
  <c r="V1495" i="8"/>
  <c r="V1496" i="8"/>
  <c r="V1497" i="8"/>
  <c r="V1498" i="8"/>
  <c r="V1499" i="8"/>
  <c r="V1500" i="8"/>
  <c r="V1501" i="8"/>
  <c r="V1502" i="8"/>
  <c r="V1503" i="8"/>
  <c r="V1504" i="8"/>
  <c r="V1505" i="8"/>
  <c r="V1506" i="8"/>
  <c r="V1507" i="8"/>
  <c r="V1508" i="8"/>
  <c r="V1509" i="8"/>
  <c r="V1510" i="8"/>
  <c r="V1511" i="8"/>
  <c r="V1512" i="8"/>
  <c r="V1513" i="8"/>
  <c r="V1514" i="8"/>
  <c r="V1515" i="8"/>
  <c r="V1518" i="8"/>
  <c r="V1519" i="8"/>
  <c r="V1520" i="8"/>
  <c r="V1521" i="8"/>
  <c r="V1522" i="8"/>
  <c r="V1523" i="8"/>
  <c r="V1524" i="8"/>
  <c r="V1525" i="8"/>
  <c r="V1526" i="8"/>
  <c r="V1527" i="8"/>
  <c r="V1528" i="8"/>
  <c r="V1529" i="8"/>
  <c r="V1530" i="8"/>
  <c r="V1531" i="8"/>
  <c r="V1532" i="8"/>
  <c r="V1533" i="8"/>
  <c r="V1534" i="8"/>
  <c r="V1535" i="8"/>
  <c r="V1536" i="8"/>
  <c r="V1537" i="8"/>
  <c r="V1538" i="8"/>
  <c r="V1539" i="8"/>
  <c r="V1540" i="8"/>
  <c r="V1541" i="8"/>
  <c r="V1542" i="8"/>
  <c r="V1543" i="8"/>
  <c r="V1544" i="8"/>
  <c r="V1545" i="8"/>
  <c r="V1546" i="8"/>
  <c r="V1547" i="8"/>
  <c r="V1548" i="8"/>
  <c r="V1549" i="8"/>
  <c r="V1550" i="8"/>
  <c r="V1553" i="8"/>
  <c r="V1554" i="8"/>
  <c r="V1555" i="8"/>
  <c r="V1556" i="8"/>
  <c r="V1557" i="8"/>
  <c r="V1558" i="8"/>
  <c r="V1559" i="8"/>
  <c r="V1560" i="8"/>
  <c r="V1561" i="8"/>
  <c r="V1562" i="8"/>
  <c r="V1563" i="8"/>
  <c r="V1564" i="8"/>
  <c r="V1565" i="8"/>
  <c r="V1566" i="8"/>
  <c r="V1567" i="8"/>
  <c r="V1568" i="8"/>
  <c r="V1569" i="8"/>
  <c r="V1570" i="8"/>
  <c r="V1571" i="8"/>
  <c r="V1572" i="8"/>
  <c r="V1573" i="8"/>
  <c r="V1574" i="8"/>
  <c r="V1575" i="8"/>
  <c r="V1576" i="8"/>
  <c r="V1577" i="8"/>
  <c r="V1578" i="8"/>
  <c r="V1579" i="8"/>
  <c r="V1580" i="8"/>
  <c r="V1581" i="8"/>
  <c r="V1582" i="8"/>
  <c r="V1583" i="8"/>
  <c r="V1584" i="8"/>
  <c r="V1585" i="8"/>
  <c r="V1586" i="8"/>
  <c r="V1587" i="8"/>
  <c r="V1588" i="8"/>
  <c r="V1589" i="8"/>
  <c r="V1592" i="8"/>
  <c r="V1593" i="8"/>
  <c r="V1594" i="8"/>
  <c r="V1595" i="8"/>
  <c r="V1596" i="8"/>
  <c r="V1597" i="8"/>
  <c r="V1598" i="8"/>
  <c r="V1599" i="8"/>
  <c r="V1600" i="8"/>
  <c r="V1601" i="8"/>
  <c r="V1602" i="8"/>
  <c r="V1603" i="8"/>
  <c r="V1604" i="8"/>
  <c r="V1605" i="8"/>
  <c r="V1606" i="8"/>
  <c r="V1607" i="8"/>
  <c r="V1608" i="8"/>
  <c r="V1609" i="8"/>
  <c r="V1610" i="8"/>
  <c r="V1611" i="8"/>
  <c r="V1612" i="8"/>
  <c r="V1613" i="8"/>
  <c r="V1614" i="8"/>
  <c r="V1615" i="8"/>
  <c r="V1616" i="8"/>
  <c r="V1617" i="8"/>
  <c r="V1618" i="8"/>
  <c r="V1619" i="8"/>
  <c r="V1620" i="8"/>
  <c r="V1621" i="8"/>
  <c r="V1627" i="8"/>
  <c r="V1628" i="8"/>
  <c r="V1629" i="8"/>
  <c r="V1630" i="8"/>
  <c r="V1631" i="8"/>
  <c r="V1632" i="8"/>
  <c r="V1633" i="8"/>
  <c r="V1634" i="8"/>
  <c r="V1635" i="8"/>
  <c r="V1636" i="8"/>
  <c r="V1637" i="8"/>
  <c r="V1638" i="8"/>
  <c r="V1639" i="8"/>
  <c r="V1640" i="8"/>
  <c r="V1641" i="8"/>
  <c r="V1642" i="8"/>
  <c r="V1643" i="8"/>
  <c r="V1644" i="8"/>
  <c r="V1645" i="8"/>
  <c r="V1646" i="8"/>
  <c r="V1647" i="8"/>
  <c r="V1648" i="8"/>
  <c r="V1649" i="8"/>
  <c r="V1650" i="8"/>
  <c r="V1651" i="8"/>
  <c r="V1652" i="8"/>
  <c r="V1653" i="8"/>
  <c r="V1654" i="8"/>
  <c r="V1655" i="8"/>
  <c r="V1656" i="8"/>
  <c r="V1657" i="8"/>
  <c r="V1658" i="8"/>
  <c r="V1659" i="8"/>
  <c r="V1660" i="8"/>
  <c r="V1661" i="8"/>
  <c r="V1662" i="8"/>
  <c r="V1663" i="8"/>
  <c r="V1666" i="8"/>
  <c r="V1667" i="8"/>
  <c r="V1668" i="8"/>
  <c r="V1669" i="8"/>
  <c r="V1670" i="8"/>
  <c r="V1671" i="8"/>
  <c r="V1672" i="8"/>
  <c r="V1673" i="8"/>
  <c r="V1674" i="8"/>
  <c r="V1675" i="8"/>
  <c r="V1676" i="8"/>
  <c r="V1677" i="8"/>
  <c r="V1678" i="8"/>
  <c r="V1679" i="8"/>
  <c r="V1680" i="8"/>
  <c r="V1681" i="8"/>
  <c r="V1682" i="8"/>
  <c r="V1683" i="8"/>
  <c r="V1684" i="8"/>
  <c r="V1685" i="8"/>
  <c r="V1686" i="8"/>
  <c r="V1687" i="8"/>
  <c r="V1688" i="8"/>
  <c r="V1689" i="8"/>
  <c r="V1690" i="8"/>
  <c r="V1691" i="8"/>
  <c r="V1692" i="8"/>
  <c r="V1693" i="8"/>
  <c r="V1694" i="8"/>
  <c r="V1695" i="8"/>
  <c r="V1696" i="8"/>
  <c r="V1697" i="8"/>
  <c r="V1698" i="8"/>
  <c r="V1703" i="8"/>
  <c r="V1704" i="8"/>
  <c r="V1705" i="8"/>
  <c r="V1706" i="8"/>
  <c r="V1707" i="8"/>
  <c r="V1708" i="8"/>
  <c r="V1709" i="8"/>
  <c r="V1711" i="8"/>
  <c r="V1712" i="8"/>
  <c r="V1713" i="8"/>
  <c r="V1714" i="8"/>
  <c r="V1715" i="8"/>
  <c r="V1716" i="8"/>
  <c r="V1717" i="8"/>
  <c r="V1718" i="8"/>
  <c r="V1719" i="8"/>
  <c r="V1720" i="8"/>
  <c r="V1721" i="8"/>
  <c r="V1722" i="8"/>
  <c r="V1723" i="8"/>
  <c r="V1724" i="8"/>
  <c r="V1725" i="8"/>
  <c r="V1726" i="8"/>
  <c r="V1727" i="8"/>
  <c r="V1728" i="8"/>
  <c r="V1729" i="8"/>
  <c r="V1730" i="8"/>
  <c r="V1731" i="8"/>
  <c r="V1732" i="8"/>
  <c r="V1733" i="8"/>
  <c r="V1734" i="8"/>
  <c r="V1735" i="8"/>
  <c r="V1739" i="8"/>
  <c r="V1740" i="8"/>
  <c r="V1741" i="8"/>
  <c r="V1742" i="8"/>
  <c r="V1743" i="8"/>
  <c r="V1744" i="8"/>
  <c r="V1745" i="8"/>
  <c r="V1746" i="8"/>
  <c r="V1747" i="8"/>
  <c r="V1748" i="8"/>
  <c r="V1749" i="8"/>
  <c r="V1750" i="8"/>
  <c r="V1751" i="8"/>
  <c r="V1752" i="8"/>
  <c r="V1753" i="8"/>
  <c r="V1754" i="8"/>
  <c r="V1755" i="8"/>
  <c r="V1756" i="8"/>
  <c r="V1757" i="8"/>
  <c r="V1758" i="8"/>
  <c r="V1759" i="8"/>
  <c r="V1760" i="8"/>
  <c r="V1761" i="8"/>
  <c r="V1762" i="8"/>
  <c r="V1763" i="8"/>
  <c r="V1764" i="8"/>
  <c r="V1765" i="8"/>
  <c r="V1766" i="8"/>
  <c r="V1767" i="8"/>
  <c r="V1768" i="8"/>
  <c r="V1769" i="8"/>
  <c r="V982" i="8"/>
  <c r="O1769" i="8"/>
  <c r="O1768" i="8"/>
  <c r="O1767" i="8"/>
  <c r="O1766" i="8"/>
  <c r="O1765" i="8"/>
  <c r="O1764" i="8"/>
  <c r="O1763" i="8"/>
  <c r="O1762" i="8"/>
  <c r="O1761" i="8"/>
  <c r="O1760" i="8"/>
  <c r="O1759" i="8"/>
  <c r="O1758" i="8"/>
  <c r="O1757" i="8"/>
  <c r="O1756" i="8"/>
  <c r="O1755" i="8"/>
  <c r="O1754" i="8"/>
  <c r="O1753" i="8"/>
  <c r="O1752" i="8"/>
  <c r="O1751" i="8"/>
  <c r="O1750" i="8"/>
  <c r="O1749" i="8"/>
  <c r="O1748" i="8"/>
  <c r="O1747" i="8"/>
  <c r="O1746" i="8"/>
  <c r="O1745" i="8"/>
  <c r="O1744" i="8"/>
  <c r="O1743" i="8"/>
  <c r="O1742" i="8"/>
  <c r="O1741" i="8"/>
  <c r="O1740" i="8"/>
  <c r="O1739" i="8"/>
  <c r="O1738" i="8"/>
  <c r="O1737" i="8"/>
  <c r="O1736" i="8"/>
  <c r="O1735" i="8"/>
  <c r="O1734" i="8"/>
  <c r="O1733" i="8"/>
  <c r="O1732" i="8"/>
  <c r="O1731" i="8"/>
  <c r="O1730" i="8"/>
  <c r="O1729" i="8"/>
  <c r="O1728" i="8"/>
  <c r="O1727" i="8"/>
  <c r="O1726" i="8"/>
  <c r="O1725" i="8"/>
  <c r="O1724" i="8"/>
  <c r="O1723" i="8"/>
  <c r="O1722" i="8"/>
  <c r="O1721" i="8"/>
  <c r="O1720" i="8"/>
  <c r="O1719" i="8"/>
  <c r="O1718" i="8"/>
  <c r="O1717" i="8"/>
  <c r="O1716" i="8"/>
  <c r="O1715" i="8"/>
  <c r="O1714" i="8"/>
  <c r="O1713" i="8"/>
  <c r="O1712" i="8"/>
  <c r="O1711" i="8"/>
  <c r="O1709" i="8"/>
  <c r="O1708" i="8"/>
  <c r="O1707" i="8"/>
  <c r="O1706" i="8"/>
  <c r="O1705" i="8"/>
  <c r="O1704" i="8"/>
  <c r="O1703" i="8"/>
  <c r="O1702" i="8"/>
  <c r="O1701" i="8"/>
  <c r="O1698" i="8"/>
  <c r="O1697" i="8"/>
  <c r="O1696" i="8"/>
  <c r="O1695" i="8"/>
  <c r="O1694" i="8"/>
  <c r="O1693" i="8"/>
  <c r="O1692" i="8"/>
  <c r="O1691" i="8"/>
  <c r="O1690" i="8"/>
  <c r="O1689" i="8"/>
  <c r="O1688" i="8"/>
  <c r="O1687" i="8"/>
  <c r="O1686" i="8"/>
  <c r="O1685" i="8"/>
  <c r="O1684" i="8"/>
  <c r="O1683" i="8"/>
  <c r="O1682" i="8"/>
  <c r="O1681" i="8"/>
  <c r="O1680" i="8"/>
  <c r="O1679" i="8"/>
  <c r="O1678" i="8"/>
  <c r="O1677" i="8"/>
  <c r="O1676" i="8"/>
  <c r="O1675" i="8"/>
  <c r="O1674" i="8"/>
  <c r="O1673" i="8"/>
  <c r="O1672" i="8"/>
  <c r="O1671" i="8"/>
  <c r="O1670" i="8"/>
  <c r="O1669" i="8"/>
  <c r="O1668" i="8"/>
  <c r="O1667" i="8"/>
  <c r="O1666" i="8"/>
  <c r="O1665" i="8"/>
  <c r="O1664" i="8"/>
  <c r="O1663" i="8"/>
  <c r="O1662" i="8"/>
  <c r="O1661" i="8"/>
  <c r="O1660" i="8"/>
  <c r="O1659" i="8"/>
  <c r="O1658" i="8"/>
  <c r="O1657" i="8"/>
  <c r="O1656" i="8"/>
  <c r="O1655" i="8"/>
  <c r="O1654" i="8"/>
  <c r="O1653" i="8"/>
  <c r="O1652" i="8"/>
  <c r="O1651" i="8"/>
  <c r="O1650" i="8"/>
  <c r="O1649" i="8"/>
  <c r="O1648" i="8"/>
  <c r="O1647" i="8"/>
  <c r="O1646" i="8"/>
  <c r="O1645" i="8"/>
  <c r="O1644" i="8"/>
  <c r="O1643" i="8"/>
  <c r="O1642" i="8"/>
  <c r="O1641" i="8"/>
  <c r="O1640" i="8"/>
  <c r="O1639" i="8"/>
  <c r="O1638" i="8"/>
  <c r="O1637" i="8"/>
  <c r="O1636" i="8"/>
  <c r="O1635" i="8"/>
  <c r="O1634" i="8"/>
  <c r="O1633" i="8"/>
  <c r="O1632" i="8"/>
  <c r="O1631" i="8"/>
  <c r="O1630" i="8"/>
  <c r="O1629" i="8"/>
  <c r="O1628" i="8"/>
  <c r="O1627" i="8"/>
  <c r="O1626" i="8"/>
  <c r="O1625" i="8"/>
  <c r="O1624" i="8"/>
  <c r="O1623" i="8"/>
  <c r="O1622" i="8"/>
  <c r="O1621" i="8"/>
  <c r="O1620" i="8"/>
  <c r="O1619" i="8"/>
  <c r="O1618" i="8"/>
  <c r="O1617" i="8"/>
  <c r="O1616" i="8"/>
  <c r="O1615" i="8"/>
  <c r="O1614" i="8"/>
  <c r="O1613" i="8"/>
  <c r="O1612" i="8"/>
  <c r="O1611" i="8"/>
  <c r="O1610" i="8"/>
  <c r="O1609" i="8"/>
  <c r="O1608" i="8"/>
  <c r="O1607" i="8"/>
  <c r="O1606" i="8"/>
  <c r="O1605" i="8"/>
  <c r="O1604" i="8"/>
  <c r="O1603" i="8"/>
  <c r="O1602" i="8"/>
  <c r="O1601" i="8"/>
  <c r="O1600" i="8"/>
  <c r="O1599" i="8"/>
  <c r="O1598" i="8"/>
  <c r="O1597" i="8"/>
  <c r="O1596" i="8"/>
  <c r="O1595" i="8"/>
  <c r="O1594" i="8"/>
  <c r="O1593" i="8"/>
  <c r="O1592" i="8"/>
  <c r="O1591" i="8"/>
  <c r="O1590" i="8"/>
  <c r="O1589" i="8"/>
  <c r="O1588" i="8"/>
  <c r="O1587" i="8"/>
  <c r="O1586" i="8"/>
  <c r="O1585" i="8"/>
  <c r="O1584" i="8"/>
  <c r="O1583" i="8"/>
  <c r="O1582" i="8"/>
  <c r="O1581" i="8"/>
  <c r="O1580" i="8"/>
  <c r="O1579" i="8"/>
  <c r="O1578" i="8"/>
  <c r="O1577" i="8"/>
  <c r="O1576" i="8"/>
  <c r="O1575" i="8"/>
  <c r="O1574" i="8"/>
  <c r="O1573" i="8"/>
  <c r="O1572" i="8"/>
  <c r="O1571" i="8"/>
  <c r="O1570" i="8"/>
  <c r="O1569" i="8"/>
  <c r="O1568" i="8"/>
  <c r="O1567" i="8"/>
  <c r="O1566" i="8"/>
  <c r="O1565" i="8"/>
  <c r="O1564" i="8"/>
  <c r="O1563" i="8"/>
  <c r="O1562" i="8"/>
  <c r="O1561" i="8"/>
  <c r="O1560" i="8"/>
  <c r="O1559" i="8"/>
  <c r="O1558" i="8"/>
  <c r="O1557" i="8"/>
  <c r="O1556" i="8"/>
  <c r="O1555" i="8"/>
  <c r="O1554" i="8"/>
  <c r="O1553" i="8"/>
  <c r="O1552" i="8"/>
  <c r="O1551" i="8"/>
  <c r="O1550" i="8"/>
  <c r="O1549" i="8"/>
  <c r="O1548" i="8"/>
  <c r="O1547" i="8"/>
  <c r="O1546" i="8"/>
  <c r="O1545" i="8"/>
  <c r="O1544" i="8"/>
  <c r="O1543" i="8"/>
  <c r="O1542" i="8"/>
  <c r="O1541" i="8"/>
  <c r="O1540" i="8"/>
  <c r="O1539" i="8"/>
  <c r="O1538" i="8"/>
  <c r="O1537" i="8"/>
  <c r="O1536" i="8"/>
  <c r="O1535" i="8"/>
  <c r="O1534" i="8"/>
  <c r="O1533" i="8"/>
  <c r="O1532" i="8"/>
  <c r="O1531" i="8"/>
  <c r="O1530" i="8"/>
  <c r="O1529" i="8"/>
  <c r="O1528" i="8"/>
  <c r="O1527" i="8"/>
  <c r="O1526" i="8"/>
  <c r="O1525" i="8"/>
  <c r="O1524" i="8"/>
  <c r="O1523" i="8"/>
  <c r="O1522" i="8"/>
  <c r="O1521" i="8"/>
  <c r="O1520" i="8"/>
  <c r="O1519" i="8"/>
  <c r="O1518" i="8"/>
  <c r="O1517" i="8"/>
  <c r="O1516" i="8"/>
  <c r="O1515" i="8"/>
  <c r="O1514" i="8"/>
  <c r="O1513" i="8"/>
  <c r="O1512" i="8"/>
  <c r="O1511" i="8"/>
  <c r="O1510" i="8"/>
  <c r="O1509" i="8"/>
  <c r="O1508" i="8"/>
  <c r="O1507" i="8"/>
  <c r="O1506" i="8"/>
  <c r="O1505" i="8"/>
  <c r="O1504" i="8"/>
  <c r="O1503" i="8"/>
  <c r="O1502" i="8"/>
  <c r="O1501" i="8"/>
  <c r="O1500" i="8"/>
  <c r="O1499" i="8"/>
  <c r="O1498" i="8"/>
  <c r="O1497" i="8"/>
  <c r="O1496" i="8"/>
  <c r="O1495" i="8"/>
  <c r="O1494" i="8"/>
  <c r="O1493" i="8"/>
  <c r="O1492" i="8"/>
  <c r="O1491" i="8"/>
  <c r="O1490" i="8"/>
  <c r="O1489" i="8"/>
  <c r="O1488" i="8"/>
  <c r="O1487" i="8"/>
  <c r="O1486" i="8"/>
  <c r="O1485" i="8"/>
  <c r="O1484" i="8"/>
  <c r="O1483" i="8"/>
  <c r="O1482" i="8"/>
  <c r="O1481" i="8"/>
  <c r="O1480" i="8"/>
  <c r="O1479" i="8"/>
  <c r="O1478" i="8"/>
  <c r="O1477" i="8"/>
  <c r="O1476" i="8"/>
  <c r="O1475" i="8"/>
  <c r="O1474" i="8"/>
  <c r="O1473" i="8"/>
  <c r="O1472" i="8"/>
  <c r="O1471" i="8"/>
  <c r="O1470" i="8"/>
  <c r="O1469" i="8"/>
  <c r="O1468" i="8"/>
  <c r="O1467" i="8"/>
  <c r="O1466" i="8"/>
  <c r="O1465" i="8"/>
  <c r="O1464" i="8"/>
  <c r="O1463" i="8"/>
  <c r="O1462" i="8"/>
  <c r="O1461" i="8"/>
  <c r="O1460" i="8"/>
  <c r="O1459" i="8"/>
  <c r="O1458" i="8"/>
  <c r="O1457" i="8"/>
  <c r="O1456" i="8"/>
  <c r="O1455" i="8"/>
  <c r="O1454" i="8"/>
  <c r="O1453" i="8"/>
  <c r="O1452" i="8"/>
  <c r="O1451" i="8"/>
  <c r="O1450" i="8"/>
  <c r="O1449" i="8"/>
  <c r="O1448" i="8"/>
  <c r="O1447" i="8"/>
  <c r="O1446" i="8"/>
  <c r="O1445" i="8"/>
  <c r="O1444" i="8"/>
  <c r="O1443" i="8"/>
  <c r="O1442" i="8"/>
  <c r="O1441" i="8"/>
  <c r="O1440" i="8"/>
  <c r="O1439" i="8"/>
  <c r="O1438" i="8"/>
  <c r="O1437" i="8"/>
  <c r="O1436" i="8"/>
  <c r="O1435" i="8"/>
  <c r="O1434" i="8"/>
  <c r="O1304" i="8"/>
  <c r="O1303" i="8"/>
  <c r="O1302" i="8"/>
  <c r="O1301" i="8"/>
  <c r="O1300" i="8"/>
  <c r="O1299" i="8"/>
  <c r="O1298" i="8"/>
  <c r="O1297" i="8"/>
  <c r="O1296" i="8"/>
  <c r="O1295" i="8"/>
  <c r="O1294" i="8"/>
  <c r="O1293" i="8"/>
  <c r="O1292" i="8"/>
  <c r="O1291" i="8"/>
  <c r="O1290" i="8"/>
  <c r="O1289" i="8"/>
  <c r="O1288" i="8"/>
  <c r="O1287" i="8"/>
  <c r="O1286" i="8"/>
  <c r="O1285" i="8"/>
  <c r="O1284" i="8"/>
  <c r="O1283" i="8"/>
  <c r="O1282" i="8"/>
  <c r="O1281" i="8"/>
  <c r="O1280" i="8"/>
  <c r="O1279" i="8"/>
  <c r="O1278" i="8"/>
  <c r="O1277" i="8"/>
  <c r="O1276" i="8"/>
  <c r="O1275" i="8"/>
  <c r="O1274" i="8"/>
  <c r="O1273" i="8"/>
  <c r="O1272" i="8"/>
  <c r="O1271" i="8"/>
  <c r="O1270" i="8"/>
  <c r="O1269" i="8"/>
  <c r="O1268" i="8"/>
  <c r="O1267" i="8"/>
  <c r="O1266" i="8"/>
  <c r="O1265" i="8"/>
  <c r="O1264" i="8"/>
  <c r="O1263" i="8"/>
  <c r="O1262" i="8"/>
  <c r="O1261" i="8"/>
  <c r="O1260" i="8"/>
  <c r="O1259" i="8"/>
  <c r="O1258" i="8"/>
  <c r="O1257" i="8"/>
  <c r="O1256" i="8"/>
  <c r="O1255" i="8"/>
  <c r="O1254" i="8"/>
  <c r="O1253" i="8"/>
  <c r="O1252" i="8"/>
  <c r="O1251" i="8"/>
  <c r="O1250" i="8"/>
  <c r="O1249" i="8"/>
  <c r="O1248" i="8"/>
  <c r="O1247" i="8"/>
  <c r="O1246" i="8"/>
  <c r="O1245" i="8"/>
  <c r="O1244" i="8"/>
  <c r="O1243" i="8"/>
  <c r="O1242" i="8"/>
  <c r="O1241" i="8"/>
  <c r="O1240" i="8"/>
  <c r="O1239" i="8"/>
  <c r="O1238" i="8"/>
  <c r="O1237" i="8"/>
  <c r="O1236" i="8"/>
  <c r="O1235" i="8"/>
  <c r="O1234" i="8"/>
  <c r="O1233" i="8"/>
  <c r="O1232" i="8"/>
  <c r="O1231" i="8"/>
  <c r="O1230" i="8"/>
  <c r="O1229" i="8"/>
  <c r="O1228" i="8"/>
  <c r="O1227" i="8"/>
  <c r="O1226" i="8"/>
  <c r="O1225" i="8"/>
  <c r="O1224" i="8"/>
  <c r="O1223" i="8"/>
  <c r="O1222" i="8"/>
  <c r="O1221" i="8"/>
  <c r="O1220" i="8"/>
  <c r="O1219" i="8"/>
  <c r="O1218" i="8"/>
  <c r="O1217" i="8"/>
  <c r="O1216" i="8"/>
  <c r="O1215" i="8"/>
  <c r="O1214" i="8"/>
  <c r="O1213" i="8"/>
  <c r="O1212" i="8"/>
  <c r="O1211" i="8"/>
  <c r="O1210" i="8"/>
  <c r="O1209" i="8"/>
  <c r="O1208" i="8"/>
  <c r="O1207" i="8"/>
  <c r="O1206" i="8"/>
  <c r="O1205" i="8"/>
  <c r="O1204" i="8"/>
  <c r="O1203" i="8"/>
  <c r="O1202" i="8"/>
  <c r="O1201" i="8"/>
  <c r="O1200" i="8"/>
  <c r="O1199" i="8"/>
  <c r="O1198" i="8"/>
  <c r="O1197" i="8"/>
  <c r="O1196" i="8"/>
  <c r="O1195" i="8"/>
  <c r="O1194" i="8"/>
  <c r="O1193" i="8"/>
  <c r="O1192" i="8"/>
  <c r="O1191" i="8"/>
  <c r="O1190" i="8"/>
  <c r="O1189" i="8"/>
  <c r="O1188" i="8"/>
  <c r="O1187" i="8"/>
  <c r="O1186" i="8"/>
  <c r="O1185" i="8"/>
  <c r="O1184" i="8"/>
  <c r="O1183" i="8"/>
  <c r="O1182" i="8"/>
  <c r="O1181" i="8"/>
  <c r="O1180" i="8"/>
  <c r="O1179" i="8"/>
  <c r="O1178" i="8"/>
  <c r="O1177" i="8"/>
  <c r="O1176" i="8"/>
  <c r="O1175" i="8"/>
  <c r="O1174" i="8"/>
  <c r="O1173" i="8"/>
  <c r="O1172" i="8"/>
  <c r="O1171" i="8"/>
  <c r="O1170" i="8"/>
  <c r="O1169" i="8"/>
  <c r="O1168" i="8"/>
  <c r="O1167" i="8"/>
  <c r="O1166" i="8"/>
  <c r="O1165" i="8"/>
  <c r="O1164" i="8"/>
  <c r="O1163" i="8"/>
  <c r="O1162" i="8"/>
  <c r="O1161" i="8"/>
  <c r="O1160" i="8"/>
  <c r="O1159" i="8"/>
  <c r="O1158" i="8"/>
  <c r="O1157" i="8"/>
  <c r="O1156" i="8"/>
  <c r="O1155" i="8"/>
  <c r="O1154" i="8"/>
  <c r="O1153" i="8"/>
  <c r="O1152" i="8"/>
  <c r="O1151" i="8"/>
  <c r="O1150" i="8"/>
  <c r="O1149" i="8"/>
  <c r="O1148" i="8"/>
  <c r="O1147" i="8"/>
  <c r="O1146" i="8"/>
  <c r="O1145" i="8"/>
  <c r="O1144" i="8"/>
  <c r="O1143" i="8"/>
  <c r="O1142" i="8"/>
  <c r="O1141" i="8"/>
  <c r="O1140" i="8"/>
  <c r="O1139" i="8"/>
  <c r="O1138" i="8"/>
  <c r="O1137" i="8"/>
  <c r="O1136" i="8"/>
  <c r="O1135" i="8"/>
  <c r="O1134" i="8"/>
  <c r="O1133" i="8"/>
  <c r="O1132" i="8"/>
  <c r="O1131" i="8"/>
  <c r="O1130" i="8"/>
  <c r="O1129" i="8"/>
  <c r="O1128" i="8"/>
  <c r="O1127" i="8"/>
  <c r="O1126" i="8"/>
  <c r="O1125" i="8"/>
  <c r="O1124" i="8"/>
  <c r="O1123" i="8"/>
  <c r="O1122" i="8"/>
  <c r="O1121" i="8"/>
  <c r="O1120" i="8"/>
  <c r="O1119" i="8"/>
  <c r="O1118" i="8"/>
  <c r="O1117" i="8"/>
  <c r="O1116" i="8"/>
  <c r="O1115" i="8"/>
  <c r="O1114" i="8"/>
  <c r="O1113" i="8"/>
  <c r="O1112" i="8"/>
  <c r="O1111" i="8"/>
  <c r="O1110" i="8"/>
  <c r="O1109" i="8"/>
  <c r="O1108" i="8"/>
  <c r="O1107" i="8"/>
  <c r="O1106" i="8"/>
  <c r="O1105" i="8"/>
  <c r="O1104" i="8"/>
  <c r="O1103" i="8"/>
  <c r="O1102" i="8"/>
  <c r="O1101" i="8"/>
  <c r="O1100" i="8"/>
  <c r="O1099" i="8"/>
  <c r="O1098" i="8"/>
  <c r="O1097" i="8"/>
  <c r="O1096" i="8"/>
  <c r="O1095" i="8"/>
  <c r="O1094" i="8"/>
  <c r="O1093" i="8"/>
  <c r="O1092" i="8"/>
  <c r="O1091" i="8"/>
  <c r="O1090" i="8"/>
  <c r="O1089" i="8"/>
  <c r="O1088" i="8"/>
  <c r="O1087" i="8"/>
  <c r="O1086" i="8"/>
  <c r="O1085" i="8"/>
  <c r="O1084" i="8"/>
  <c r="O1083" i="8"/>
  <c r="O1082" i="8"/>
  <c r="O1081" i="8"/>
  <c r="O1080" i="8"/>
  <c r="O1079" i="8"/>
  <c r="O1078" i="8"/>
  <c r="O1077" i="8"/>
  <c r="O1076" i="8"/>
  <c r="O1075" i="8"/>
  <c r="O1074" i="8"/>
  <c r="O1073" i="8"/>
  <c r="O1072" i="8"/>
  <c r="O1071" i="8"/>
  <c r="O1070" i="8"/>
  <c r="O1069" i="8"/>
  <c r="O1068" i="8"/>
  <c r="O1067" i="8"/>
  <c r="O1066" i="8"/>
  <c r="O1065" i="8"/>
  <c r="O1064" i="8"/>
  <c r="O1063" i="8"/>
  <c r="O1062" i="8"/>
  <c r="O1061" i="8"/>
  <c r="O1060" i="8"/>
  <c r="O1059" i="8"/>
  <c r="O1058" i="8"/>
  <c r="O1057" i="8"/>
  <c r="O1056" i="8"/>
  <c r="O1055" i="8"/>
  <c r="O1054" i="8"/>
  <c r="O1053" i="8"/>
  <c r="O1052" i="8"/>
  <c r="O1051" i="8"/>
  <c r="O1050" i="8"/>
  <c r="O1049" i="8"/>
  <c r="O1048" i="8"/>
  <c r="O1047" i="8"/>
  <c r="O1046" i="8"/>
  <c r="O1045" i="8"/>
  <c r="O1044" i="8"/>
  <c r="O1043" i="8"/>
  <c r="O1042" i="8"/>
  <c r="O1041" i="8"/>
  <c r="O1040" i="8"/>
  <c r="O1039" i="8"/>
  <c r="O1038" i="8"/>
  <c r="O1037" i="8"/>
  <c r="O1036" i="8"/>
  <c r="O1035" i="8"/>
  <c r="O1034" i="8"/>
  <c r="O1033" i="8"/>
  <c r="O1032" i="8"/>
  <c r="O1031" i="8"/>
  <c r="O1030" i="8"/>
  <c r="O1029" i="8"/>
  <c r="O1028" i="8"/>
  <c r="O1027" i="8"/>
  <c r="O1026" i="8"/>
  <c r="O1025" i="8"/>
  <c r="O1024" i="8"/>
  <c r="O1023" i="8"/>
  <c r="O1022" i="8"/>
  <c r="O1021" i="8"/>
  <c r="O1020" i="8"/>
  <c r="O1019" i="8"/>
  <c r="O1018" i="8"/>
  <c r="O1017" i="8"/>
  <c r="O1016" i="8"/>
  <c r="O1015" i="8"/>
  <c r="O1014" i="8"/>
  <c r="O1013" i="8"/>
  <c r="O1012" i="8"/>
  <c r="O1011" i="8"/>
  <c r="O1010" i="8"/>
  <c r="O1009" i="8"/>
  <c r="O1008" i="8"/>
  <c r="O1007" i="8"/>
  <c r="O1006" i="8"/>
  <c r="O1005" i="8"/>
  <c r="O1004" i="8"/>
  <c r="O1003" i="8"/>
  <c r="O1002" i="8"/>
  <c r="O1001" i="8"/>
  <c r="O1000" i="8"/>
  <c r="O999" i="8"/>
  <c r="O998" i="8"/>
  <c r="O997" i="8"/>
  <c r="O996" i="8"/>
  <c r="O995" i="8"/>
  <c r="O994" i="8"/>
  <c r="O993" i="8"/>
  <c r="O992" i="8"/>
  <c r="O991" i="8"/>
  <c r="O990" i="8"/>
  <c r="O989" i="8"/>
  <c r="O988" i="8"/>
  <c r="O987" i="8"/>
  <c r="O986" i="8"/>
  <c r="O985" i="8"/>
  <c r="O984" i="8"/>
  <c r="O983" i="8"/>
  <c r="O982" i="8"/>
  <c r="O981" i="8"/>
  <c r="O980" i="8"/>
  <c r="O979" i="8"/>
  <c r="O978" i="8"/>
  <c r="O977" i="8"/>
  <c r="O976" i="8"/>
  <c r="O975" i="8"/>
  <c r="O974" i="8"/>
  <c r="O973" i="8"/>
  <c r="O972" i="8"/>
  <c r="O971" i="8"/>
  <c r="O970" i="8"/>
  <c r="O969" i="8"/>
  <c r="O968" i="8"/>
  <c r="O967" i="8"/>
  <c r="O966" i="8"/>
  <c r="O965" i="8"/>
  <c r="O964" i="8"/>
  <c r="O963" i="8"/>
  <c r="O962" i="8"/>
  <c r="O961" i="8"/>
  <c r="O960" i="8"/>
  <c r="O959" i="8"/>
  <c r="O958" i="8"/>
  <c r="O957" i="8"/>
  <c r="O956" i="8"/>
  <c r="O955" i="8"/>
  <c r="O954" i="8"/>
  <c r="O953" i="8"/>
  <c r="O952" i="8"/>
  <c r="O951" i="8"/>
  <c r="O950" i="8"/>
  <c r="O949" i="8"/>
  <c r="O948" i="8"/>
  <c r="O947" i="8"/>
  <c r="O946" i="8"/>
  <c r="O945" i="8"/>
  <c r="O944" i="8"/>
  <c r="O943" i="8"/>
  <c r="O942" i="8"/>
  <c r="O941" i="8"/>
  <c r="O940" i="8"/>
  <c r="O939" i="8"/>
  <c r="O938" i="8"/>
  <c r="O937" i="8"/>
  <c r="O936" i="8"/>
  <c r="O935" i="8"/>
  <c r="O934" i="8"/>
  <c r="O933" i="8"/>
  <c r="O932" i="8"/>
  <c r="O931" i="8"/>
  <c r="O930" i="8"/>
  <c r="O929" i="8"/>
  <c r="O928" i="8"/>
  <c r="O927" i="8"/>
  <c r="O926" i="8"/>
  <c r="O925" i="8"/>
  <c r="O924" i="8"/>
  <c r="O923" i="8"/>
  <c r="O922" i="8"/>
  <c r="O921" i="8"/>
  <c r="O920" i="8"/>
  <c r="O919" i="8"/>
  <c r="O918" i="8"/>
  <c r="O917" i="8"/>
  <c r="O916" i="8"/>
  <c r="O915" i="8"/>
  <c r="O914" i="8"/>
  <c r="O913" i="8"/>
  <c r="O912" i="8"/>
  <c r="O911" i="8"/>
  <c r="O910" i="8"/>
  <c r="O909" i="8"/>
  <c r="O908" i="8"/>
  <c r="O907" i="8"/>
  <c r="O906" i="8"/>
  <c r="O905" i="8"/>
  <c r="O904" i="8"/>
  <c r="O903" i="8"/>
  <c r="O902" i="8"/>
  <c r="O901" i="8"/>
  <c r="O900" i="8"/>
  <c r="O899" i="8"/>
  <c r="O898" i="8"/>
  <c r="O897" i="8"/>
  <c r="O896" i="8"/>
  <c r="O895" i="8"/>
  <c r="O894" i="8"/>
  <c r="O893" i="8"/>
  <c r="O892" i="8"/>
  <c r="O891" i="8"/>
  <c r="O890" i="8"/>
  <c r="O889" i="8"/>
  <c r="O888" i="8"/>
  <c r="O887" i="8"/>
  <c r="O886" i="8"/>
  <c r="O885" i="8"/>
  <c r="O884" i="8"/>
  <c r="O883" i="8"/>
  <c r="O882" i="8"/>
  <c r="O881" i="8"/>
  <c r="O880" i="8"/>
  <c r="O879" i="8"/>
  <c r="O878" i="8"/>
  <c r="O877" i="8"/>
  <c r="O876" i="8"/>
  <c r="O875" i="8"/>
  <c r="O874" i="8"/>
  <c r="O873" i="8"/>
  <c r="O872" i="8"/>
  <c r="O871" i="8"/>
  <c r="O870" i="8"/>
  <c r="O869" i="8"/>
  <c r="O868" i="8"/>
  <c r="O867" i="8"/>
  <c r="O866" i="8"/>
  <c r="O865" i="8"/>
  <c r="O864" i="8"/>
  <c r="O863" i="8"/>
  <c r="O862" i="8"/>
  <c r="O861" i="8"/>
  <c r="O860" i="8"/>
  <c r="O859" i="8"/>
  <c r="O858" i="8"/>
  <c r="O857" i="8"/>
  <c r="O856" i="8"/>
  <c r="O855" i="8"/>
  <c r="O854" i="8"/>
  <c r="O853" i="8"/>
  <c r="O852" i="8"/>
  <c r="O851" i="8"/>
  <c r="O850" i="8"/>
  <c r="O849" i="8"/>
  <c r="O848" i="8"/>
  <c r="O847" i="8"/>
  <c r="O846" i="8"/>
  <c r="O845" i="8"/>
  <c r="O844" i="8"/>
  <c r="O843" i="8"/>
  <c r="O842" i="8"/>
  <c r="O841" i="8"/>
  <c r="O840" i="8"/>
  <c r="O839" i="8"/>
  <c r="O838" i="8"/>
  <c r="O837" i="8"/>
  <c r="O836" i="8"/>
  <c r="O835" i="8"/>
  <c r="O834" i="8"/>
  <c r="O833" i="8"/>
  <c r="O832" i="8"/>
  <c r="O831" i="8"/>
  <c r="O830" i="8"/>
  <c r="O829" i="8"/>
  <c r="O828" i="8"/>
  <c r="O827" i="8"/>
  <c r="O826" i="8"/>
  <c r="O825" i="8"/>
  <c r="O824" i="8"/>
  <c r="O823" i="8"/>
  <c r="O822" i="8"/>
  <c r="O821" i="8"/>
  <c r="O820" i="8"/>
  <c r="O819" i="8"/>
  <c r="O818" i="8"/>
  <c r="O817" i="8"/>
  <c r="O816" i="8"/>
  <c r="O815" i="8"/>
  <c r="O814" i="8"/>
  <c r="O813" i="8"/>
  <c r="O812" i="8"/>
  <c r="O811" i="8"/>
  <c r="O810" i="8"/>
  <c r="O809" i="8"/>
  <c r="O808" i="8"/>
  <c r="O807" i="8"/>
  <c r="O806" i="8"/>
  <c r="O805" i="8"/>
  <c r="O804" i="8"/>
  <c r="O803" i="8"/>
  <c r="O802" i="8"/>
  <c r="O801" i="8"/>
  <c r="O800" i="8"/>
  <c r="O799" i="8"/>
  <c r="O798" i="8"/>
  <c r="O797" i="8"/>
  <c r="O796" i="8"/>
  <c r="O795" i="8"/>
  <c r="O794" i="8"/>
  <c r="O793" i="8"/>
  <c r="O792" i="8"/>
  <c r="O791" i="8"/>
  <c r="O790" i="8"/>
  <c r="O789" i="8"/>
  <c r="O788" i="8"/>
  <c r="O787" i="8"/>
  <c r="O786" i="8"/>
  <c r="O785" i="8"/>
  <c r="O784" i="8"/>
  <c r="O783" i="8"/>
  <c r="O782" i="8"/>
  <c r="O781" i="8"/>
  <c r="O780" i="8"/>
  <c r="O779" i="8"/>
  <c r="O778" i="8"/>
  <c r="O777" i="8"/>
  <c r="O776" i="8"/>
  <c r="O775" i="8"/>
  <c r="O774" i="8"/>
  <c r="O773" i="8"/>
  <c r="O772" i="8"/>
  <c r="O771" i="8"/>
  <c r="O770" i="8"/>
  <c r="O769" i="8"/>
  <c r="O768" i="8"/>
  <c r="O767" i="8"/>
  <c r="O766" i="8"/>
  <c r="O765" i="8"/>
  <c r="O764" i="8"/>
  <c r="O763" i="8"/>
  <c r="O762" i="8"/>
  <c r="O761" i="8"/>
  <c r="O760" i="8"/>
  <c r="O759" i="8"/>
  <c r="O758" i="8"/>
  <c r="O757" i="8"/>
  <c r="O756" i="8"/>
  <c r="O755" i="8"/>
  <c r="O754" i="8"/>
  <c r="O753" i="8"/>
  <c r="O752" i="8"/>
  <c r="O751" i="8"/>
  <c r="O750" i="8"/>
  <c r="O749" i="8"/>
  <c r="O748" i="8"/>
  <c r="O747" i="8"/>
  <c r="O746" i="8"/>
  <c r="O745" i="8"/>
  <c r="O744" i="8"/>
  <c r="O743" i="8"/>
  <c r="O742" i="8"/>
  <c r="O741" i="8"/>
  <c r="O740" i="8"/>
  <c r="O739" i="8"/>
  <c r="O738" i="8"/>
  <c r="O737" i="8"/>
  <c r="O736" i="8"/>
  <c r="O735" i="8"/>
  <c r="O734" i="8"/>
  <c r="O733" i="8"/>
  <c r="O732" i="8"/>
  <c r="O731" i="8"/>
  <c r="O730" i="8"/>
  <c r="O729" i="8"/>
  <c r="O728" i="8"/>
  <c r="O727" i="8"/>
  <c r="O726" i="8"/>
  <c r="O725" i="8"/>
  <c r="O724" i="8"/>
  <c r="O723" i="8"/>
  <c r="O722" i="8"/>
  <c r="O721" i="8"/>
  <c r="O720" i="8"/>
  <c r="O719" i="8"/>
  <c r="O718" i="8"/>
  <c r="O717" i="8"/>
  <c r="O716" i="8"/>
  <c r="O715" i="8"/>
  <c r="O714" i="8"/>
  <c r="O713" i="8"/>
  <c r="O712" i="8"/>
  <c r="O711" i="8"/>
  <c r="O710" i="8"/>
  <c r="O709" i="8"/>
  <c r="O708" i="8"/>
  <c r="O707" i="8"/>
  <c r="O706" i="8"/>
  <c r="O705" i="8"/>
  <c r="O704" i="8"/>
  <c r="O703" i="8"/>
  <c r="O702" i="8"/>
  <c r="O701" i="8"/>
  <c r="O700" i="8"/>
  <c r="O699" i="8"/>
  <c r="O698" i="8"/>
  <c r="O697" i="8"/>
  <c r="O696" i="8"/>
  <c r="O695" i="8"/>
  <c r="O694" i="8"/>
  <c r="O693" i="8"/>
  <c r="O692" i="8"/>
  <c r="O691" i="8"/>
  <c r="O690" i="8"/>
  <c r="O689" i="8"/>
  <c r="O688" i="8"/>
  <c r="O687" i="8"/>
  <c r="O686" i="8"/>
  <c r="O685" i="8"/>
  <c r="O684" i="8"/>
  <c r="O683" i="8"/>
  <c r="O682" i="8"/>
  <c r="O681" i="8"/>
  <c r="O680" i="8"/>
  <c r="O679" i="8"/>
  <c r="O678" i="8"/>
  <c r="O677" i="8"/>
  <c r="O676" i="8"/>
  <c r="O675" i="8"/>
  <c r="O674" i="8"/>
  <c r="O673" i="8"/>
  <c r="O672" i="8"/>
  <c r="O671" i="8"/>
  <c r="O670" i="8"/>
  <c r="O669" i="8"/>
  <c r="O668" i="8"/>
  <c r="O667" i="8"/>
  <c r="O666" i="8"/>
  <c r="O665" i="8"/>
  <c r="O664" i="8"/>
  <c r="O663" i="8"/>
  <c r="O662" i="8"/>
  <c r="O661" i="8"/>
  <c r="O660" i="8"/>
  <c r="O659" i="8"/>
  <c r="O658" i="8"/>
  <c r="O657" i="8"/>
  <c r="O656" i="8"/>
  <c r="O655" i="8"/>
  <c r="O654" i="8"/>
  <c r="O653" i="8"/>
  <c r="O652" i="8"/>
  <c r="O651" i="8"/>
  <c r="O650" i="8"/>
  <c r="O649" i="8"/>
  <c r="O648" i="8"/>
  <c r="O647" i="8"/>
  <c r="O646" i="8"/>
  <c r="O645" i="8"/>
  <c r="O644" i="8"/>
  <c r="O643" i="8"/>
  <c r="O642" i="8"/>
  <c r="O641" i="8"/>
  <c r="O640" i="8"/>
  <c r="O639" i="8"/>
  <c r="O638" i="8"/>
  <c r="O637" i="8"/>
  <c r="O636" i="8"/>
  <c r="O635" i="8"/>
  <c r="O634" i="8"/>
  <c r="O633" i="8"/>
  <c r="O632" i="8"/>
  <c r="O631" i="8"/>
  <c r="O630" i="8"/>
  <c r="O629" i="8"/>
  <c r="O628" i="8"/>
  <c r="O627" i="8"/>
  <c r="O626" i="8"/>
  <c r="O625" i="8"/>
  <c r="O624" i="8"/>
  <c r="O623" i="8"/>
  <c r="O622" i="8"/>
  <c r="O621" i="8"/>
  <c r="O620" i="8"/>
  <c r="O619" i="8"/>
  <c r="O618" i="8"/>
  <c r="O617" i="8"/>
  <c r="O616" i="8"/>
  <c r="O615" i="8"/>
  <c r="O614" i="8"/>
  <c r="O613" i="8"/>
  <c r="O612" i="8"/>
  <c r="O611" i="8"/>
  <c r="O610" i="8"/>
  <c r="O609" i="8"/>
  <c r="O608" i="8"/>
  <c r="O607" i="8"/>
  <c r="O606" i="8"/>
  <c r="O605" i="8"/>
  <c r="O604" i="8"/>
  <c r="O603" i="8"/>
  <c r="O602" i="8"/>
  <c r="O601" i="8"/>
  <c r="O600" i="8"/>
  <c r="O599" i="8"/>
  <c r="O598" i="8"/>
  <c r="O597" i="8"/>
  <c r="O596" i="8"/>
  <c r="O595" i="8"/>
  <c r="O594" i="8"/>
  <c r="O593" i="8"/>
  <c r="O592" i="8"/>
  <c r="O591" i="8"/>
  <c r="O590" i="8"/>
  <c r="O589" i="8"/>
  <c r="O588" i="8"/>
  <c r="O587" i="8"/>
  <c r="O586" i="8"/>
  <c r="O585" i="8"/>
  <c r="O584" i="8"/>
  <c r="O583" i="8"/>
  <c r="O582" i="8"/>
  <c r="O581" i="8"/>
  <c r="O580" i="8"/>
  <c r="O579" i="8"/>
  <c r="O578" i="8"/>
  <c r="O577" i="8"/>
  <c r="O576" i="8"/>
  <c r="O575" i="8"/>
  <c r="O574" i="8"/>
  <c r="O573" i="8"/>
  <c r="O572" i="8"/>
  <c r="O571" i="8"/>
  <c r="O570" i="8"/>
  <c r="O569" i="8"/>
  <c r="O568" i="8"/>
  <c r="O567" i="8"/>
  <c r="O566" i="8"/>
  <c r="O565" i="8"/>
  <c r="O564" i="8"/>
  <c r="O563" i="8"/>
  <c r="O562" i="8"/>
  <c r="O561" i="8"/>
  <c r="O560" i="8"/>
  <c r="O559" i="8"/>
  <c r="O558" i="8"/>
  <c r="O557" i="8"/>
  <c r="O556" i="8"/>
  <c r="O555" i="8"/>
  <c r="O554" i="8"/>
  <c r="O553" i="8"/>
  <c r="O552" i="8"/>
  <c r="O551" i="8"/>
  <c r="O550" i="8"/>
  <c r="O549" i="8"/>
  <c r="O548" i="8"/>
  <c r="O547" i="8"/>
  <c r="O546" i="8"/>
  <c r="O545" i="8"/>
  <c r="O544" i="8"/>
  <c r="O543" i="8"/>
  <c r="O542" i="8"/>
  <c r="O541" i="8"/>
  <c r="O540" i="8"/>
  <c r="O539" i="8"/>
  <c r="O538" i="8"/>
  <c r="O537" i="8"/>
  <c r="O536" i="8"/>
  <c r="O535" i="8"/>
  <c r="O534" i="8"/>
  <c r="O533" i="8"/>
  <c r="O532" i="8"/>
  <c r="O531" i="8"/>
  <c r="O530" i="8"/>
  <c r="O529" i="8"/>
  <c r="O528" i="8"/>
  <c r="O527" i="8"/>
  <c r="O526" i="8"/>
  <c r="O525" i="8"/>
  <c r="O524" i="8"/>
  <c r="O523" i="8"/>
  <c r="O522" i="8"/>
  <c r="O521" i="8"/>
  <c r="O520" i="8"/>
  <c r="O519" i="8"/>
  <c r="O518" i="8"/>
  <c r="O517" i="8"/>
  <c r="O516" i="8"/>
  <c r="O515" i="8"/>
  <c r="O514" i="8"/>
  <c r="O513" i="8"/>
  <c r="O512" i="8"/>
  <c r="O511" i="8"/>
  <c r="O510" i="8"/>
  <c r="O509" i="8"/>
  <c r="O508" i="8"/>
  <c r="O507" i="8"/>
  <c r="O506" i="8"/>
  <c r="O505" i="8"/>
  <c r="O504" i="8"/>
  <c r="O503" i="8"/>
  <c r="O502" i="8"/>
  <c r="O501"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B5" i="4" l="1"/>
</calcChain>
</file>

<file path=xl/sharedStrings.xml><?xml version="1.0" encoding="utf-8"?>
<sst xmlns="http://schemas.openxmlformats.org/spreadsheetml/2006/main" count="18727" uniqueCount="421">
  <si>
    <t xml:space="preserve">Integrated Development and Comprehensive IO&amp;M Testing at RITE 
of a KHPS TriFrame Mount
</t>
  </si>
  <si>
    <t xml:space="preserve">Verdnat Power Inc. </t>
  </si>
  <si>
    <r>
      <t xml:space="preserve">In the case of testing multiple CECs, please complete one of these content models for distinct device being tested.  Multiple files can be submitted as part of a single submission to MHKDR.
The minimum sample duration should be 10 minutes and  the data should be reported at that interval as per IEC/TS 62600-200 section 8.6, even if the CEC is not producing power or not functioning (Use CEC status category to report reasons for non-functioning)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62600-200 refers to IEC Technical Specification IEC/TS 62600-200, Marine energy – Wave, tidal and other water current converts- Part 200: Electricity producing tidal energy converts – Power performance assessment, Edition 1.0 2013 - 05.  https://webstore.iec.ch/publication/7242
ISO-8601 refers to the ISO date and time format standard, http://www.iso.org/iso/home/standards/iso8601.htm
NDBC Technical Document 96-01 refers to the NDBC Technical Document 96-01, Nondirectional and Directional Wave Data Analysis Procedures (http://www.ndbc.noaa.gov/wavemeas.pdf)
As per IEC 61400-12-1 refers to IEC Technical Standard IEC 61400 Part 12-1: Power performance measurements of electricity producing wind turbines</t>
    </r>
  </si>
  <si>
    <t>headingAvg</t>
  </si>
  <si>
    <t>Data</t>
  </si>
  <si>
    <t>Rick Driscoll, Debbie Brodt-Giles</t>
  </si>
  <si>
    <r>
      <t xml:space="preserve">For each unique device configuration (where any device dimension or characteristic changes by more than 5%), please provide a new row of data. 
</t>
    </r>
    <r>
      <rPr>
        <b/>
        <sz val="11"/>
        <color theme="1"/>
        <rFont val="Calibri"/>
        <family val="2"/>
        <scheme val="minor"/>
      </rPr>
      <t>Required Accompanying Files to be uploaded to the DOE MHKDR</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t>
    </r>
    <r>
      <rPr>
        <b/>
        <sz val="11"/>
        <color theme="1"/>
        <rFont val="Calibri"/>
        <family val="2"/>
        <scheme val="minor"/>
      </rPr>
      <t xml:space="preserve"> </t>
    </r>
    <r>
      <rPr>
        <sz val="11"/>
        <color theme="1"/>
        <rFont val="Calibri"/>
        <family val="2"/>
        <scheme val="minor"/>
      </rPr>
      <t>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CEC and to the seafloor. Please include the appropriate device configuration ID in the metadata for any files submitted that reference one of the device configurations referenced below.
      3) For each Blade, please provide a table of blade section properties for each</t>
    </r>
    <r>
      <rPr>
        <sz val="11"/>
        <rFont val="Calibri"/>
        <family val="2"/>
        <scheme val="minor"/>
      </rPr>
      <t xml:space="preserve"> type of blade used, at several locations along the span of the blade.  This table should include the section profile number, the flap and edge wise stiffness, location of hydrodynamic center, center of stiffness, structural twist, sweep, cord</t>
    </r>
    <r>
      <rPr>
        <sz val="11"/>
        <color theme="1"/>
        <rFont val="Calibri"/>
        <family val="2"/>
        <scheme val="minor"/>
      </rPr>
      <t>, and hydrodynamic twist.
      4) For each blade cross-section, please provide a table of 3D lift, drag and moment coefficients for all expected angles of attack with a resolution of at least 1 deg.
IEC/TS 62600-200 refers to IEC Technical Specification IEC/TS 62600-200, Marine energy – Wave, tidal and other water current converts- Part 200: Electricity producing tidal energy converts – Power performance assessment, Edition 1.0 2013 - 05.  https://webstore.iec.ch/publication/7242</t>
    </r>
  </si>
  <si>
    <t>cutinWaterSpeed</t>
  </si>
  <si>
    <t>cutoutWaterSpeed</t>
  </si>
  <si>
    <t>lowcutoutWater Speed</t>
  </si>
  <si>
    <t>Technology Readiness Level
(integer)</t>
  </si>
  <si>
    <t>Technology Performance Level
(integer)</t>
  </si>
  <si>
    <t>Self assessed technology readiness level based on DOE classification (1-9)</t>
  </si>
  <si>
    <t>deviceType</t>
  </si>
  <si>
    <t>technologyReadinessLevel</t>
  </si>
  <si>
    <t>technologyPerformanceLevel</t>
  </si>
  <si>
    <t>CEC Type
(text)</t>
  </si>
  <si>
    <t>Type of CEC classification, one of the values defined on the Field Values tab</t>
  </si>
  <si>
    <t>Primary Resource
(text)</t>
  </si>
  <si>
    <t>The primary type of current resource intended for use: one of tidal, river, ocean, or canal  (select one)</t>
  </si>
  <si>
    <t>Other Resource
(text, list)</t>
  </si>
  <si>
    <t>primaryResource</t>
  </si>
  <si>
    <t>otherResource</t>
  </si>
  <si>
    <r>
      <t xml:space="preserve">Please provide a new row for each unique test setup (e.g. where the device is moved to a new location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Site Configuration id in the metadata for any files uploaded to the MHKDR with this submission that reference this configuration.</t>
    </r>
  </si>
  <si>
    <t>As per IEC 61400-12-1, Appendix J</t>
  </si>
  <si>
    <t>currentTurbInt</t>
  </si>
  <si>
    <t>PTO Type 
(text)</t>
  </si>
  <si>
    <t>Type of PTO, one of the values defined on the Field Values tab</t>
  </si>
  <si>
    <t>ptoType</t>
  </si>
  <si>
    <t>Rotary Direct Drive</t>
  </si>
  <si>
    <t xml:space="preserve">Linear Direct Drive </t>
  </si>
  <si>
    <t>Gearbox to rotary generator</t>
  </si>
  <si>
    <t>Gearbox to linear generator</t>
  </si>
  <si>
    <t>Pneumatic</t>
  </si>
  <si>
    <t>Wells Turbine</t>
  </si>
  <si>
    <t>Impulse Turbine</t>
  </si>
  <si>
    <t>Savonius rotor</t>
  </si>
  <si>
    <t>Other Turbine</t>
  </si>
  <si>
    <r>
      <t>Rotational Moment of Inertia of blades and entire PTO
(kg m</t>
    </r>
    <r>
      <rPr>
        <vertAlign val="superscript"/>
        <sz val="11"/>
        <rFont val="Calibri"/>
        <family val="2"/>
        <scheme val="minor"/>
      </rPr>
      <t>2</t>
    </r>
    <r>
      <rPr>
        <sz val="11"/>
        <rFont val="Calibri"/>
        <family val="2"/>
        <scheme val="minor"/>
      </rPr>
      <t>)</t>
    </r>
  </si>
  <si>
    <t xml:space="preserve">PTO Type </t>
  </si>
  <si>
    <t>All types of gear boxes</t>
  </si>
  <si>
    <t>Hydraulic without accumulator</t>
  </si>
  <si>
    <t>Hydraulic with accumulator</t>
  </si>
  <si>
    <t>Device Heading
(°)</t>
  </si>
  <si>
    <t>One or more of the values defined on the Field Values tab.</t>
  </si>
  <si>
    <t>controlForeknowledge</t>
  </si>
  <si>
    <t>controlerRate</t>
  </si>
  <si>
    <t>Current Controller Foreknowledge
(text)</t>
  </si>
  <si>
    <t>Spectral</t>
  </si>
  <si>
    <t>Estimators</t>
  </si>
  <si>
    <t>Deterministic</t>
  </si>
  <si>
    <t>Spectral methods assume stationarity in the current on the time scale of minutes</t>
  </si>
  <si>
    <t>Estimators produce limited duration current foreknowledge with a lower fidelity</t>
  </si>
  <si>
    <t>The rate at which the control parameters are updated</t>
  </si>
  <si>
    <t>Deterministic foreknowledge identifies the current as a function of time at a particular location (i.e.  prediction with tidal knowledge or upstream measurements)</t>
  </si>
  <si>
    <t>Flood or Ebb Tide
(text, if applicable)</t>
  </si>
  <si>
    <t>Current Foreknowledge</t>
  </si>
  <si>
    <t>Rate of Controller
(Hz)</t>
  </si>
  <si>
    <t>Surface height referenced to Mean Lower Low Water (MLLW) - https://tidesandcurrents.noaa.gov/datum_options.html</t>
  </si>
  <si>
    <t>Chart depth (Mean Lower Low Water (MLLW)) at the expected average position of the CEC - https://tidesandcurrents.noaa.gov/datum_options.html</t>
  </si>
  <si>
    <t>mountingMethod</t>
  </si>
  <si>
    <t>numberOfBlades</t>
  </si>
  <si>
    <t>equivalentDiameter</t>
  </si>
  <si>
    <t>projectedCaptureArea</t>
  </si>
  <si>
    <t>hubHeight</t>
  </si>
  <si>
    <t>bladeGeometerAndStiffFiles</t>
  </si>
  <si>
    <t>totalMass</t>
  </si>
  <si>
    <t>rotaryMomentOfInertiaBDS</t>
  </si>
  <si>
    <t>rotaryMomentOfInertiaTotal</t>
  </si>
  <si>
    <t>Rated Water Velocity 
(m/s)</t>
  </si>
  <si>
    <t>rateWaterVelocity</t>
  </si>
  <si>
    <t>Cut-in Water Speed 
(m/s)</t>
  </si>
  <si>
    <t>Cut-out Water Speed 
(m/s)</t>
  </si>
  <si>
    <t>Low cut-out water velocity
(m/s)</t>
  </si>
  <si>
    <t>As per IEC/TS 62600-200, Section 3.18, the primary orientation or heading of the tidal current during flood or during normal river or ocean current flow</t>
  </si>
  <si>
    <r>
      <t xml:space="preserve">A sector defined by the zone extending from the </t>
    </r>
    <r>
      <rPr>
        <b/>
        <sz val="11"/>
        <color theme="1"/>
        <rFont val="Calibri"/>
        <family val="2"/>
        <scheme val="minor"/>
      </rPr>
      <t>Current Measurement Device</t>
    </r>
    <r>
      <rPr>
        <sz val="11"/>
        <color theme="1"/>
        <rFont val="Calibri"/>
        <family val="2"/>
        <scheme val="minor"/>
      </rPr>
      <t xml:space="preserve"> and is bounded in the counter clockwise direction by radial 1 and in the clockwise direction by radial 2 where, when current are propagating</t>
    </r>
    <r>
      <rPr>
        <b/>
        <sz val="11"/>
        <color theme="1"/>
        <rFont val="Calibri"/>
        <family val="2"/>
        <scheme val="minor"/>
      </rPr>
      <t xml:space="preserve"> FROM</t>
    </r>
    <r>
      <rPr>
        <sz val="11"/>
        <color theme="1"/>
        <rFont val="Calibri"/>
        <family val="2"/>
        <scheme val="minor"/>
      </rPr>
      <t xml:space="preserve"> any direction contained within the zone, are </t>
    </r>
    <r>
      <rPr>
        <b/>
        <sz val="11"/>
        <color theme="1"/>
        <rFont val="Calibri"/>
        <family val="2"/>
        <scheme val="minor"/>
      </rPr>
      <t>not</t>
    </r>
    <r>
      <rPr>
        <sz val="11"/>
        <color theme="1"/>
        <rFont val="Calibri"/>
        <family val="2"/>
        <scheme val="minor"/>
      </rPr>
      <t xml:space="preserve"> significantly disturbed by obstacles such as other buoys, bathymetry, shorelines/headlands and such</t>
    </r>
  </si>
  <si>
    <r>
      <t xml:space="preserve">A sector defined by the zone extending from the </t>
    </r>
    <r>
      <rPr>
        <b/>
        <sz val="11"/>
        <color theme="1"/>
        <rFont val="Calibri"/>
        <family val="2"/>
        <scheme val="minor"/>
      </rPr>
      <t>Current Energy Converter</t>
    </r>
    <r>
      <rPr>
        <sz val="11"/>
        <color theme="1"/>
        <rFont val="Calibri"/>
        <family val="2"/>
        <scheme val="minor"/>
      </rPr>
      <t xml:space="preserve"> and is bounded in the counter clockwise direction by radial 1 and in the clockwise direction by radial 2 where, when currents are propagating </t>
    </r>
    <r>
      <rPr>
        <b/>
        <sz val="11"/>
        <color theme="1"/>
        <rFont val="Calibri"/>
        <family val="2"/>
        <scheme val="minor"/>
      </rPr>
      <t>FROM</t>
    </r>
    <r>
      <rPr>
        <sz val="11"/>
        <color theme="1"/>
        <rFont val="Calibri"/>
        <family val="2"/>
        <scheme val="minor"/>
      </rPr>
      <t xml:space="preserve"> any direction contained within the zone, are </t>
    </r>
    <r>
      <rPr>
        <b/>
        <sz val="11"/>
        <color theme="1"/>
        <rFont val="Calibri"/>
        <family val="2"/>
        <scheme val="minor"/>
      </rPr>
      <t>not</t>
    </r>
    <r>
      <rPr>
        <sz val="11"/>
        <color theme="1"/>
        <rFont val="Calibri"/>
        <family val="2"/>
        <scheme val="minor"/>
      </rPr>
      <t xml:space="preserve"> significantly disturbed by obstacles such as other buoys, bathymetry, shorelines/headlands and such</t>
    </r>
  </si>
  <si>
    <t>numCecs</t>
  </si>
  <si>
    <t>Purpose of test
(text)</t>
  </si>
  <si>
    <t>Device Configuration Identifier
(Integer)</t>
  </si>
  <si>
    <t>Device configuration identifier from column A on the Characteristics Tab</t>
  </si>
  <si>
    <t>DeviceconfigurationID</t>
  </si>
  <si>
    <t>Test Configuration Identifier
(Integer)</t>
  </si>
  <si>
    <t>Test configuration identifier from column A on the Setup Tab</t>
  </si>
  <si>
    <t>Array Device Identifier
(Integer, if applicable)</t>
  </si>
  <si>
    <t>arrayDeviceID</t>
  </si>
  <si>
    <t>Drive Train Characteristics</t>
  </si>
  <si>
    <t>Number  used to identify specific test site setup/configuration. Start at 1 and increase for each unique test site configuration</t>
  </si>
  <si>
    <t>Choose one of either Array or Single Device</t>
  </si>
  <si>
    <t>i.e. layout of array and where is the device located in the array and what are the array dimensions</t>
  </si>
  <si>
    <t>testConfigurationID</t>
  </si>
  <si>
    <t>siteName</t>
  </si>
  <si>
    <t>siteOwnership</t>
  </si>
  <si>
    <t>deviceLatitude</t>
  </si>
  <si>
    <t>deviceLongitude</t>
  </si>
  <si>
    <t>siteDepth</t>
  </si>
  <si>
    <t>siteFloodDir</t>
  </si>
  <si>
    <t>siteEbbDir</t>
  </si>
  <si>
    <t>validMeasurementSector</t>
  </si>
  <si>
    <t>validProductionSector</t>
  </si>
  <si>
    <t>isArray</t>
  </si>
  <si>
    <t>arrayConfig</t>
  </si>
  <si>
    <t>Configuration Description</t>
  </si>
  <si>
    <t>Device Configuration Identifier
(integer)</t>
  </si>
  <si>
    <t>Description of Configuration
(text)</t>
  </si>
  <si>
    <t>Device Scale 
(ratio)</t>
  </si>
  <si>
    <t>Target peak output power 
(W)</t>
  </si>
  <si>
    <t>Target maximum sustained power 
(W)</t>
  </si>
  <si>
    <t>Mounting Method
(text)</t>
  </si>
  <si>
    <t>Number of blades
(integer)</t>
  </si>
  <si>
    <t>Equivalent Diameter 
(m)</t>
  </si>
  <si>
    <r>
      <t>Projected Capture Area (m</t>
    </r>
    <r>
      <rPr>
        <vertAlign val="superscript"/>
        <sz val="11"/>
        <color theme="1"/>
        <rFont val="Calibri"/>
        <family val="2"/>
        <scheme val="minor"/>
      </rPr>
      <t>2</t>
    </r>
    <r>
      <rPr>
        <sz val="11"/>
        <color theme="1"/>
        <rFont val="Calibri"/>
        <family val="2"/>
        <scheme val="minor"/>
      </rPr>
      <t>)</t>
    </r>
  </si>
  <si>
    <t>Hub Height
(m)</t>
  </si>
  <si>
    <t>Blade Geometry and Stiffness 
(text, list)</t>
  </si>
  <si>
    <t>Total Mass
(kg)</t>
  </si>
  <si>
    <r>
      <t>Rotational Moment of Inertia of blades and primary driveshaft
(kg m</t>
    </r>
    <r>
      <rPr>
        <vertAlign val="superscript"/>
        <sz val="11"/>
        <rFont val="Calibri"/>
        <family val="2"/>
        <scheme val="minor"/>
      </rPr>
      <t>2</t>
    </r>
    <r>
      <rPr>
        <sz val="11"/>
        <rFont val="Calibri"/>
        <family val="2"/>
        <scheme val="minor"/>
      </rPr>
      <t>)</t>
    </r>
  </si>
  <si>
    <t>Number  used to identify specific device configuration. Start at 1 and increase for each unique device configuration</t>
  </si>
  <si>
    <t>Short description of the device configuration such as the operating mode, e.g. normal operation - high current)</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</si>
  <si>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</si>
  <si>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</si>
  <si>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Number of blades</t>
  </si>
  <si>
    <t>Height of the center of the hub above the bottom of the tank at the CEC location</t>
  </si>
  <si>
    <t>Name of file included in this submission that details the blade geometry and Structural Properties</t>
  </si>
  <si>
    <t>Total mass of the device, including all ballast, NOT including mooring</t>
  </si>
  <si>
    <t>deviceConfigurationID</t>
  </si>
  <si>
    <t>deviceConfiguration</t>
  </si>
  <si>
    <t>deviceScale</t>
  </si>
  <si>
    <t>targetPeakPower</t>
  </si>
  <si>
    <t>targetMaximumPower</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</si>
  <si>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</si>
  <si>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</si>
  <si>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</si>
  <si>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testPurpose</t>
  </si>
  <si>
    <t>currentSpeedHH</t>
  </si>
  <si>
    <t>currentSpeedHHStdDev</t>
  </si>
  <si>
    <t>currentSpeedHHMin</t>
  </si>
  <si>
    <t>currentSpeedHHMax</t>
  </si>
  <si>
    <t>currentDirectionHH</t>
  </si>
  <si>
    <t>currentDirectionHHStdDev</t>
  </si>
  <si>
    <t>waterTemp</t>
  </si>
  <si>
    <t>headingStdDev</t>
  </si>
  <si>
    <t>floodorEbbTide</t>
  </si>
  <si>
    <t>Test Site Overview</t>
  </si>
  <si>
    <t>Array</t>
  </si>
  <si>
    <t>Site Configuration Identifier
(integer)</t>
  </si>
  <si>
    <t>Deployment Location/Test Facility Name
(text)</t>
  </si>
  <si>
    <t>Test site ownership 
(text)</t>
  </si>
  <si>
    <t>Site Depth 
(m)</t>
  </si>
  <si>
    <t xml:space="preserve">Valid Measurement Sector </t>
  </si>
  <si>
    <t>Valid Production Sector (VPS) 1</t>
  </si>
  <si>
    <t>Array or Single Device
(text)</t>
  </si>
  <si>
    <t>Number of CECs in Test
(integer)</t>
  </si>
  <si>
    <t xml:space="preserve">Array Configuration 
(if applicable, text)
</t>
  </si>
  <si>
    <t>(deg, list … i.e. xx.x to xx.x, xx.x to xx.x ...)</t>
  </si>
  <si>
    <t>Control Development</t>
  </si>
  <si>
    <t>Develop, test and tune controllers</t>
  </si>
  <si>
    <t>Self-Assessed Technology Performance Level based on DOE definitions (1-9)</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</si>
  <si>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</si>
  <si>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</si>
  <si>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</si>
  <si>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</si>
  <si>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</si>
  <si>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</si>
  <si>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</si>
  <si>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</si>
  <si>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</si>
  <si>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Enter any relevant notes to help understand the data in the content model</t>
  </si>
  <si>
    <t>Purpose of Test</t>
  </si>
  <si>
    <t>Power Performance</t>
  </si>
  <si>
    <t xml:space="preserve">Measure the CEC power performance </t>
  </si>
  <si>
    <t>Response Performance</t>
  </si>
  <si>
    <t xml:space="preserve">Measure the CEC motion response </t>
  </si>
  <si>
    <t>Loads</t>
  </si>
  <si>
    <t>Measure the structural loads on the CEC</t>
  </si>
  <si>
    <t>Survival</t>
  </si>
  <si>
    <t>Noise</t>
  </si>
  <si>
    <t>Measure and characterize the noise produced by the CEC</t>
  </si>
  <si>
    <t>Power Quality</t>
  </si>
  <si>
    <t>Characterize the power quality of the power produced by the CEC</t>
  </si>
  <si>
    <t>Safety and Function</t>
  </si>
  <si>
    <t>Verify that the CEC has adequate provisions to operate safely under all conditions</t>
  </si>
  <si>
    <t>Demonstration</t>
  </si>
  <si>
    <t>Demonstrate the CEC technology</t>
  </si>
  <si>
    <t>Certification</t>
  </si>
  <si>
    <t>Testing to provide data for certification of the CEC technology</t>
  </si>
  <si>
    <t>Numerical Model Validation</t>
  </si>
  <si>
    <t>Collect data to validate a numerical model(s)</t>
  </si>
  <si>
    <t>Purpose of test, one or more of the values defined on the Field Values tab, use comma's to separate field values. Note that this can change throughout the deployment</t>
  </si>
  <si>
    <t>Choose one of: private, university, U.S. federal, U.S. State, foreign government, or other</t>
  </si>
  <si>
    <t>CEC Type (Based on EMEC definitions, http://www.emec.org.uk/marine-energy/tidal-devices/)</t>
  </si>
  <si>
    <t>Type of Control for Run</t>
  </si>
  <si>
    <t>None</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</si>
  <si>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</si>
  <si>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</si>
  <si>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</si>
  <si>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</si>
  <si>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</si>
  <si>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</si>
  <si>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</si>
  <si>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</si>
  <si>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</si>
  <si>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</si>
  <si>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</si>
  <si>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</si>
  <si>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</si>
  <si>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</si>
  <si>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</si>
  <si>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</si>
  <si>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</si>
  <si>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</si>
  <si>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Measure the device response in survival conditions</t>
  </si>
  <si>
    <t>The Current Energy Converter (CEC: tidal, river and open-ocean) Field Test Content Model provides data submitters with a straight forward and consistent means of uploading some processed field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CEC technology under test, and the test setup. These metadata provide critical contextual data that are needed to understand the test and interpret the test data. Field test data are time series of the average operating environmental conditions and device performance averaged over a measurement duration of at least 20 minutes. These data should be provided continuously over the test duration, even while the device is not operating. Where possible, data should adhere to IEC and NDBC definitions as outlined in the spreadsheet. Please strictly adhere to the units to ensure consistency between all submissions.</t>
  </si>
  <si>
    <t>Name of the Technology (as applicable)</t>
  </si>
  <si>
    <t>Name of the CEC line/type as specified by the manufacturer/developer (as applicable)</t>
  </si>
  <si>
    <t>Name of the Technology manufacturer/developer (as applicable)</t>
  </si>
  <si>
    <t>Unique identifier used to identify the specific unit for which this data applies, serial number, unit number, etc. (as applicable)</t>
  </si>
  <si>
    <t>If the technology may be used or modified for use in other resource types, please list here</t>
  </si>
  <si>
    <t>Minimum</t>
  </si>
  <si>
    <t>Maximum</t>
  </si>
  <si>
    <t>Minimum value of current speed</t>
  </si>
  <si>
    <t>Maximum value of current speed</t>
  </si>
  <si>
    <t>CEC Control</t>
  </si>
  <si>
    <r>
      <t>Water Temperature
(</t>
    </r>
    <r>
      <rPr>
        <sz val="11"/>
        <color indexed="8"/>
        <rFont val="Calibri"/>
        <family val="2"/>
      </rPr>
      <t>°C)</t>
    </r>
  </si>
  <si>
    <t>control</t>
  </si>
  <si>
    <t>CEC is shutdown for unplanned maintenance</t>
  </si>
  <si>
    <t>CEC is shutdown by order of the utility</t>
  </si>
  <si>
    <t>CEC is shutdown by the test facility</t>
  </si>
  <si>
    <t>CEC is shutdown by owner</t>
  </si>
  <si>
    <t>CEC is shutdown due to grid faults or other conditions caused by the utility</t>
  </si>
  <si>
    <t>CEC is shutdown due to faults caused by the test facility</t>
  </si>
  <si>
    <t>Shutdown – CEC Forced Outage</t>
  </si>
  <si>
    <t>CEC is shutdown due to internal faults</t>
  </si>
  <si>
    <t>Horizontal Axis Turbine</t>
  </si>
  <si>
    <t>Tidal Kite</t>
  </si>
  <si>
    <t>CEC is in a protective state because the wave field is too large to produce power</t>
  </si>
  <si>
    <t>CEC is in a protective state because of other environmental conditions that may damage the turbine (hurricane)</t>
  </si>
  <si>
    <t>CEC is shutdown for nuisance reduction (avoid mammal harassment, etc.)</t>
  </si>
  <si>
    <t>CEC is shutdown due to a third party or due to acts of God (collisions with ships, vandalism, earthquakes, etc.)</t>
  </si>
  <si>
    <t>Turbulence Intensity at Hub Height 
(%)</t>
  </si>
  <si>
    <t>Award Number</t>
  </si>
  <si>
    <t>The date work on the project officially began</t>
  </si>
  <si>
    <t>cecFieldTesting</t>
  </si>
  <si>
    <t>CEC Field Testing</t>
  </si>
  <si>
    <t>Mounting method, one of the values defined on the Field Values tab</t>
  </si>
  <si>
    <t>One of either Flood or Ebb</t>
  </si>
  <si>
    <t>meanVerticalShear</t>
  </si>
  <si>
    <t>Mean Vertical Shear Across Rotor Plane
((m/s)/m)</t>
  </si>
  <si>
    <t>Project Title</t>
  </si>
  <si>
    <t>DOE Project Title</t>
  </si>
  <si>
    <t>DOE Award Number</t>
  </si>
  <si>
    <t>Award Start Date</t>
  </si>
  <si>
    <t>Award End Date</t>
  </si>
  <si>
    <t>The date work on the project completed, or is scheduled to complete</t>
  </si>
  <si>
    <t>CEC Metadata</t>
  </si>
  <si>
    <t>CEC Name</t>
  </si>
  <si>
    <t>CEC Make</t>
  </si>
  <si>
    <t>CEC Model</t>
  </si>
  <si>
    <t>Date when manufacturing of the CEC was completed</t>
  </si>
  <si>
    <t>CEC Identifier</t>
  </si>
  <si>
    <t>As per IEC/TS 62600-200, Section 3.27, the maximum continuous electrical power measured at the CEC output terminals which the CEC is designed to achieve under normal operation conditions</t>
  </si>
  <si>
    <t>As per IEC/TS 62600-200, Section 3.20, The lowest mean flow speed at which the CEC rated power is delivered to its output terminals</t>
  </si>
  <si>
    <t>As per IEC/TS 62600-200, Section 3.5, the maximum flow speed above which the CEC cannot continue operation</t>
  </si>
  <si>
    <t>As per IEC/TS 62600-200, Section 3.13, water velocity during the decelerating part of the tidal cycle below which a CEC operating not produce power</t>
  </si>
  <si>
    <t>Name of site where the CEC is deployed</t>
  </si>
  <si>
    <t>CEC Status</t>
  </si>
  <si>
    <t>Status of the CEC - one of the values defined on the Field Values tab.</t>
  </si>
  <si>
    <t>Current is too small for generation, however, CEC is fully operational and connected to the grid</t>
  </si>
  <si>
    <t>CEC is operational, connected to the grid and producing power as per specifications/normal operations</t>
  </si>
  <si>
    <t>CEC is operational, connected to the grid and producing power, but the power production is reduced from specification for some reason</t>
  </si>
  <si>
    <t>CEC is transitioning between waiting for current and generating</t>
  </si>
  <si>
    <t>CEC is shutdown for routine and planned maintenance</t>
  </si>
  <si>
    <t>This is physically attached to the seabed or is fixed by virtue of its massive weight. In some cases there may be additional fixing to the seabed.</t>
  </si>
  <si>
    <t>Pile mounted</t>
  </si>
  <si>
    <t>This principle is analogous to that used to mount most large wind turbines, whereby the device is attached to a pole penetrating the ocean floor. Horizontal axis devices will often be able to yaw about this structure. This may also allow the turbine to be raised above the water level for maintenance</t>
  </si>
  <si>
    <t>Floating - Flexible mooring</t>
  </si>
  <si>
    <t>he device is tethered via a cable/chain to the seabed allowing considerable freedom of movement. This allows a device to swing as the tidal current direction changes with the tide</t>
  </si>
  <si>
    <t>Floating - Rigid mooring</t>
  </si>
  <si>
    <t>Floating - Floating structure</t>
  </si>
  <si>
    <t>The device is secured into position using a fixed mooring system, allowing minimal leeway</t>
  </si>
  <si>
    <t>This allows several turbines to be mounted to a single platform, which can move in relation to changes in sea level.</t>
  </si>
  <si>
    <t>Hydrofoil inducing downforce</t>
  </si>
  <si>
    <t>This device uses a number of hydrofoils mounted on a frame to induce a downforce from the tidal current flow. Provided that the ratio of surface areas is such that the downforce generated exceeds the overturning moment, then the device will remain in position.</t>
  </si>
  <si>
    <t>Date of Manufacture 
(Y-M-D)</t>
  </si>
  <si>
    <t>The period of time over which data samples are averaged to calculate the data points</t>
  </si>
  <si>
    <t>Averaging Period
(s)</t>
  </si>
  <si>
    <t>As per IEC/TS 62600-200, Section 3.10</t>
  </si>
  <si>
    <t>As per IEC/TS 62600-200, Section 3.19</t>
  </si>
  <si>
    <t>As per IEC/TS 62600-200, Section 3.4, water speed during the accelerating part of the tidal cycle, above whish there is power production</t>
  </si>
  <si>
    <t>As per IEC/TS 62600-200, Section 3.18, the primary orientation or heading of the tidal current during ebb</t>
  </si>
  <si>
    <t>Current Speed at Hub Height 
(m/s)</t>
  </si>
  <si>
    <t>Current Direction at Hub Height
(°)</t>
  </si>
  <si>
    <r>
      <t>Water Density (kg/m</t>
    </r>
    <r>
      <rPr>
        <vertAlign val="superscript"/>
        <sz val="11"/>
        <color theme="1"/>
        <rFont val="Calibri"/>
        <family val="2"/>
        <scheme val="minor"/>
      </rPr>
      <t>3</t>
    </r>
    <r>
      <rPr>
        <sz val="11"/>
        <color theme="1"/>
        <rFont val="Calibri"/>
        <family val="2"/>
        <scheme val="minor"/>
      </rPr>
      <t>)</t>
    </r>
  </si>
  <si>
    <t>As per IEC/TS 62600-200, Section 9.1.2</t>
  </si>
  <si>
    <t>waterDensity</t>
  </si>
  <si>
    <t>averagingPeriod</t>
  </si>
  <si>
    <t>Significant Wave Height 
(m)</t>
  </si>
  <si>
    <t>significantWaveHeight</t>
  </si>
  <si>
    <t>wavePeakPeriod</t>
  </si>
  <si>
    <t>waveDirection</t>
  </si>
  <si>
    <t>tidalHeight</t>
  </si>
  <si>
    <t>status</t>
  </si>
  <si>
    <t>A13</t>
  </si>
  <si>
    <t>Operating – Waiting for Current</t>
  </si>
  <si>
    <t>Vertical Axis Turbine</t>
  </si>
  <si>
    <t>Horizontal axis turbines extract energy from moving water in much the same way as wind turbines extract energy from moving air. The tidal stream causes the rotors to rotate around the horizontal axis and generate power.</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</si>
  <si>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</si>
  <si>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</si>
  <si>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</si>
  <si>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</si>
  <si>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</si>
  <si>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</si>
  <si>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</si>
  <si>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</si>
  <si>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Mounting Methods (Based on EMEC definitions, http://www.emec.org.uk/marine-energy/tidal-devices/)</t>
  </si>
  <si>
    <t>Seabed mounted / gravity base</t>
  </si>
  <si>
    <t>Min</t>
  </si>
  <si>
    <t>Average</t>
  </si>
  <si>
    <t>Std Dev</t>
  </si>
  <si>
    <t>degrees relative to true north</t>
  </si>
  <si>
    <t>Max</t>
  </si>
  <si>
    <t>Y-M-DTHH:MM:SS+000</t>
  </si>
  <si>
    <t>Timestamp</t>
  </si>
  <si>
    <t>UTC timestamp
(ISO-8601)</t>
  </si>
  <si>
    <t>Performance</t>
  </si>
  <si>
    <t>Tidal Height
(m)</t>
  </si>
  <si>
    <t>Notes</t>
  </si>
  <si>
    <t>As per IEC/TS 62600-100, Section 7.5</t>
  </si>
  <si>
    <r>
      <t>Wave Direction
(</t>
    </r>
    <r>
      <rPr>
        <sz val="11"/>
        <color indexed="8"/>
        <rFont val="Calibri"/>
        <family val="2"/>
      </rPr>
      <t>°</t>
    </r>
    <r>
      <rPr>
        <sz val="11"/>
        <color theme="1"/>
        <rFont val="Calibri"/>
        <family val="2"/>
        <scheme val="minor"/>
      </rPr>
      <t>)</t>
    </r>
  </si>
  <si>
    <t>Operating – Normal Generation/Full Performance</t>
  </si>
  <si>
    <t>Operating – Reduced Generation/Partial Performance</t>
  </si>
  <si>
    <t>Operating – Start up</t>
  </si>
  <si>
    <t>Shutdown – Extreme Waves</t>
  </si>
  <si>
    <t>Shutdown – Extreme Environment</t>
  </si>
  <si>
    <t>Shutdown - Nuisance</t>
  </si>
  <si>
    <t>Shut Down – Planned Maintenance</t>
  </si>
  <si>
    <t>Shutdown – Unplanned Maintenance</t>
  </si>
  <si>
    <t>Shutdown – Utility</t>
  </si>
  <si>
    <t>Shutdown – Test Facility</t>
  </si>
  <si>
    <t>Shutdown – Owner</t>
  </si>
  <si>
    <t>Shutdown – Utility Forced Outage</t>
  </si>
  <si>
    <t>Shutdown – Test Facility Forced Outage</t>
  </si>
  <si>
    <t>Shutdown – Force Majeure Outage</t>
  </si>
  <si>
    <t>Reported Status</t>
  </si>
  <si>
    <t>Definition</t>
  </si>
  <si>
    <t>Other</t>
  </si>
  <si>
    <t>As per NDBC Technical Document 96-01</t>
  </si>
  <si>
    <t>Wave  Peak (Dominant) Period
(s)</t>
  </si>
  <si>
    <r>
      <t xml:space="preserve">The direction from which the waves at the wave energy period (DPD) are </t>
    </r>
    <r>
      <rPr>
        <b/>
        <sz val="11"/>
        <color theme="1"/>
        <rFont val="Calibri"/>
        <family val="2"/>
        <scheme val="minor"/>
      </rPr>
      <t>COMING FROM</t>
    </r>
    <r>
      <rPr>
        <sz val="11"/>
        <color theme="1"/>
        <rFont val="Calibri"/>
        <family val="2"/>
        <scheme val="minor"/>
      </rPr>
      <t>, clockwise from true North</t>
    </r>
  </si>
  <si>
    <t>Model Name</t>
  </si>
  <si>
    <t>Device Latitude (xx.xxxxxx)</t>
  </si>
  <si>
    <t>Device Longitude (xx.xxxxxx)</t>
  </si>
  <si>
    <t>Geodetic latitude based on the WGS 84 Geoid, use positive number for Northern and negative number for Southern hemispheres</t>
  </si>
  <si>
    <t>Geodetic latitude based on the WGS 84 Geoid, use positive number for Eastern and negative number for Western hemispheres</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</si>
  <si>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</si>
  <si>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</si>
  <si>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</si>
  <si>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</si>
  <si>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</si>
  <si>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</si>
  <si>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</si>
  <si>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</si>
  <si>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</si>
  <si>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</si>
  <si>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</si>
  <si>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</si>
  <si>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</si>
  <si>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</si>
  <si>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</si>
  <si>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</si>
  <si>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datetime</t>
  </si>
  <si>
    <t>33T</t>
  </si>
  <si>
    <t>Principle Flow Direction - flood (°)</t>
  </si>
  <si>
    <t>Principle Flow Direction - ebb (°)</t>
  </si>
  <si>
    <t>ADCP-N (-90 to 90) EBB
ADCP-S (-90 to 90) FLOOD</t>
  </si>
  <si>
    <t>-180 to 180</t>
  </si>
  <si>
    <t>15m equilateral triangle</t>
  </si>
  <si>
    <t>Normal Operation</t>
  </si>
  <si>
    <t>Tidal</t>
  </si>
  <si>
    <t>River</t>
  </si>
  <si>
    <t>1:1</t>
  </si>
  <si>
    <t>Gearbox to Rotary Generator</t>
  </si>
  <si>
    <t>N/A</t>
  </si>
  <si>
    <t>Feedforward Adaptive</t>
  </si>
  <si>
    <t>Feedforward Other</t>
  </si>
  <si>
    <t>214T</t>
  </si>
  <si>
    <t xml:space="preserve">Private </t>
  </si>
  <si>
    <t>9.58 m</t>
  </si>
  <si>
    <t>33.49T</t>
  </si>
  <si>
    <t>RITE</t>
  </si>
  <si>
    <t>TF RITE 1; Gen5d</t>
  </si>
  <si>
    <t>Response Performance, Loads, Demonstration, Safety and Function</t>
  </si>
  <si>
    <t>TowerXAvg</t>
  </si>
  <si>
    <t>TowerXStdDev</t>
  </si>
  <si>
    <t>TowerXMin</t>
  </si>
  <si>
    <t>TowerXMax</t>
  </si>
  <si>
    <t>TowerYAvg</t>
  </si>
  <si>
    <t>TowerYStdDev</t>
  </si>
  <si>
    <t>TowerYMin</t>
  </si>
  <si>
    <t>TowerYMax</t>
  </si>
  <si>
    <t>Single Device</t>
  </si>
  <si>
    <t>The current velocity at hub-height, computed as the turbine area weighted average</t>
  </si>
  <si>
    <t>NaN</t>
  </si>
  <si>
    <t>Gen5d Blade</t>
  </si>
  <si>
    <t>40°45'52.75"</t>
  </si>
  <si>
    <t>-73°56'42.17"</t>
  </si>
  <si>
    <t>Commissioning</t>
  </si>
  <si>
    <r>
      <t xml:space="preserve">The direction the current is flowing </t>
    </r>
    <r>
      <rPr>
        <b/>
        <sz val="11"/>
        <color theme="1"/>
        <rFont val="Calibri"/>
        <family val="2"/>
        <scheme val="minor"/>
      </rPr>
      <t>TOWARDS</t>
    </r>
    <r>
      <rPr>
        <sz val="11"/>
        <color theme="1"/>
        <rFont val="Calibri"/>
        <family val="2"/>
        <scheme val="minor"/>
      </rPr>
      <t>, clockwise from True North</t>
    </r>
  </si>
  <si>
    <t>Flood</t>
  </si>
  <si>
    <t>Slack</t>
  </si>
  <si>
    <t>Ebb</t>
  </si>
  <si>
    <t>Force at Rotor Centerline
(kN)</t>
  </si>
  <si>
    <t>Tower Bending Moment at Pylon Base Due to Thrust Force
(kN-m)</t>
  </si>
  <si>
    <t>Historian OUTAGE</t>
  </si>
  <si>
    <t>CEC is installed, not connected to the grid</t>
  </si>
  <si>
    <t xml:space="preserve">Integrated Development and Comprehensive IO&amp;M Testing at RITE  of a KHPS TriFrame Mount
</t>
  </si>
  <si>
    <t>DE-EE0007349</t>
  </si>
  <si>
    <t>TriFrame ™ Mount</t>
  </si>
  <si>
    <t xml:space="preserve">Verdant Power Inc. </t>
  </si>
  <si>
    <t>TF 001 5m</t>
  </si>
  <si>
    <t>Long-Term TriFrame Monitoring System (LTTFMS) data collected during Period A (13 days - 10/22/20 - 11/4/20)</t>
  </si>
  <si>
    <t>1 - LTTFMS - Period A (13 Days - 10/22/20 - 11/4/20)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</si>
</sst>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0.000"/>
  </numFmts>
  <fonts count="28" x14ac:knownFonts="1">
    <font>
      <sz val="11"/>
      <color theme="1"/>
      <name val="Calibri"/>
      <family val="2"/>
      <scheme val="minor"/>
    </font>
    <font>
      <sz val="11"/>
      <name val="Calibri"/>
      <family val="2"/>
      <scheme val="minor"/>
    </font>
    <font>
      <sz val="11"/>
      <color indexed="8"/>
      <name val="Calibri"/>
      <family val="2"/>
    </font>
    <font>
      <vertAlign val="superscrip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vertAlign val="superscript"/>
      <sz val="11"/>
      <name val="Calibri"/>
      <family val="2"/>
      <scheme val="minor"/>
    </font>
    <font>
      <sz val="9"/>
      <color theme="0" tint="-0.499984740745262"/>
      <name val="Calibri"/>
      <family val="2"/>
      <scheme val="minor"/>
    </font>
    <font>
      <b/>
      <sz val="11"/>
      <color theme="0" tint="-0.499984740745262"/>
      <name val="Calibri"/>
      <family val="2"/>
      <scheme val="minor"/>
    </font>
    <font>
      <sz val="8"/>
      <name val="Verdana"/>
      <family val="2"/>
    </font>
    <font>
      <b/>
      <sz val="11"/>
      <color rgb="FFFF0000"/>
      <name val="Calibri"/>
      <family val="2"/>
      <scheme val="minor"/>
    </font>
    <font>
      <b/>
      <sz val="11"/>
      <color rgb="FF0070C0"/>
      <name val="Calibri"/>
      <family val="2"/>
      <scheme val="minor"/>
    </font>
    <font>
      <sz val="11"/>
      <color rgb="FFFF0000"/>
      <name val="Calibri"/>
      <family val="2"/>
      <scheme val="minor"/>
    </font>
    <font>
      <b/>
      <sz val="11"/>
      <color theme="3"/>
      <name val="Calibri"/>
      <family val="2"/>
      <scheme val="minor"/>
    </font>
    <font>
      <sz val="11"/>
      <color theme="3"/>
      <name val="Calibri"/>
      <family val="2"/>
      <scheme val="minor"/>
    </font>
    <font>
      <sz val="22"/>
      <color theme="3"/>
      <name val="Calibri"/>
      <family val="2"/>
      <scheme val="minor"/>
    </font>
    <font>
      <b/>
      <sz val="14"/>
      <color theme="3"/>
      <name val="Calibri"/>
      <family val="2"/>
      <scheme val="minor"/>
    </font>
    <font>
      <i/>
      <sz val="11"/>
      <color theme="3"/>
      <name val="Calibri"/>
      <family val="2"/>
      <scheme val="minor"/>
    </font>
    <font>
      <b/>
      <sz val="11"/>
      <color theme="4" tint="-0.249977111117893"/>
      <name val="Calibri"/>
      <family val="2"/>
      <scheme val="minor"/>
    </font>
    <font>
      <b/>
      <i/>
      <sz val="11"/>
      <color theme="4" tint="-0.249977111117893"/>
      <name val="Calibri"/>
      <family val="2"/>
      <scheme val="minor"/>
    </font>
    <font>
      <sz val="11"/>
      <name val="Calibri"/>
      <family val="2"/>
    </font>
    <font>
      <b/>
      <sz val="11"/>
      <color theme="3"/>
      <name val="Calibri"/>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indexed="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26" fillId="0" borderId="0"/>
  </cellStyleXfs>
  <cellXfs count="189">
    <xf numFmtId="0" fontId="0" fillId="0" borderId="0" xfId="0"/>
    <xf numFmtId="0" fontId="0" fillId="2" borderId="1" xfId="0" applyFill="1" applyBorder="1" applyAlignment="1">
      <alignment horizont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6"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8" fillId="5" borderId="0" xfId="0" applyFont="1" applyFill="1"/>
    <xf numFmtId="0" fontId="8" fillId="0" borderId="9" xfId="0" applyFont="1" applyBorder="1" applyAlignment="1">
      <alignment wrapText="1"/>
    </xf>
    <xf numFmtId="0" fontId="8" fillId="0" borderId="11" xfId="0" applyFont="1" applyBorder="1" applyAlignment="1">
      <alignment wrapText="1"/>
    </xf>
    <xf numFmtId="0" fontId="8" fillId="0" borderId="11" xfId="0" applyFont="1" applyBorder="1" applyAlignment="1">
      <alignment horizontal="left" vertical="top" wrapText="1"/>
    </xf>
    <xf numFmtId="0" fontId="8" fillId="0" borderId="14" xfId="0" applyFont="1" applyBorder="1" applyAlignment="1">
      <alignment wrapText="1"/>
    </xf>
    <xf numFmtId="0" fontId="0" fillId="0" borderId="15" xfId="0" applyBorder="1"/>
    <xf numFmtId="0" fontId="0" fillId="0" borderId="5" xfId="0" applyBorder="1" applyAlignment="1">
      <alignment wrapText="1"/>
    </xf>
    <xf numFmtId="0" fontId="8" fillId="0" borderId="16" xfId="0" applyFont="1" applyBorder="1" applyAlignment="1">
      <alignment wrapText="1"/>
    </xf>
    <xf numFmtId="0" fontId="8" fillId="5" borderId="0" xfId="0" applyFont="1" applyFill="1" applyAlignment="1">
      <alignment wrapText="1"/>
    </xf>
    <xf numFmtId="0" fontId="0" fillId="5" borderId="0" xfId="0" applyFill="1" applyAlignment="1">
      <alignment wrapText="1"/>
    </xf>
    <xf numFmtId="0" fontId="11" fillId="0" borderId="0" xfId="0" applyFont="1" applyFill="1" applyAlignment="1"/>
    <xf numFmtId="0" fontId="13" fillId="5" borderId="1" xfId="0" applyFont="1" applyFill="1" applyBorder="1" applyAlignment="1">
      <alignment wrapText="1"/>
    </xf>
    <xf numFmtId="0" fontId="0" fillId="3" borderId="17" xfId="0" applyFill="1" applyBorder="1" applyAlignment="1">
      <alignment horizontal="center" vertical="center" wrapText="1"/>
    </xf>
    <xf numFmtId="0" fontId="0" fillId="3" borderId="6" xfId="0" applyFill="1" applyBorder="1" applyAlignment="1">
      <alignment vertical="center" wrapText="1"/>
    </xf>
    <xf numFmtId="0" fontId="13" fillId="5" borderId="1" xfId="0" applyFont="1" applyFill="1" applyBorder="1" applyAlignment="1"/>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0" fillId="0" borderId="1" xfId="0" applyBorder="1" applyAlignment="1">
      <alignment vertical="center" wrapText="1"/>
    </xf>
    <xf numFmtId="0" fontId="0" fillId="0" borderId="18" xfId="0" applyBorder="1" applyAlignment="1">
      <alignment vertical="center" wrapText="1"/>
    </xf>
    <xf numFmtId="0" fontId="6" fillId="0" borderId="0" xfId="0" applyFont="1"/>
    <xf numFmtId="0" fontId="14" fillId="5" borderId="0" xfId="0" applyFont="1" applyFill="1" applyAlignment="1">
      <alignment wrapText="1"/>
    </xf>
    <xf numFmtId="0" fontId="0" fillId="3" borderId="1" xfId="0" applyFill="1" applyBorder="1" applyAlignment="1">
      <alignment wrapText="1"/>
    </xf>
    <xf numFmtId="0" fontId="0" fillId="3" borderId="1" xfId="0" applyFill="1" applyBorder="1" applyAlignment="1">
      <alignment vertical="center" wrapText="1"/>
    </xf>
    <xf numFmtId="0" fontId="0" fillId="2" borderId="19" xfId="0" applyFill="1" applyBorder="1" applyAlignment="1">
      <alignment horizontal="center" vertical="center" wrapText="1"/>
    </xf>
    <xf numFmtId="0" fontId="0" fillId="3" borderId="2" xfId="0" applyFill="1" applyBorder="1" applyAlignment="1">
      <alignment wrapText="1"/>
    </xf>
    <xf numFmtId="0" fontId="0" fillId="4" borderId="0" xfId="0" applyFill="1" applyAlignment="1">
      <alignment wrapText="1"/>
    </xf>
    <xf numFmtId="0" fontId="11" fillId="5" borderId="1" xfId="0" applyFont="1" applyFill="1" applyBorder="1" applyAlignment="1"/>
    <xf numFmtId="0" fontId="0" fillId="7" borderId="1" xfId="0" applyFill="1" applyBorder="1" applyAlignment="1">
      <alignment horizontal="left" vertical="top" wrapText="1"/>
    </xf>
    <xf numFmtId="0" fontId="0" fillId="0" borderId="0" xfId="0"/>
    <xf numFmtId="0" fontId="9" fillId="0" borderId="0" xfId="0" applyFont="1" applyAlignment="1">
      <alignment horizontal="left" vertical="center"/>
    </xf>
    <xf numFmtId="0" fontId="0" fillId="0" borderId="0" xfId="0"/>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6" fillId="4" borderId="0" xfId="0" applyFont="1" applyFill="1" applyAlignment="1">
      <alignment wrapText="1"/>
    </xf>
    <xf numFmtId="0" fontId="0" fillId="0" borderId="0" xfId="0"/>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0" fillId="5" borderId="0" xfId="0" applyFill="1" applyAlignment="1">
      <alignment wrapText="1"/>
    </xf>
    <xf numFmtId="0" fontId="0" fillId="8" borderId="1" xfId="0" applyFill="1" applyBorder="1" applyAlignment="1">
      <alignment wrapText="1"/>
    </xf>
    <xf numFmtId="0" fontId="0" fillId="7" borderId="1" xfId="0" applyFill="1" applyBorder="1" applyAlignment="1">
      <alignment horizontal="left" vertical="top" wrapText="1"/>
    </xf>
    <xf numFmtId="0" fontId="9" fillId="0" borderId="0" xfId="0" applyFont="1" applyAlignment="1">
      <alignment horizontal="left" vertical="center"/>
    </xf>
    <xf numFmtId="0" fontId="0" fillId="0" borderId="0" xfId="0"/>
    <xf numFmtId="0" fontId="0" fillId="0" borderId="1" xfId="0" applyBorder="1"/>
    <xf numFmtId="0" fontId="0" fillId="0" borderId="1" xfId="0" applyBorder="1" applyAlignment="1">
      <alignment vertical="center" wrapText="1"/>
    </xf>
    <xf numFmtId="0" fontId="9" fillId="0" borderId="0" xfId="0" applyFont="1" applyAlignment="1">
      <alignment horizontal="left" vertical="center"/>
    </xf>
    <xf numFmtId="0" fontId="0" fillId="0" borderId="0" xfId="0"/>
    <xf numFmtId="0" fontId="0" fillId="0" borderId="1" xfId="0" applyBorder="1" applyAlignment="1">
      <alignment wrapText="1"/>
    </xf>
    <xf numFmtId="0" fontId="4" fillId="0" borderId="1" xfId="1"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11" fillId="5" borderId="1" xfId="0" applyFont="1" applyFill="1" applyBorder="1" applyAlignment="1">
      <alignment wrapText="1"/>
    </xf>
    <xf numFmtId="0" fontId="6" fillId="0" borderId="1" xfId="0" quotePrefix="1" applyFont="1" applyBorder="1" applyAlignment="1">
      <alignment horizontal="left" wrapText="1"/>
    </xf>
    <xf numFmtId="0" fontId="0" fillId="4" borderId="0" xfId="0" applyFill="1" applyAlignment="1">
      <alignment horizontal="left" vertical="top"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2" xfId="0" applyFill="1" applyBorder="1" applyAlignment="1">
      <alignment wrapText="1"/>
    </xf>
    <xf numFmtId="0" fontId="0" fillId="9" borderId="2" xfId="0" applyFill="1" applyBorder="1" applyAlignment="1">
      <alignment wrapText="1"/>
    </xf>
    <xf numFmtId="0" fontId="6" fillId="4" borderId="0" xfId="0" applyFont="1" applyFill="1" applyAlignment="1"/>
    <xf numFmtId="0" fontId="0" fillId="4" borderId="0" xfId="0" applyFill="1" applyAlignment="1">
      <alignment vertical="top" wrapText="1"/>
    </xf>
    <xf numFmtId="0" fontId="0" fillId="4" borderId="21" xfId="0" applyFill="1" applyBorder="1" applyAlignment="1">
      <alignment vertical="top" wrapText="1"/>
    </xf>
    <xf numFmtId="0" fontId="0" fillId="0" borderId="0" xfId="0" applyAlignment="1"/>
    <xf numFmtId="0" fontId="9" fillId="0" borderId="0" xfId="0" applyFont="1" applyAlignment="1">
      <alignment horizontal="left" vertical="center"/>
    </xf>
    <xf numFmtId="0" fontId="0" fillId="10" borderId="1" xfId="0" applyFill="1" applyBorder="1" applyAlignment="1">
      <alignment wrapText="1"/>
    </xf>
    <xf numFmtId="0" fontId="0" fillId="11" borderId="1" xfId="0" applyFill="1" applyBorder="1" applyAlignment="1">
      <alignment wrapText="1"/>
    </xf>
    <xf numFmtId="0" fontId="0" fillId="0" borderId="0" xfId="0" applyFill="1" applyAlignment="1">
      <alignment wrapText="1"/>
    </xf>
    <xf numFmtId="0" fontId="0" fillId="0" borderId="1" xfId="0" applyBorder="1"/>
    <xf numFmtId="0" fontId="0" fillId="0" borderId="1" xfId="0" applyBorder="1" applyAlignment="1">
      <alignment wrapText="1"/>
    </xf>
    <xf numFmtId="0" fontId="6" fillId="4" borderId="0" xfId="0" applyFont="1" applyFill="1" applyAlignment="1">
      <alignment wrapText="1"/>
    </xf>
    <xf numFmtId="0" fontId="0" fillId="0" borderId="0" xfId="0" applyAlignment="1">
      <alignment wrapText="1"/>
    </xf>
    <xf numFmtId="0" fontId="0" fillId="4" borderId="0" xfId="0" applyFill="1" applyAlignment="1">
      <alignment wrapText="1"/>
    </xf>
    <xf numFmtId="0" fontId="11" fillId="5" borderId="1" xfId="0" applyFont="1" applyFill="1" applyBorder="1" applyAlignment="1">
      <alignment wrapText="1"/>
    </xf>
    <xf numFmtId="0" fontId="11" fillId="5" borderId="1" xfId="0" applyFont="1" applyFill="1" applyBorder="1" applyAlignment="1"/>
    <xf numFmtId="0" fontId="0" fillId="2" borderId="2" xfId="0" applyFill="1" applyBorder="1" applyAlignment="1">
      <alignment wrapText="1"/>
    </xf>
    <xf numFmtId="0" fontId="0" fillId="0" borderId="0" xfId="0"/>
    <xf numFmtId="0" fontId="0" fillId="0" borderId="1" xfId="0" applyBorder="1"/>
    <xf numFmtId="0" fontId="0" fillId="0" borderId="1" xfId="0" applyBorder="1" applyAlignment="1">
      <alignment vertical="center" wrapText="1"/>
    </xf>
    <xf numFmtId="0" fontId="0" fillId="0" borderId="0" xfId="0" applyAlignment="1">
      <alignment vertical="center"/>
    </xf>
    <xf numFmtId="0" fontId="0" fillId="4" borderId="0" xfId="0" applyFont="1" applyFill="1" applyAlignment="1">
      <alignment vertical="top" wrapText="1"/>
    </xf>
    <xf numFmtId="0" fontId="0" fillId="4" borderId="21" xfId="0" applyFont="1" applyFill="1" applyBorder="1" applyAlignment="1">
      <alignment vertical="top" wrapText="1"/>
    </xf>
    <xf numFmtId="0" fontId="0" fillId="2" borderId="6" xfId="0"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Fill="1" applyBorder="1"/>
    <xf numFmtId="0" fontId="16" fillId="0" borderId="0" xfId="0" applyFont="1" applyAlignment="1">
      <alignment wrapText="1"/>
    </xf>
    <xf numFmtId="0" fontId="17" fillId="0" borderId="0" xfId="0" applyFont="1"/>
    <xf numFmtId="0" fontId="0" fillId="0" borderId="0" xfId="0" applyBorder="1"/>
    <xf numFmtId="165" fontId="19" fillId="0" borderId="0" xfId="0" applyNumberFormat="1" applyFont="1" applyFill="1" applyAlignment="1">
      <alignment wrapText="1"/>
    </xf>
    <xf numFmtId="0" fontId="19" fillId="0" borderId="0" xfId="0" applyFont="1" applyAlignment="1">
      <alignment wrapText="1"/>
    </xf>
    <xf numFmtId="0" fontId="19" fillId="0" borderId="0" xfId="0" applyFont="1" applyFill="1" applyAlignment="1">
      <alignment wrapText="1"/>
    </xf>
    <xf numFmtId="22" fontId="19" fillId="0" borderId="0" xfId="0" applyNumberFormat="1" applyFont="1" applyFill="1" applyAlignment="1">
      <alignment wrapText="1"/>
    </xf>
    <xf numFmtId="0" fontId="19" fillId="0" borderId="0" xfId="0" applyFont="1" applyFill="1"/>
    <xf numFmtId="0" fontId="21" fillId="0" borderId="0" xfId="0" applyFont="1" applyFill="1" applyAlignment="1">
      <alignment horizontal="left" vertical="center"/>
    </xf>
    <xf numFmtId="0" fontId="20" fillId="0" borderId="0" xfId="0" applyFont="1" applyFill="1"/>
    <xf numFmtId="0" fontId="19" fillId="0" borderId="0" xfId="0" applyFont="1" applyAlignment="1"/>
    <xf numFmtId="0" fontId="19" fillId="0" borderId="0" xfId="0" applyFont="1" applyBorder="1"/>
    <xf numFmtId="0" fontId="19" fillId="0" borderId="0" xfId="0" quotePrefix="1" applyFont="1" applyAlignment="1">
      <alignment wrapText="1"/>
    </xf>
    <xf numFmtId="20" fontId="19" fillId="0" borderId="0" xfId="0" quotePrefix="1" applyNumberFormat="1" applyFont="1" applyAlignment="1">
      <alignment wrapText="1"/>
    </xf>
    <xf numFmtId="0" fontId="19" fillId="0" borderId="0" xfId="0" applyNumberFormat="1" applyFont="1" applyAlignment="1">
      <alignment wrapText="1"/>
    </xf>
    <xf numFmtId="1" fontId="19" fillId="0" borderId="0" xfId="0" quotePrefix="1" applyNumberFormat="1"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0" fillId="0" borderId="0" xfId="0" applyFont="1" applyFill="1" applyAlignment="1">
      <alignment wrapText="1"/>
    </xf>
    <xf numFmtId="165" fontId="19" fillId="0" borderId="0" xfId="0" applyNumberFormat="1" applyFont="1" applyFill="1" applyBorder="1"/>
    <xf numFmtId="165" fontId="19" fillId="0" borderId="0" xfId="0" applyNumberFormat="1" applyFont="1" applyFill="1" applyBorder="1" applyAlignment="1">
      <alignment wrapText="1"/>
    </xf>
    <xf numFmtId="0" fontId="19" fillId="0" borderId="0" xfId="0" applyFont="1" applyFill="1" applyBorder="1"/>
    <xf numFmtId="0" fontId="19" fillId="0" borderId="0" xfId="0" applyFont="1" applyFill="1" applyBorder="1" applyAlignment="1">
      <alignment wrapText="1"/>
    </xf>
    <xf numFmtId="165" fontId="27" fillId="0" borderId="0" xfId="3" applyNumberFormat="1" applyFont="1" applyFill="1" applyBorder="1"/>
    <xf numFmtId="0" fontId="1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xf numFmtId="0" fontId="11" fillId="0" borderId="0" xfId="0" applyFont="1" applyFill="1" applyBorder="1" applyAlignment="1"/>
    <xf numFmtId="0" fontId="0" fillId="0" borderId="0" xfId="0" applyFill="1" applyBorder="1" applyAlignment="1">
      <alignment wrapText="1"/>
    </xf>
    <xf numFmtId="0" fontId="0" fillId="0" borderId="0" xfId="0" applyFill="1" applyBorder="1" applyAlignment="1">
      <alignment horizontal="center" wrapText="1"/>
    </xf>
    <xf numFmtId="0" fontId="19" fillId="0" borderId="0" xfId="0" applyFont="1" applyFill="1" applyBorder="1" applyAlignment="1"/>
    <xf numFmtId="0" fontId="10" fillId="0" borderId="0" xfId="0" applyFont="1" applyAlignment="1">
      <alignment horizontal="left" vertical="center"/>
    </xf>
    <xf numFmtId="0" fontId="0" fillId="6" borderId="1" xfId="0" applyFont="1" applyFill="1" applyBorder="1" applyAlignment="1">
      <alignment horizontal="left" vertical="top" wrapText="1"/>
    </xf>
    <xf numFmtId="15" fontId="0" fillId="12" borderId="1" xfId="0" applyNumberFormat="1" applyFont="1" applyFill="1" applyBorder="1" applyAlignment="1">
      <alignment horizontal="left" vertical="top" wrapText="1"/>
    </xf>
    <xf numFmtId="164" fontId="0" fillId="6" borderId="1" xfId="0" applyNumberFormat="1" applyFont="1" applyFill="1" applyBorder="1" applyAlignment="1">
      <alignment horizontal="left" vertical="top" wrapText="1"/>
    </xf>
    <xf numFmtId="15" fontId="1" fillId="12" borderId="1" xfId="0" applyNumberFormat="1" applyFont="1" applyFill="1" applyBorder="1" applyAlignment="1">
      <alignment horizontal="left" vertical="top" wrapText="1"/>
    </xf>
    <xf numFmtId="0" fontId="1" fillId="6" borderId="1" xfId="0" applyFont="1" applyFill="1" applyBorder="1" applyAlignment="1">
      <alignment horizontal="left" vertical="top" wrapText="1"/>
    </xf>
    <xf numFmtId="0" fontId="0" fillId="6" borderId="2" xfId="0" applyFill="1" applyBorder="1" applyAlignment="1">
      <alignment horizontal="left" vertical="top" wrapText="1"/>
    </xf>
    <xf numFmtId="0" fontId="0" fillId="6"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6" borderId="1" xfId="0" applyFill="1" applyBorder="1" applyAlignment="1">
      <alignment horizontal="left" vertical="top" wrapText="1"/>
    </xf>
    <xf numFmtId="0" fontId="0" fillId="4" borderId="0" xfId="0" applyFill="1" applyAlignment="1">
      <alignment horizontal="left" vertical="top" wrapText="1"/>
    </xf>
    <xf numFmtId="0" fontId="0" fillId="8" borderId="20" xfId="0" applyFill="1" applyBorder="1" applyAlignment="1">
      <alignment horizontal="center" wrapText="1"/>
    </xf>
    <xf numFmtId="0" fontId="0" fillId="8" borderId="21" xfId="0" applyFill="1" applyBorder="1" applyAlignment="1">
      <alignment horizontal="center" wrapText="1"/>
    </xf>
    <xf numFmtId="0" fontId="0" fillId="9" borderId="20" xfId="0" applyFill="1" applyBorder="1" applyAlignment="1">
      <alignment horizontal="center" wrapText="1"/>
    </xf>
    <xf numFmtId="0" fontId="0" fillId="9" borderId="21" xfId="0" applyFill="1" applyBorder="1" applyAlignment="1">
      <alignment horizont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4" borderId="0" xfId="0" applyFont="1" applyFill="1" applyAlignment="1">
      <alignment horizontal="left" vertical="top" wrapText="1"/>
    </xf>
    <xf numFmtId="0" fontId="0" fillId="4" borderId="21" xfId="0" applyFont="1" applyFill="1" applyBorder="1" applyAlignment="1">
      <alignment horizontal="left" vertical="top"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0" fillId="11" borderId="4" xfId="0"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3" borderId="2" xfId="0" applyFill="1" applyBorder="1" applyAlignment="1">
      <alignment horizont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22" fillId="0" borderId="0" xfId="0" applyFont="1" applyFill="1" applyAlignment="1">
      <alignment horizontal="left"/>
    </xf>
    <xf numFmtId="0" fontId="7" fillId="0" borderId="0" xfId="0" applyFont="1" applyAlignment="1">
      <alignment horizontal="left"/>
    </xf>
    <xf numFmtId="0" fontId="7" fillId="0" borderId="0" xfId="0" applyFont="1" applyBorder="1" applyAlignment="1">
      <alignment horizontal="left"/>
    </xf>
    <xf numFmtId="0" fontId="9" fillId="0" borderId="0" xfId="0" applyFont="1" applyAlignment="1">
      <alignment horizontal="left" vertical="center"/>
    </xf>
  </cellXfs>
  <cellStyles count="4">
    <cellStyle name="Followed Hyperlink" xfId="2" builtinId="9" hidden="1"/>
    <cellStyle name="Hyperlink" xfId="1" builtinId="8" hidden="1"/>
    <cellStyle name="Normal" xfId="0" builtinId="0"/>
    <cellStyle name="Normal 2" xfId="3" xr:uid="{C4DD32AA-425A-4AE0-BB64-65E738787EB9}"/>
  </cellStyles>
  <dxfs count="0"/>
  <tableStyles count="0" defaultTableStyle="TableStyleMedium2"/>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F14"/>
  <sheetViews>
    <sheetView tabSelected="1" workbookViewId="0">
      <selection sqref="A1:F2"/>
    </sheetView>
  </sheetViews>
  <sheetFormatPr baseColWidth="10" defaultColWidth="11.5" defaultRowHeight="15" x14ac:dyDescent="0.2"/>
  <cols>
    <col min="1" max="1" width="15.5" customWidth="1"/>
    <col min="4" max="4" width="18.5" customWidth="1"/>
    <col min="5" max="5" width="56.1640625" customWidth="1"/>
    <col min="8" max="8" width="36.6640625" customWidth="1"/>
  </cols>
  <sheetData>
    <row r="1" spans="1:6" s="6" customFormat="1" ht="14" customHeight="1" x14ac:dyDescent="0.2">
      <c r="A1" s="135" t="s">
        <v>253</v>
      </c>
      <c r="B1" s="135"/>
      <c r="C1" s="135"/>
      <c r="D1" s="135"/>
      <c r="E1" s="135"/>
      <c r="F1" s="135"/>
    </row>
    <row r="2" spans="1:6" s="6" customFormat="1" ht="14" customHeight="1" x14ac:dyDescent="0.2">
      <c r="A2" s="135"/>
      <c r="B2" s="135"/>
      <c r="C2" s="135"/>
      <c r="D2" s="135"/>
      <c r="E2" s="135"/>
      <c r="F2" s="135"/>
    </row>
    <row r="3" spans="1:6" s="6" customFormat="1" ht="31" customHeight="1" x14ac:dyDescent="0.2">
      <c r="A3" s="31" t="s">
        <v>247</v>
      </c>
      <c r="B3" s="136" t="s">
        <v>414</v>
      </c>
      <c r="C3" s="136" t="s">
        <v>0</v>
      </c>
      <c r="D3" s="136" t="s">
        <v>0</v>
      </c>
      <c r="E3" s="31" t="s">
        <v>248</v>
      </c>
      <c r="F3" s="56"/>
    </row>
    <row r="4" spans="1:6" s="6" customFormat="1" ht="14" customHeight="1" x14ac:dyDescent="0.2">
      <c r="A4" s="31" t="s">
        <v>239</v>
      </c>
      <c r="B4" s="137" t="s">
        <v>415</v>
      </c>
      <c r="C4" s="137" t="s">
        <v>1</v>
      </c>
      <c r="D4" s="137" t="s">
        <v>1</v>
      </c>
      <c r="E4" s="31" t="s">
        <v>249</v>
      </c>
      <c r="F4" s="25"/>
    </row>
    <row r="5" spans="1:6" s="6" customFormat="1" ht="14" customHeight="1" x14ac:dyDescent="0.2">
      <c r="A5" s="32" t="s">
        <v>250</v>
      </c>
      <c r="B5" s="138">
        <v>42496</v>
      </c>
      <c r="C5" s="138"/>
      <c r="D5" s="138"/>
      <c r="E5" s="32" t="s">
        <v>240</v>
      </c>
      <c r="F5" s="25"/>
    </row>
    <row r="6" spans="1:6" s="6" customFormat="1" ht="16" x14ac:dyDescent="0.2">
      <c r="A6" s="31" t="s">
        <v>251</v>
      </c>
      <c r="B6" s="139">
        <v>44561</v>
      </c>
      <c r="C6" s="140"/>
      <c r="D6" s="140"/>
      <c r="E6" s="31" t="s">
        <v>252</v>
      </c>
      <c r="F6" s="25"/>
    </row>
    <row r="7" spans="1:6" ht="16" x14ac:dyDescent="0.2">
      <c r="A7" s="31" t="s">
        <v>254</v>
      </c>
      <c r="B7" s="144" t="s">
        <v>416</v>
      </c>
      <c r="C7" s="136"/>
      <c r="D7" s="136"/>
      <c r="E7" s="31" t="s">
        <v>212</v>
      </c>
      <c r="F7" s="25"/>
    </row>
    <row r="8" spans="1:6" s="52" customFormat="1" ht="16" x14ac:dyDescent="0.2">
      <c r="A8" s="58" t="s">
        <v>255</v>
      </c>
      <c r="B8" s="144" t="s">
        <v>417</v>
      </c>
      <c r="C8" s="136"/>
      <c r="D8" s="136"/>
      <c r="E8" s="58" t="s">
        <v>214</v>
      </c>
      <c r="F8" s="56"/>
    </row>
    <row r="9" spans="1:6" s="6" customFormat="1" ht="32" x14ac:dyDescent="0.2">
      <c r="A9" s="31" t="s">
        <v>256</v>
      </c>
      <c r="B9" s="144" t="s">
        <v>418</v>
      </c>
      <c r="C9" s="136"/>
      <c r="D9" s="136"/>
      <c r="E9" s="31" t="s">
        <v>213</v>
      </c>
      <c r="F9" s="25"/>
    </row>
    <row r="10" spans="1:6" s="6" customFormat="1" ht="48" x14ac:dyDescent="0.2">
      <c r="A10" s="31" t="s">
        <v>282</v>
      </c>
      <c r="B10" s="138">
        <v>43921</v>
      </c>
      <c r="C10" s="138"/>
      <c r="D10" s="138"/>
      <c r="E10" s="31" t="s">
        <v>257</v>
      </c>
      <c r="F10" s="25"/>
    </row>
    <row r="11" spans="1:6" ht="32" x14ac:dyDescent="0.2">
      <c r="A11" s="31" t="s">
        <v>258</v>
      </c>
      <c r="B11" s="144" t="s">
        <v>389</v>
      </c>
      <c r="C11" s="136"/>
      <c r="D11" s="136"/>
      <c r="E11" s="31" t="s">
        <v>215</v>
      </c>
      <c r="F11" s="25"/>
    </row>
    <row r="12" spans="1:6" s="35" customFormat="1" ht="76.25" customHeight="1" x14ac:dyDescent="0.2">
      <c r="A12" s="43" t="s">
        <v>325</v>
      </c>
      <c r="B12" s="141" t="s">
        <v>419</v>
      </c>
      <c r="C12" s="142"/>
      <c r="D12" s="143"/>
      <c r="E12" s="43" t="s">
        <v>166</v>
      </c>
      <c r="F12" s="36"/>
    </row>
    <row r="13" spans="1:6" x14ac:dyDescent="0.2">
      <c r="A13" s="24"/>
      <c r="B13" s="24"/>
      <c r="C13" s="24"/>
      <c r="D13" s="24"/>
      <c r="E13" s="24"/>
      <c r="F13" s="24"/>
    </row>
    <row r="14" spans="1:6" x14ac:dyDescent="0.2">
      <c r="A14" s="24"/>
      <c r="B14" s="24"/>
      <c r="C14" s="24"/>
      <c r="D14" s="24"/>
      <c r="E14" s="24"/>
      <c r="F14" s="24"/>
    </row>
  </sheetData>
  <mergeCells count="11">
    <mergeCell ref="B12:D12"/>
    <mergeCell ref="B8:D8"/>
    <mergeCell ref="B9:D9"/>
    <mergeCell ref="B10:D10"/>
    <mergeCell ref="B7:D7"/>
    <mergeCell ref="B11:D11"/>
    <mergeCell ref="A1:F2"/>
    <mergeCell ref="B3:D3"/>
    <mergeCell ref="B4:D4"/>
    <mergeCell ref="B5:D5"/>
    <mergeCell ref="B6:D6"/>
  </mergeCells>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15"/>
  <sheetViews>
    <sheetView workbookViewId="0"/>
  </sheetViews>
  <sheetFormatPr baseColWidth="10" defaultColWidth="8.6640625" defaultRowHeight="15" x14ac:dyDescent="0.2"/>
  <cols>
    <col min="1" max="1" width="44" style="48" customWidth="1"/>
    <col min="2" max="2" width="25.6640625" style="48" customWidth="1"/>
    <col min="3" max="3" width="21.6640625" style="48" customWidth="1"/>
    <col min="4" max="5" width="22.1640625" style="48" customWidth="1"/>
    <col min="6" max="6" width="23.33203125" style="48" customWidth="1"/>
    <col min="7" max="8" width="19.6640625" style="48" customWidth="1"/>
    <col min="9" max="9" width="42.5" style="48" customWidth="1"/>
    <col min="10" max="10" width="38.5" style="48" customWidth="1"/>
    <col min="11" max="11" width="26.5" style="48" customWidth="1"/>
    <col min="12" max="12" width="19.1640625" style="48" customWidth="1"/>
    <col min="13" max="13" width="21.1640625" style="48" customWidth="1"/>
    <col min="14" max="16384" width="8.6640625" style="48"/>
  </cols>
  <sheetData>
    <row r="1" spans="1:13" ht="16" x14ac:dyDescent="0.2">
      <c r="A1" s="51" t="s">
        <v>325</v>
      </c>
      <c r="B1" s="51"/>
      <c r="C1" s="51"/>
      <c r="D1" s="51"/>
      <c r="E1" s="51"/>
      <c r="F1" s="51"/>
      <c r="G1" s="51"/>
      <c r="H1" s="51"/>
      <c r="I1" s="51"/>
      <c r="J1" s="51"/>
      <c r="K1" s="41"/>
      <c r="L1" s="41"/>
      <c r="M1" s="41"/>
    </row>
    <row r="2" spans="1:13" x14ac:dyDescent="0.2">
      <c r="A2" s="145" t="s">
        <v>23</v>
      </c>
      <c r="B2" s="145"/>
      <c r="C2" s="145"/>
      <c r="D2" s="145"/>
      <c r="E2" s="145"/>
      <c r="F2" s="145"/>
      <c r="G2" s="71"/>
      <c r="H2" s="71"/>
      <c r="I2" s="71"/>
      <c r="J2" s="71"/>
      <c r="K2" s="41"/>
      <c r="L2" s="41"/>
      <c r="M2" s="41"/>
    </row>
    <row r="3" spans="1:13" x14ac:dyDescent="0.2">
      <c r="A3" s="145"/>
      <c r="B3" s="145"/>
      <c r="C3" s="145"/>
      <c r="D3" s="145"/>
      <c r="E3" s="145"/>
      <c r="F3" s="145"/>
      <c r="G3" s="71"/>
      <c r="H3" s="71"/>
      <c r="I3" s="71"/>
      <c r="J3" s="71"/>
      <c r="K3" s="41"/>
      <c r="L3" s="41"/>
      <c r="M3" s="41"/>
    </row>
    <row r="4" spans="1:13" x14ac:dyDescent="0.2">
      <c r="A4" s="145"/>
      <c r="B4" s="145"/>
      <c r="C4" s="145"/>
      <c r="D4" s="145"/>
      <c r="E4" s="145"/>
      <c r="F4" s="145"/>
      <c r="G4" s="71"/>
      <c r="H4" s="71"/>
      <c r="I4" s="71"/>
      <c r="J4" s="71"/>
      <c r="K4" s="41"/>
      <c r="L4" s="41"/>
      <c r="M4" s="41"/>
    </row>
    <row r="5" spans="1:13" x14ac:dyDescent="0.2">
      <c r="A5" s="145"/>
      <c r="B5" s="145"/>
      <c r="C5" s="145"/>
      <c r="D5" s="145"/>
      <c r="E5" s="145"/>
      <c r="F5" s="145"/>
      <c r="G5" s="71"/>
      <c r="H5" s="71"/>
      <c r="I5" s="71"/>
      <c r="J5" s="71"/>
      <c r="K5" s="41"/>
      <c r="L5" s="41"/>
      <c r="M5" s="41"/>
    </row>
    <row r="6" spans="1:13" x14ac:dyDescent="0.2">
      <c r="A6" s="145"/>
      <c r="B6" s="145"/>
      <c r="C6" s="145"/>
      <c r="D6" s="145"/>
      <c r="E6" s="145"/>
      <c r="F6" s="145"/>
      <c r="G6" s="71"/>
      <c r="H6" s="71"/>
      <c r="I6" s="71"/>
      <c r="J6" s="71"/>
      <c r="K6" s="41"/>
      <c r="L6" s="41"/>
      <c r="M6" s="41"/>
    </row>
    <row r="7" spans="1:13" ht="34.5" customHeight="1" x14ac:dyDescent="0.2">
      <c r="A7" s="145"/>
      <c r="B7" s="145"/>
      <c r="C7" s="145"/>
      <c r="D7" s="145"/>
      <c r="E7" s="145"/>
      <c r="F7" s="145"/>
      <c r="G7" s="71"/>
      <c r="H7" s="71"/>
      <c r="I7" s="71"/>
      <c r="J7" s="71"/>
      <c r="K7" s="41"/>
      <c r="L7" s="41"/>
      <c r="M7" s="41"/>
    </row>
    <row r="8" spans="1:13" x14ac:dyDescent="0.2">
      <c r="A8" s="146" t="s">
        <v>142</v>
      </c>
      <c r="B8" s="147"/>
      <c r="C8" s="147"/>
      <c r="D8" s="147"/>
      <c r="E8" s="147"/>
      <c r="F8" s="147"/>
      <c r="G8" s="147"/>
      <c r="H8" s="147"/>
      <c r="I8" s="147"/>
      <c r="J8" s="147"/>
      <c r="K8" s="148" t="s">
        <v>143</v>
      </c>
      <c r="L8" s="149"/>
      <c r="M8" s="149"/>
    </row>
    <row r="9" spans="1:13" ht="29" customHeight="1" x14ac:dyDescent="0.2">
      <c r="A9" s="150" t="s">
        <v>144</v>
      </c>
      <c r="B9" s="150" t="s">
        <v>145</v>
      </c>
      <c r="C9" s="150" t="s">
        <v>146</v>
      </c>
      <c r="D9" s="150" t="s">
        <v>349</v>
      </c>
      <c r="E9" s="150" t="s">
        <v>350</v>
      </c>
      <c r="F9" s="150" t="s">
        <v>147</v>
      </c>
      <c r="G9" s="150" t="s">
        <v>371</v>
      </c>
      <c r="H9" s="150" t="s">
        <v>372</v>
      </c>
      <c r="I9" s="72" t="s">
        <v>148</v>
      </c>
      <c r="J9" s="72" t="s">
        <v>149</v>
      </c>
      <c r="K9" s="152" t="s">
        <v>150</v>
      </c>
      <c r="L9" s="152" t="s">
        <v>151</v>
      </c>
      <c r="M9" s="152" t="s">
        <v>152</v>
      </c>
    </row>
    <row r="10" spans="1:13" ht="16" x14ac:dyDescent="0.2">
      <c r="A10" s="151"/>
      <c r="B10" s="151"/>
      <c r="C10" s="151"/>
      <c r="D10" s="151"/>
      <c r="E10" s="151"/>
      <c r="F10" s="151"/>
      <c r="G10" s="151"/>
      <c r="H10" s="151"/>
      <c r="I10" s="73" t="s">
        <v>153</v>
      </c>
      <c r="J10" s="73" t="s">
        <v>153</v>
      </c>
      <c r="K10" s="153"/>
      <c r="L10" s="153"/>
      <c r="M10" s="153"/>
    </row>
    <row r="11" spans="1:13" ht="128" x14ac:dyDescent="0.2">
      <c r="A11" s="57" t="s">
        <v>87</v>
      </c>
      <c r="B11" s="57" t="s">
        <v>263</v>
      </c>
      <c r="C11" s="57" t="s">
        <v>188</v>
      </c>
      <c r="D11" s="57" t="s">
        <v>351</v>
      </c>
      <c r="E11" s="57" t="s">
        <v>352</v>
      </c>
      <c r="F11" s="57" t="s">
        <v>59</v>
      </c>
      <c r="G11" s="74" t="s">
        <v>74</v>
      </c>
      <c r="H11" s="74" t="s">
        <v>288</v>
      </c>
      <c r="I11" s="74" t="s">
        <v>75</v>
      </c>
      <c r="J11" s="74" t="s">
        <v>76</v>
      </c>
      <c r="K11" s="75" t="s">
        <v>88</v>
      </c>
      <c r="L11" s="75"/>
      <c r="M11" s="75" t="s">
        <v>89</v>
      </c>
    </row>
    <row r="12" spans="1:13" s="26" customFormat="1" ht="13" x14ac:dyDescent="0.15">
      <c r="A12" s="42" t="s">
        <v>90</v>
      </c>
      <c r="B12" s="42" t="s">
        <v>91</v>
      </c>
      <c r="C12" s="69" t="s">
        <v>92</v>
      </c>
      <c r="D12" s="69" t="s">
        <v>93</v>
      </c>
      <c r="E12" s="69" t="s">
        <v>94</v>
      </c>
      <c r="F12" s="69" t="s">
        <v>95</v>
      </c>
      <c r="G12" s="69" t="s">
        <v>96</v>
      </c>
      <c r="H12" s="69" t="s">
        <v>97</v>
      </c>
      <c r="I12" s="69" t="s">
        <v>98</v>
      </c>
      <c r="J12" s="69" t="s">
        <v>99</v>
      </c>
      <c r="K12" s="42" t="s">
        <v>100</v>
      </c>
      <c r="L12" s="42" t="s">
        <v>77</v>
      </c>
      <c r="M12" s="42" t="s">
        <v>101</v>
      </c>
    </row>
    <row r="13" spans="1:13" s="87" customFormat="1" ht="32" x14ac:dyDescent="0.2">
      <c r="A13" s="119" t="s">
        <v>420</v>
      </c>
      <c r="B13" s="105" t="s">
        <v>388</v>
      </c>
      <c r="C13" s="105" t="s">
        <v>385</v>
      </c>
      <c r="D13" s="105" t="s">
        <v>403</v>
      </c>
      <c r="E13" s="113" t="s">
        <v>404</v>
      </c>
      <c r="F13" s="105" t="s">
        <v>386</v>
      </c>
      <c r="G13" s="105" t="s">
        <v>370</v>
      </c>
      <c r="H13" s="105" t="s">
        <v>384</v>
      </c>
      <c r="I13" s="105" t="s">
        <v>373</v>
      </c>
      <c r="J13" s="113" t="s">
        <v>374</v>
      </c>
      <c r="K13" s="105" t="s">
        <v>399</v>
      </c>
      <c r="L13" s="105">
        <v>1</v>
      </c>
      <c r="M13" s="105" t="s">
        <v>375</v>
      </c>
    </row>
    <row r="14" spans="1:13" s="87" customFormat="1" x14ac:dyDescent="0.2">
      <c r="A14" s="120"/>
      <c r="B14" s="117"/>
      <c r="C14" s="117"/>
      <c r="D14" s="117"/>
      <c r="E14" s="117"/>
      <c r="F14" s="117"/>
      <c r="G14" s="117"/>
      <c r="H14" s="117"/>
      <c r="I14" s="117"/>
      <c r="J14" s="117"/>
      <c r="K14" s="117"/>
      <c r="L14" s="117"/>
      <c r="M14" s="117"/>
    </row>
    <row r="15" spans="1:13" s="87" customFormat="1" x14ac:dyDescent="0.2">
      <c r="A15" s="118"/>
      <c r="B15" s="117"/>
      <c r="C15" s="117"/>
      <c r="D15" s="117"/>
      <c r="E15" s="117"/>
      <c r="F15" s="117"/>
      <c r="G15" s="117"/>
      <c r="H15" s="117"/>
      <c r="I15" s="117"/>
      <c r="J15" s="117"/>
      <c r="K15" s="117"/>
      <c r="L15" s="117"/>
      <c r="M15" s="117"/>
    </row>
  </sheetData>
  <mergeCells count="14">
    <mergeCell ref="A2:F7"/>
    <mergeCell ref="A8:J8"/>
    <mergeCell ref="K8:M8"/>
    <mergeCell ref="A9:A10"/>
    <mergeCell ref="B9:B10"/>
    <mergeCell ref="C9:C10"/>
    <mergeCell ref="L9:L10"/>
    <mergeCell ref="M9:M10"/>
    <mergeCell ref="D9:D10"/>
    <mergeCell ref="E9:E10"/>
    <mergeCell ref="F9:F10"/>
    <mergeCell ref="G9:G10"/>
    <mergeCell ref="H9:H10"/>
    <mergeCell ref="K9:K10"/>
  </mergeCells>
  <phoneticPr fontId="15" type="noConversion"/>
  <pageMargins left="0.7" right="0.7" top="0.75" bottom="0.75" header="0.3" footer="0.3"/>
  <pageSetup orientation="portrait" horizontalDpi="4294967293" verticalDpi="429496729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X19"/>
  <sheetViews>
    <sheetView workbookViewId="0"/>
  </sheetViews>
  <sheetFormatPr baseColWidth="10" defaultColWidth="8.6640625" defaultRowHeight="15" x14ac:dyDescent="0.2"/>
  <cols>
    <col min="1" max="1" width="30.6640625" style="79" customWidth="1"/>
    <col min="2" max="2" width="27.5" style="48" customWidth="1"/>
    <col min="3" max="7" width="31.5" style="87" customWidth="1"/>
    <col min="8" max="15" width="31.5" style="48" customWidth="1"/>
    <col min="16" max="20" width="20.5" style="48" customWidth="1"/>
    <col min="21" max="21" width="19.6640625" style="48" customWidth="1"/>
    <col min="22" max="22" width="18.5" style="48" customWidth="1"/>
    <col min="23" max="23" width="27" style="48" customWidth="1"/>
    <col min="24" max="24" width="22.6640625" style="48" customWidth="1"/>
    <col min="25" max="16384" width="8.6640625" style="64"/>
  </cols>
  <sheetData>
    <row r="1" spans="1:24" x14ac:dyDescent="0.2">
      <c r="A1" s="76" t="s">
        <v>325</v>
      </c>
      <c r="B1" s="51"/>
      <c r="C1" s="86"/>
      <c r="D1" s="86"/>
      <c r="E1" s="86"/>
      <c r="F1" s="86"/>
      <c r="G1" s="86"/>
      <c r="H1" s="51"/>
      <c r="I1" s="51"/>
      <c r="J1" s="51"/>
      <c r="K1" s="51"/>
      <c r="L1" s="51"/>
      <c r="M1" s="51"/>
      <c r="N1" s="51"/>
      <c r="O1" s="51"/>
      <c r="P1" s="41"/>
      <c r="Q1" s="41"/>
      <c r="R1" s="41"/>
      <c r="S1" s="41"/>
      <c r="T1" s="41"/>
      <c r="U1" s="41"/>
      <c r="V1" s="41"/>
      <c r="W1" s="41"/>
      <c r="X1" s="41"/>
    </row>
    <row r="2" spans="1:24" ht="14.75" customHeight="1" x14ac:dyDescent="0.2">
      <c r="A2" s="162" t="s">
        <v>6</v>
      </c>
      <c r="B2" s="162"/>
      <c r="C2" s="162"/>
      <c r="D2" s="162"/>
      <c r="E2" s="162"/>
      <c r="F2" s="162"/>
      <c r="G2" s="162"/>
      <c r="H2" s="162"/>
      <c r="I2" s="96"/>
      <c r="J2" s="96"/>
      <c r="K2" s="96"/>
      <c r="L2" s="96"/>
      <c r="M2" s="96"/>
      <c r="N2" s="96"/>
      <c r="O2" s="96"/>
      <c r="P2" s="77"/>
      <c r="Q2" s="77"/>
      <c r="R2" s="77"/>
      <c r="S2" s="77"/>
      <c r="T2" s="77"/>
      <c r="U2" s="77"/>
      <c r="V2" s="77"/>
      <c r="W2" s="77"/>
      <c r="X2" s="77"/>
    </row>
    <row r="3" spans="1:24" x14ac:dyDescent="0.2">
      <c r="A3" s="162"/>
      <c r="B3" s="162"/>
      <c r="C3" s="162"/>
      <c r="D3" s="162"/>
      <c r="E3" s="162"/>
      <c r="F3" s="162"/>
      <c r="G3" s="162"/>
      <c r="H3" s="162"/>
      <c r="I3" s="96"/>
      <c r="J3" s="96"/>
      <c r="K3" s="96"/>
      <c r="L3" s="96"/>
      <c r="M3" s="96"/>
      <c r="N3" s="96"/>
      <c r="O3" s="96"/>
      <c r="P3" s="77"/>
      <c r="Q3" s="77"/>
      <c r="R3" s="77"/>
      <c r="S3" s="77"/>
      <c r="T3" s="77"/>
      <c r="U3" s="77"/>
      <c r="V3" s="77"/>
      <c r="W3" s="77"/>
      <c r="X3" s="77"/>
    </row>
    <row r="4" spans="1:24" x14ac:dyDescent="0.2">
      <c r="A4" s="162"/>
      <c r="B4" s="162"/>
      <c r="C4" s="162"/>
      <c r="D4" s="162"/>
      <c r="E4" s="162"/>
      <c r="F4" s="162"/>
      <c r="G4" s="162"/>
      <c r="H4" s="162"/>
      <c r="I4" s="96"/>
      <c r="J4" s="96"/>
      <c r="K4" s="96"/>
      <c r="L4" s="96"/>
      <c r="M4" s="96"/>
      <c r="N4" s="96"/>
      <c r="O4" s="96"/>
      <c r="P4" s="77"/>
      <c r="Q4" s="77"/>
      <c r="R4" s="77"/>
      <c r="S4" s="77"/>
      <c r="T4" s="77"/>
      <c r="U4" s="77"/>
      <c r="V4" s="77"/>
      <c r="W4" s="77"/>
      <c r="X4" s="77"/>
    </row>
    <row r="5" spans="1:24" x14ac:dyDescent="0.2">
      <c r="A5" s="162"/>
      <c r="B5" s="162"/>
      <c r="C5" s="162"/>
      <c r="D5" s="162"/>
      <c r="E5" s="162"/>
      <c r="F5" s="162"/>
      <c r="G5" s="162"/>
      <c r="H5" s="162"/>
      <c r="I5" s="96"/>
      <c r="J5" s="96"/>
      <c r="K5" s="96"/>
      <c r="L5" s="96"/>
      <c r="M5" s="96"/>
      <c r="N5" s="96"/>
      <c r="O5" s="96"/>
      <c r="P5" s="77"/>
      <c r="Q5" s="77"/>
      <c r="R5" s="77"/>
      <c r="S5" s="77"/>
      <c r="T5" s="77"/>
      <c r="U5" s="77"/>
      <c r="V5" s="77"/>
      <c r="W5" s="77"/>
      <c r="X5" s="77"/>
    </row>
    <row r="6" spans="1:24" x14ac:dyDescent="0.2">
      <c r="A6" s="162"/>
      <c r="B6" s="162"/>
      <c r="C6" s="162"/>
      <c r="D6" s="162"/>
      <c r="E6" s="162"/>
      <c r="F6" s="162"/>
      <c r="G6" s="162"/>
      <c r="H6" s="162"/>
      <c r="I6" s="96"/>
      <c r="J6" s="96"/>
      <c r="K6" s="96"/>
      <c r="L6" s="96"/>
      <c r="M6" s="96"/>
      <c r="N6" s="96"/>
      <c r="O6" s="96"/>
      <c r="P6" s="77"/>
      <c r="Q6" s="77"/>
      <c r="R6" s="77"/>
      <c r="S6" s="77"/>
      <c r="T6" s="77"/>
      <c r="U6" s="77"/>
      <c r="V6" s="77"/>
      <c r="W6" s="77"/>
      <c r="X6" s="77"/>
    </row>
    <row r="7" spans="1:24" ht="121.25" customHeight="1" x14ac:dyDescent="0.2">
      <c r="A7" s="163"/>
      <c r="B7" s="163"/>
      <c r="C7" s="163"/>
      <c r="D7" s="163"/>
      <c r="E7" s="163"/>
      <c r="F7" s="163"/>
      <c r="G7" s="163"/>
      <c r="H7" s="163"/>
      <c r="I7" s="97"/>
      <c r="J7" s="97"/>
      <c r="K7" s="97"/>
      <c r="L7" s="97"/>
      <c r="M7" s="97"/>
      <c r="N7" s="97"/>
      <c r="O7" s="97"/>
      <c r="P7" s="78"/>
      <c r="Q7" s="78"/>
      <c r="R7" s="78"/>
      <c r="S7" s="78"/>
      <c r="T7" s="78"/>
      <c r="U7" s="78"/>
      <c r="V7" s="78"/>
      <c r="W7" s="78"/>
      <c r="X7" s="78"/>
    </row>
    <row r="8" spans="1:24" x14ac:dyDescent="0.2">
      <c r="A8" s="168" t="s">
        <v>102</v>
      </c>
      <c r="B8" s="169"/>
      <c r="C8" s="169"/>
      <c r="D8" s="169"/>
      <c r="E8" s="169"/>
      <c r="F8" s="169"/>
      <c r="G8" s="169"/>
      <c r="H8" s="169"/>
      <c r="I8" s="169"/>
      <c r="J8" s="169"/>
      <c r="K8" s="169"/>
      <c r="L8" s="169"/>
      <c r="M8" s="169"/>
      <c r="N8" s="169"/>
      <c r="O8" s="170"/>
      <c r="P8" s="164"/>
      <c r="Q8" s="164"/>
      <c r="R8" s="164"/>
      <c r="S8" s="164"/>
      <c r="T8" s="164"/>
      <c r="U8" s="164"/>
      <c r="V8" s="165"/>
      <c r="W8" s="154" t="s">
        <v>86</v>
      </c>
      <c r="X8" s="155"/>
    </row>
    <row r="9" spans="1:24" ht="14.75" customHeight="1" x14ac:dyDescent="0.2">
      <c r="A9" s="158" t="s">
        <v>103</v>
      </c>
      <c r="B9" s="158" t="s">
        <v>104</v>
      </c>
      <c r="C9" s="158" t="s">
        <v>16</v>
      </c>
      <c r="D9" s="158" t="s">
        <v>18</v>
      </c>
      <c r="E9" s="158" t="s">
        <v>20</v>
      </c>
      <c r="F9" s="158" t="s">
        <v>10</v>
      </c>
      <c r="G9" s="158" t="s">
        <v>11</v>
      </c>
      <c r="H9" s="158" t="s">
        <v>105</v>
      </c>
      <c r="I9" s="158" t="s">
        <v>106</v>
      </c>
      <c r="J9" s="158" t="s">
        <v>107</v>
      </c>
      <c r="K9" s="158" t="s">
        <v>69</v>
      </c>
      <c r="L9" s="158" t="s">
        <v>71</v>
      </c>
      <c r="M9" s="158" t="s">
        <v>72</v>
      </c>
      <c r="N9" s="158" t="s">
        <v>73</v>
      </c>
      <c r="O9" s="158" t="s">
        <v>108</v>
      </c>
      <c r="P9" s="160" t="s">
        <v>109</v>
      </c>
      <c r="Q9" s="160" t="s">
        <v>110</v>
      </c>
      <c r="R9" s="160" t="s">
        <v>111</v>
      </c>
      <c r="S9" s="160" t="s">
        <v>112</v>
      </c>
      <c r="T9" s="160" t="s">
        <v>113</v>
      </c>
      <c r="U9" s="160" t="s">
        <v>26</v>
      </c>
      <c r="V9" s="166" t="s">
        <v>114</v>
      </c>
      <c r="W9" s="156" t="s">
        <v>115</v>
      </c>
      <c r="X9" s="156" t="s">
        <v>38</v>
      </c>
    </row>
    <row r="10" spans="1:24" ht="60" customHeight="1" x14ac:dyDescent="0.2">
      <c r="A10" s="159"/>
      <c r="B10" s="159"/>
      <c r="C10" s="159"/>
      <c r="D10" s="159"/>
      <c r="E10" s="159"/>
      <c r="F10" s="159"/>
      <c r="G10" s="159"/>
      <c r="H10" s="159"/>
      <c r="I10" s="159"/>
      <c r="J10" s="159"/>
      <c r="K10" s="159"/>
      <c r="L10" s="159"/>
      <c r="M10" s="159"/>
      <c r="N10" s="159"/>
      <c r="O10" s="159"/>
      <c r="P10" s="161"/>
      <c r="Q10" s="161"/>
      <c r="R10" s="161"/>
      <c r="S10" s="161"/>
      <c r="T10" s="161"/>
      <c r="U10" s="161"/>
      <c r="V10" s="167"/>
      <c r="W10" s="157"/>
      <c r="X10" s="157"/>
    </row>
    <row r="11" spans="1:24" ht="99" customHeight="1" x14ac:dyDescent="0.2">
      <c r="A11" s="82" t="s">
        <v>116</v>
      </c>
      <c r="B11" s="82" t="s">
        <v>117</v>
      </c>
      <c r="C11" s="82" t="s">
        <v>17</v>
      </c>
      <c r="D11" s="82" t="s">
        <v>19</v>
      </c>
      <c r="E11" s="82" t="s">
        <v>216</v>
      </c>
      <c r="F11" s="82" t="s">
        <v>12</v>
      </c>
      <c r="G11" s="82" t="s">
        <v>156</v>
      </c>
      <c r="H11" s="82" t="s">
        <v>118</v>
      </c>
      <c r="I11" s="82" t="s">
        <v>119</v>
      </c>
      <c r="J11" s="82" t="s">
        <v>259</v>
      </c>
      <c r="K11" s="82" t="s">
        <v>260</v>
      </c>
      <c r="L11" s="82" t="s">
        <v>287</v>
      </c>
      <c r="M11" s="82" t="s">
        <v>261</v>
      </c>
      <c r="N11" s="82" t="s">
        <v>262</v>
      </c>
      <c r="O11" s="82" t="s">
        <v>243</v>
      </c>
      <c r="P11" s="37" t="s">
        <v>120</v>
      </c>
      <c r="Q11" s="37" t="s">
        <v>285</v>
      </c>
      <c r="R11" s="37" t="s">
        <v>286</v>
      </c>
      <c r="S11" s="37" t="s">
        <v>121</v>
      </c>
      <c r="T11" s="37" t="s">
        <v>122</v>
      </c>
      <c r="U11" s="37" t="s">
        <v>27</v>
      </c>
      <c r="V11" s="37" t="s">
        <v>123</v>
      </c>
      <c r="W11" s="81"/>
      <c r="X11" s="81"/>
    </row>
    <row r="12" spans="1:24" x14ac:dyDescent="0.2">
      <c r="A12" s="42" t="s">
        <v>124</v>
      </c>
      <c r="B12" s="69" t="s">
        <v>125</v>
      </c>
      <c r="C12" s="90" t="s">
        <v>13</v>
      </c>
      <c r="D12" s="90" t="s">
        <v>21</v>
      </c>
      <c r="E12" s="90" t="s">
        <v>22</v>
      </c>
      <c r="F12" s="89" t="s">
        <v>14</v>
      </c>
      <c r="G12" s="89" t="s">
        <v>15</v>
      </c>
      <c r="H12" s="69" t="s">
        <v>126</v>
      </c>
      <c r="I12" s="69" t="s">
        <v>127</v>
      </c>
      <c r="J12" s="69" t="s">
        <v>128</v>
      </c>
      <c r="K12" s="69" t="s">
        <v>70</v>
      </c>
      <c r="L12" s="69" t="s">
        <v>7</v>
      </c>
      <c r="M12" s="69" t="s">
        <v>8</v>
      </c>
      <c r="N12" s="69" t="s">
        <v>9</v>
      </c>
      <c r="O12" s="69" t="s">
        <v>60</v>
      </c>
      <c r="P12" s="42" t="s">
        <v>61</v>
      </c>
      <c r="Q12" s="42" t="s">
        <v>62</v>
      </c>
      <c r="R12" s="42" t="s">
        <v>63</v>
      </c>
      <c r="S12" s="42" t="s">
        <v>64</v>
      </c>
      <c r="T12" s="42" t="s">
        <v>65</v>
      </c>
      <c r="U12" s="69" t="s">
        <v>28</v>
      </c>
      <c r="V12" s="42" t="s">
        <v>66</v>
      </c>
      <c r="W12" s="42" t="s">
        <v>67</v>
      </c>
      <c r="X12" s="42" t="s">
        <v>68</v>
      </c>
    </row>
    <row r="13" spans="1:24" ht="32" x14ac:dyDescent="0.2">
      <c r="A13" s="111">
        <v>1</v>
      </c>
      <c r="B13" s="105" t="s">
        <v>376</v>
      </c>
      <c r="C13" s="112" t="s">
        <v>232</v>
      </c>
      <c r="D13" s="105" t="s">
        <v>377</v>
      </c>
      <c r="E13" s="105" t="s">
        <v>378</v>
      </c>
      <c r="F13" s="116">
        <v>8</v>
      </c>
      <c r="G13" s="113">
        <v>6</v>
      </c>
      <c r="H13" s="114" t="s">
        <v>379</v>
      </c>
      <c r="I13" s="115">
        <v>210000</v>
      </c>
      <c r="J13" s="105">
        <v>187800</v>
      </c>
      <c r="K13" s="105">
        <v>2.5</v>
      </c>
      <c r="L13" s="105">
        <v>1.4</v>
      </c>
      <c r="M13" s="105">
        <v>2.6</v>
      </c>
      <c r="N13" s="105">
        <v>1.1000000000000001</v>
      </c>
      <c r="O13" s="112" t="s">
        <v>314</v>
      </c>
      <c r="P13" s="105">
        <v>9</v>
      </c>
      <c r="Q13" s="105">
        <v>8.66</v>
      </c>
      <c r="R13" s="105">
        <v>58.8</v>
      </c>
      <c r="S13" s="105">
        <v>5.35</v>
      </c>
      <c r="T13" s="105" t="s">
        <v>402</v>
      </c>
      <c r="U13" s="105" t="s">
        <v>380</v>
      </c>
      <c r="V13" s="105">
        <v>95000</v>
      </c>
      <c r="W13" s="106">
        <v>167</v>
      </c>
      <c r="X13" s="106">
        <v>198</v>
      </c>
    </row>
    <row r="14" spans="1:24" x14ac:dyDescent="0.2">
      <c r="A14" s="111"/>
      <c r="B14" s="105"/>
      <c r="C14" s="112"/>
      <c r="D14" s="105"/>
      <c r="E14" s="105"/>
      <c r="F14" s="116"/>
      <c r="G14" s="113"/>
      <c r="H14" s="114"/>
      <c r="I14" s="115"/>
      <c r="J14" s="105"/>
      <c r="K14" s="105"/>
      <c r="L14" s="105"/>
      <c r="M14" s="105"/>
      <c r="N14" s="105"/>
      <c r="O14" s="112"/>
      <c r="P14" s="105"/>
      <c r="Q14" s="105"/>
      <c r="R14" s="105"/>
      <c r="S14" s="105"/>
      <c r="T14" s="105"/>
      <c r="U14" s="105"/>
      <c r="V14" s="101"/>
      <c r="W14" s="101"/>
      <c r="X14" s="101"/>
    </row>
    <row r="15" spans="1:24" x14ac:dyDescent="0.2">
      <c r="A15" s="105"/>
      <c r="B15" s="105"/>
    </row>
    <row r="16" spans="1:24" x14ac:dyDescent="0.2">
      <c r="A16" s="105"/>
      <c r="B16" s="105"/>
      <c r="C16" s="112"/>
      <c r="D16" s="105"/>
      <c r="E16" s="105"/>
      <c r="F16" s="116"/>
      <c r="G16" s="113"/>
      <c r="H16" s="114"/>
      <c r="I16" s="115"/>
      <c r="J16" s="105"/>
      <c r="K16" s="105"/>
      <c r="L16" s="105"/>
      <c r="M16" s="105"/>
      <c r="N16" s="105"/>
      <c r="O16" s="112"/>
      <c r="P16" s="105"/>
      <c r="Q16" s="105"/>
      <c r="R16" s="105"/>
      <c r="S16" s="105"/>
      <c r="T16" s="105"/>
      <c r="U16" s="105"/>
      <c r="V16" s="105"/>
      <c r="W16" s="105"/>
      <c r="X16" s="105"/>
    </row>
    <row r="17" spans="1:24" x14ac:dyDescent="0.2">
      <c r="A17" s="64"/>
      <c r="B17" s="64"/>
      <c r="C17" s="92"/>
      <c r="D17" s="92"/>
      <c r="E17" s="92"/>
      <c r="F17" s="92"/>
      <c r="G17" s="92"/>
      <c r="H17" s="64"/>
      <c r="I17" s="64"/>
      <c r="J17" s="64"/>
      <c r="K17" s="64"/>
      <c r="L17" s="64"/>
      <c r="M17" s="64"/>
      <c r="N17" s="64"/>
      <c r="O17" s="64"/>
      <c r="P17" s="64"/>
      <c r="Q17" s="64"/>
      <c r="R17" s="64"/>
      <c r="S17" s="64"/>
      <c r="T17" s="64"/>
      <c r="U17" s="64"/>
      <c r="V17" s="64"/>
      <c r="W17" s="64"/>
      <c r="X17" s="64"/>
    </row>
    <row r="18" spans="1:24" x14ac:dyDescent="0.2">
      <c r="A18" s="64"/>
      <c r="B18" s="64"/>
      <c r="C18" s="92"/>
      <c r="D18" s="92"/>
      <c r="E18" s="92"/>
      <c r="F18" s="92"/>
      <c r="G18" s="92"/>
      <c r="H18" s="64"/>
      <c r="I18" s="64"/>
      <c r="J18" s="64"/>
      <c r="K18" s="64"/>
      <c r="L18" s="64"/>
      <c r="M18" s="64"/>
      <c r="N18" s="64"/>
      <c r="O18" s="64"/>
      <c r="P18" s="64"/>
      <c r="Q18" s="64"/>
      <c r="R18" s="64"/>
      <c r="S18" s="64"/>
      <c r="T18" s="64"/>
      <c r="U18" s="64"/>
      <c r="V18" s="64"/>
      <c r="W18" s="64"/>
      <c r="X18" s="64"/>
    </row>
    <row r="19" spans="1:24" x14ac:dyDescent="0.2">
      <c r="A19" s="64"/>
      <c r="B19" s="64"/>
      <c r="C19" s="92"/>
      <c r="D19" s="92"/>
      <c r="E19" s="92"/>
      <c r="F19" s="92"/>
      <c r="G19" s="92"/>
      <c r="H19" s="64"/>
      <c r="I19" s="64"/>
      <c r="J19" s="64"/>
      <c r="K19" s="102"/>
      <c r="L19" s="102"/>
      <c r="M19" s="92"/>
      <c r="N19" s="92"/>
      <c r="O19" s="103"/>
      <c r="P19" s="64"/>
      <c r="Q19" s="100"/>
      <c r="R19" s="64"/>
      <c r="S19" s="64"/>
      <c r="T19" s="64"/>
      <c r="U19" s="64"/>
      <c r="V19" s="64"/>
      <c r="W19" s="92"/>
      <c r="X19" s="92"/>
    </row>
  </sheetData>
  <mergeCells count="28">
    <mergeCell ref="A2:H7"/>
    <mergeCell ref="P8:V8"/>
    <mergeCell ref="A9:A10"/>
    <mergeCell ref="B9:B10"/>
    <mergeCell ref="H9:H10"/>
    <mergeCell ref="I9:I10"/>
    <mergeCell ref="J9:J10"/>
    <mergeCell ref="O9:O10"/>
    <mergeCell ref="V9:V10"/>
    <mergeCell ref="A8:O8"/>
    <mergeCell ref="C9:C10"/>
    <mergeCell ref="F9:F10"/>
    <mergeCell ref="G9:G10"/>
    <mergeCell ref="D9:D10"/>
    <mergeCell ref="E9:E10"/>
    <mergeCell ref="W8:X8"/>
    <mergeCell ref="W9:W10"/>
    <mergeCell ref="X9:X10"/>
    <mergeCell ref="K9:K10"/>
    <mergeCell ref="L9:L10"/>
    <mergeCell ref="M9:M10"/>
    <mergeCell ref="N9:N10"/>
    <mergeCell ref="P9:P10"/>
    <mergeCell ref="Q9:Q10"/>
    <mergeCell ref="R9:R10"/>
    <mergeCell ref="S9:S10"/>
    <mergeCell ref="T9:T10"/>
    <mergeCell ref="U9:U10"/>
  </mergeCells>
  <phoneticPr fontId="15" type="noConversion"/>
  <pageMargins left="0.7" right="0.7" top="0.75" bottom="0.75" header="0.3" footer="0.3"/>
  <pageSetup orientation="portrait" horizontalDpi="4294967293" verticalDpi="0"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D8D47-3ED7-F84A-A96E-951C6F75D456}">
  <sheetPr>
    <tabColor rgb="FFFFFF00"/>
    <pageSetUpPr fitToPage="1"/>
  </sheetPr>
  <dimension ref="A1:BY1890"/>
  <sheetViews>
    <sheetView workbookViewId="0"/>
  </sheetViews>
  <sheetFormatPr baseColWidth="10" defaultColWidth="8.6640625" defaultRowHeight="15" x14ac:dyDescent="0.2"/>
  <cols>
    <col min="1" max="1" width="31.5" style="87" customWidth="1"/>
    <col min="2" max="6" width="25.6640625" style="87" customWidth="1"/>
    <col min="7" max="17" width="20.6640625" style="87" customWidth="1"/>
    <col min="18" max="18" width="25.6640625" style="87" customWidth="1"/>
    <col min="19" max="20" width="20.6640625" style="87" customWidth="1"/>
    <col min="21" max="21" width="29.6640625" style="87" customWidth="1"/>
    <col min="22" max="25" width="22.6640625" style="87" customWidth="1"/>
    <col min="26" max="27" width="13.6640625" style="87" customWidth="1"/>
    <col min="28" max="31" width="18.6640625" style="87" customWidth="1"/>
    <col min="32" max="35" width="13.6640625" style="87" customWidth="1"/>
    <col min="36" max="36" width="17.5" style="87" customWidth="1"/>
    <col min="37" max="39" width="16.5" style="87" customWidth="1"/>
    <col min="40" max="43" width="18.6640625" style="87" customWidth="1"/>
    <col min="44" max="47" width="13.6640625" style="87" customWidth="1"/>
    <col min="48" max="48" width="17.5" style="87" customWidth="1"/>
    <col min="49" max="51" width="16.5" style="87" customWidth="1"/>
    <col min="52" max="52" width="17.5" style="87" customWidth="1"/>
    <col min="53" max="55" width="16.5" style="87" customWidth="1"/>
    <col min="56" max="56" width="17.5" style="87" customWidth="1"/>
    <col min="57" max="59" width="16.5" style="87" customWidth="1"/>
    <col min="60" max="60" width="17.5" style="87" customWidth="1"/>
    <col min="61" max="63" width="16.5" style="87" customWidth="1"/>
    <col min="64" max="16384" width="8.6640625" style="87"/>
  </cols>
  <sheetData>
    <row r="1" spans="1:77" ht="16" x14ac:dyDescent="0.2">
      <c r="A1" s="86" t="s">
        <v>325</v>
      </c>
      <c r="B1" s="86"/>
      <c r="C1" s="86"/>
      <c r="D1" s="86"/>
      <c r="E1" s="86"/>
      <c r="F1" s="86"/>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row>
    <row r="2" spans="1:77" ht="15" customHeight="1" x14ac:dyDescent="0.2">
      <c r="A2" s="145" t="s">
        <v>2</v>
      </c>
      <c r="B2" s="145"/>
      <c r="C2" s="145"/>
      <c r="D2" s="145"/>
      <c r="E2" s="145"/>
      <c r="F2" s="145"/>
      <c r="G2" s="145"/>
      <c r="H2" s="145"/>
      <c r="I2" s="145"/>
      <c r="J2" s="145"/>
      <c r="K2" s="145"/>
      <c r="L2" s="145"/>
      <c r="M2" s="71"/>
      <c r="N2" s="71"/>
      <c r="O2" s="71"/>
      <c r="P2" s="71"/>
      <c r="Q2" s="71"/>
      <c r="R2" s="71"/>
      <c r="S2" s="71"/>
      <c r="T2" s="71"/>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row>
    <row r="3" spans="1:77" x14ac:dyDescent="0.2">
      <c r="A3" s="145"/>
      <c r="B3" s="145"/>
      <c r="C3" s="145"/>
      <c r="D3" s="145"/>
      <c r="E3" s="145"/>
      <c r="F3" s="145"/>
      <c r="G3" s="145"/>
      <c r="H3" s="145"/>
      <c r="I3" s="145"/>
      <c r="J3" s="145"/>
      <c r="K3" s="145"/>
      <c r="L3" s="145"/>
      <c r="M3" s="71"/>
      <c r="N3" s="71"/>
      <c r="O3" s="71"/>
      <c r="P3" s="71"/>
      <c r="Q3" s="71"/>
      <c r="R3" s="71"/>
      <c r="S3" s="71"/>
      <c r="T3" s="71"/>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row>
    <row r="4" spans="1:77" x14ac:dyDescent="0.2">
      <c r="A4" s="145"/>
      <c r="B4" s="145"/>
      <c r="C4" s="145"/>
      <c r="D4" s="145"/>
      <c r="E4" s="145"/>
      <c r="F4" s="145"/>
      <c r="G4" s="145"/>
      <c r="H4" s="145"/>
      <c r="I4" s="145"/>
      <c r="J4" s="145"/>
      <c r="K4" s="145"/>
      <c r="L4" s="145"/>
      <c r="M4" s="71"/>
      <c r="N4" s="71"/>
      <c r="O4" s="71"/>
      <c r="P4" s="71"/>
      <c r="Q4" s="71"/>
      <c r="R4" s="71"/>
      <c r="S4" s="71"/>
      <c r="T4" s="71"/>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row>
    <row r="5" spans="1:77" x14ac:dyDescent="0.2">
      <c r="A5" s="145"/>
      <c r="B5" s="145"/>
      <c r="C5" s="145"/>
      <c r="D5" s="145"/>
      <c r="E5" s="145"/>
      <c r="F5" s="145"/>
      <c r="G5" s="145"/>
      <c r="H5" s="145"/>
      <c r="I5" s="145"/>
      <c r="J5" s="145"/>
      <c r="K5" s="145"/>
      <c r="L5" s="145"/>
      <c r="M5" s="71"/>
      <c r="N5" s="71"/>
      <c r="O5" s="71"/>
      <c r="P5" s="71"/>
      <c r="Q5" s="71"/>
      <c r="R5" s="71"/>
      <c r="S5" s="71"/>
      <c r="T5" s="71"/>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row>
    <row r="6" spans="1:77" x14ac:dyDescent="0.2">
      <c r="A6" s="145"/>
      <c r="B6" s="145"/>
      <c r="C6" s="145"/>
      <c r="D6" s="145"/>
      <c r="E6" s="145"/>
      <c r="F6" s="145"/>
      <c r="G6" s="145"/>
      <c r="H6" s="145"/>
      <c r="I6" s="145"/>
      <c r="J6" s="145"/>
      <c r="K6" s="145"/>
      <c r="L6" s="145"/>
      <c r="M6" s="71"/>
      <c r="N6" s="71"/>
      <c r="O6" s="71"/>
      <c r="P6" s="71"/>
      <c r="Q6" s="71"/>
      <c r="R6" s="71"/>
      <c r="S6" s="71"/>
      <c r="T6" s="71"/>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row>
    <row r="7" spans="1:77" ht="95" customHeight="1" x14ac:dyDescent="0.2">
      <c r="A7" s="145"/>
      <c r="B7" s="145"/>
      <c r="C7" s="145"/>
      <c r="D7" s="145"/>
      <c r="E7" s="145"/>
      <c r="F7" s="145"/>
      <c r="G7" s="145"/>
      <c r="H7" s="145"/>
      <c r="I7" s="145"/>
      <c r="J7" s="145"/>
      <c r="K7" s="145"/>
      <c r="L7" s="145"/>
      <c r="M7" s="71"/>
      <c r="N7" s="71"/>
      <c r="O7" s="71"/>
      <c r="P7" s="71"/>
      <c r="Q7" s="71"/>
      <c r="R7" s="71"/>
      <c r="S7" s="71"/>
      <c r="T7" s="71"/>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row>
    <row r="8" spans="1:77" ht="14" customHeight="1" x14ac:dyDescent="0.2">
      <c r="A8" s="1" t="s">
        <v>321</v>
      </c>
      <c r="B8" s="57"/>
      <c r="C8" s="57"/>
      <c r="D8" s="57"/>
      <c r="E8" s="57"/>
      <c r="F8" s="57"/>
      <c r="G8" s="181"/>
      <c r="H8" s="164"/>
      <c r="I8" s="164"/>
      <c r="J8" s="164"/>
      <c r="K8" s="164"/>
      <c r="L8" s="164"/>
      <c r="M8" s="164"/>
      <c r="N8" s="164"/>
      <c r="O8" s="164"/>
      <c r="P8" s="164"/>
      <c r="Q8" s="164"/>
      <c r="R8" s="164"/>
      <c r="S8" s="164"/>
      <c r="T8" s="164"/>
      <c r="U8" s="165"/>
      <c r="V8" s="178" t="s">
        <v>323</v>
      </c>
      <c r="W8" s="179"/>
      <c r="X8" s="179"/>
      <c r="Y8" s="179"/>
      <c r="Z8" s="179"/>
      <c r="AA8" s="179"/>
      <c r="AB8" s="179"/>
      <c r="AC8" s="179"/>
      <c r="AD8" s="179"/>
      <c r="AE8" s="179"/>
      <c r="AF8" s="179"/>
      <c r="AG8" s="179"/>
      <c r="AH8" s="179"/>
      <c r="AI8" s="180"/>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3"/>
      <c r="BI8" s="133"/>
      <c r="BJ8" s="133"/>
      <c r="BK8" s="133"/>
      <c r="BL8" s="83"/>
      <c r="BM8" s="83"/>
      <c r="BN8" s="83"/>
      <c r="BO8" s="83"/>
      <c r="BP8" s="83"/>
      <c r="BQ8" s="83"/>
      <c r="BR8" s="83"/>
      <c r="BS8" s="83"/>
      <c r="BT8" s="83"/>
      <c r="BU8" s="83"/>
      <c r="BV8" s="83"/>
      <c r="BW8" s="83"/>
      <c r="BX8" s="83"/>
      <c r="BY8" s="83"/>
    </row>
    <row r="9" spans="1:77" ht="79.25" customHeight="1" x14ac:dyDescent="0.2">
      <c r="A9" s="176" t="s">
        <v>322</v>
      </c>
      <c r="B9" s="150" t="s">
        <v>82</v>
      </c>
      <c r="C9" s="150" t="s">
        <v>79</v>
      </c>
      <c r="D9" s="150" t="s">
        <v>84</v>
      </c>
      <c r="E9" s="150" t="s">
        <v>78</v>
      </c>
      <c r="F9" s="150" t="s">
        <v>284</v>
      </c>
      <c r="G9" s="182" t="s">
        <v>289</v>
      </c>
      <c r="H9" s="183"/>
      <c r="I9" s="183"/>
      <c r="J9" s="184"/>
      <c r="K9" s="182" t="s">
        <v>290</v>
      </c>
      <c r="L9" s="184"/>
      <c r="M9" s="28" t="s">
        <v>55</v>
      </c>
      <c r="N9" s="28" t="s">
        <v>246</v>
      </c>
      <c r="O9" s="160" t="s">
        <v>238</v>
      </c>
      <c r="P9" s="160" t="s">
        <v>291</v>
      </c>
      <c r="Q9" s="160" t="s">
        <v>222</v>
      </c>
      <c r="R9" s="99" t="s">
        <v>324</v>
      </c>
      <c r="S9" s="160" t="s">
        <v>295</v>
      </c>
      <c r="T9" s="160" t="s">
        <v>346</v>
      </c>
      <c r="U9" s="160" t="s">
        <v>327</v>
      </c>
      <c r="V9" s="176" t="s">
        <v>264</v>
      </c>
      <c r="W9" s="39" t="s">
        <v>221</v>
      </c>
      <c r="X9" s="176" t="s">
        <v>47</v>
      </c>
      <c r="Y9" s="176" t="s">
        <v>57</v>
      </c>
      <c r="Z9" s="174" t="s">
        <v>43</v>
      </c>
      <c r="AA9" s="175"/>
      <c r="AB9" s="171" t="s">
        <v>410</v>
      </c>
      <c r="AC9" s="172"/>
      <c r="AD9" s="172"/>
      <c r="AE9" s="173"/>
      <c r="AF9" s="171" t="s">
        <v>411</v>
      </c>
      <c r="AG9" s="172"/>
      <c r="AH9" s="172"/>
      <c r="AI9" s="17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77" ht="16" x14ac:dyDescent="0.2">
      <c r="A10" s="177"/>
      <c r="B10" s="151"/>
      <c r="C10" s="151"/>
      <c r="D10" s="151"/>
      <c r="E10" s="151"/>
      <c r="F10" s="151"/>
      <c r="G10" s="38" t="s">
        <v>316</v>
      </c>
      <c r="H10" s="38" t="s">
        <v>317</v>
      </c>
      <c r="I10" s="38" t="s">
        <v>217</v>
      </c>
      <c r="J10" s="38" t="s">
        <v>218</v>
      </c>
      <c r="K10" s="38" t="s">
        <v>316</v>
      </c>
      <c r="L10" s="38" t="s">
        <v>317</v>
      </c>
      <c r="M10" s="29"/>
      <c r="N10" s="29"/>
      <c r="O10" s="161"/>
      <c r="P10" s="161"/>
      <c r="Q10" s="161"/>
      <c r="R10" s="38" t="s">
        <v>316</v>
      </c>
      <c r="S10" s="161"/>
      <c r="T10" s="161"/>
      <c r="U10" s="161"/>
      <c r="V10" s="177"/>
      <c r="W10" s="98"/>
      <c r="X10" s="177"/>
      <c r="Y10" s="177"/>
      <c r="Z10" s="2" t="s">
        <v>316</v>
      </c>
      <c r="AA10" s="2" t="s">
        <v>317</v>
      </c>
      <c r="AB10" s="2" t="s">
        <v>316</v>
      </c>
      <c r="AC10" s="2" t="s">
        <v>317</v>
      </c>
      <c r="AD10" s="3" t="s">
        <v>315</v>
      </c>
      <c r="AE10" s="4" t="s">
        <v>319</v>
      </c>
      <c r="AF10" s="2" t="s">
        <v>316</v>
      </c>
      <c r="AG10" s="2" t="s">
        <v>317</v>
      </c>
      <c r="AH10" s="3" t="s">
        <v>315</v>
      </c>
      <c r="AI10" s="3" t="s">
        <v>319</v>
      </c>
      <c r="AJ10" s="128"/>
      <c r="AK10" s="128"/>
      <c r="AL10" s="129"/>
      <c r="AM10" s="129"/>
      <c r="AN10" s="128"/>
      <c r="AO10" s="128"/>
      <c r="AP10" s="129"/>
      <c r="AQ10" s="129"/>
      <c r="AR10" s="128"/>
      <c r="AS10" s="128"/>
      <c r="AT10" s="129"/>
      <c r="AU10" s="129"/>
      <c r="AV10" s="128"/>
      <c r="AW10" s="128"/>
      <c r="AX10" s="129"/>
      <c r="AY10" s="129"/>
      <c r="AZ10" s="128"/>
      <c r="BA10" s="128"/>
      <c r="BB10" s="129"/>
      <c r="BC10" s="129"/>
      <c r="BD10" s="128"/>
      <c r="BE10" s="128"/>
      <c r="BF10" s="129"/>
      <c r="BG10" s="129"/>
      <c r="BH10" s="128"/>
      <c r="BI10" s="128"/>
      <c r="BJ10" s="129"/>
      <c r="BK10" s="129"/>
    </row>
    <row r="11" spans="1:77" ht="96" x14ac:dyDescent="0.2">
      <c r="A11" s="53" t="s">
        <v>320</v>
      </c>
      <c r="B11" s="57" t="s">
        <v>83</v>
      </c>
      <c r="C11" s="57" t="s">
        <v>80</v>
      </c>
      <c r="D11" s="57"/>
      <c r="E11" s="57" t="s">
        <v>187</v>
      </c>
      <c r="F11" s="57" t="s">
        <v>283</v>
      </c>
      <c r="G11" s="37" t="s">
        <v>400</v>
      </c>
      <c r="H11" s="37"/>
      <c r="I11" s="37" t="s">
        <v>219</v>
      </c>
      <c r="J11" s="37" t="s">
        <v>220</v>
      </c>
      <c r="K11" s="37" t="s">
        <v>406</v>
      </c>
      <c r="L11" s="37"/>
      <c r="M11" s="40" t="s">
        <v>244</v>
      </c>
      <c r="N11" s="40"/>
      <c r="O11" s="40" t="s">
        <v>24</v>
      </c>
      <c r="P11" s="40" t="s">
        <v>292</v>
      </c>
      <c r="Q11" s="40"/>
      <c r="R11" s="40" t="s">
        <v>58</v>
      </c>
      <c r="S11" s="37" t="s">
        <v>326</v>
      </c>
      <c r="T11" s="37" t="s">
        <v>345</v>
      </c>
      <c r="U11" s="37" t="s">
        <v>347</v>
      </c>
      <c r="V11" s="53" t="s">
        <v>265</v>
      </c>
      <c r="W11" s="53" t="s">
        <v>265</v>
      </c>
      <c r="X11" s="91" t="s">
        <v>44</v>
      </c>
      <c r="Y11" s="91" t="s">
        <v>53</v>
      </c>
      <c r="Z11" s="53" t="s">
        <v>318</v>
      </c>
      <c r="AA11" s="53"/>
      <c r="AB11" s="53"/>
      <c r="AC11" s="53"/>
      <c r="AD11" s="53"/>
      <c r="AE11" s="53"/>
      <c r="AF11" s="53"/>
      <c r="AG11" s="53"/>
      <c r="AH11" s="53"/>
      <c r="AI11" s="53"/>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row>
    <row r="12" spans="1:77" s="26" customFormat="1" ht="13" x14ac:dyDescent="0.15">
      <c r="A12" s="90" t="s">
        <v>369</v>
      </c>
      <c r="B12" s="90" t="s">
        <v>90</v>
      </c>
      <c r="C12" s="90" t="s">
        <v>81</v>
      </c>
      <c r="D12" s="90" t="s">
        <v>85</v>
      </c>
      <c r="E12" s="89" t="s">
        <v>132</v>
      </c>
      <c r="F12" s="27" t="s">
        <v>294</v>
      </c>
      <c r="G12" s="90" t="s">
        <v>133</v>
      </c>
      <c r="H12" s="90" t="s">
        <v>134</v>
      </c>
      <c r="I12" s="90" t="s">
        <v>135</v>
      </c>
      <c r="J12" s="90" t="s">
        <v>136</v>
      </c>
      <c r="K12" s="90" t="s">
        <v>137</v>
      </c>
      <c r="L12" s="90" t="s">
        <v>138</v>
      </c>
      <c r="M12" s="90" t="s">
        <v>141</v>
      </c>
      <c r="N12" s="30" t="s">
        <v>245</v>
      </c>
      <c r="O12" s="90" t="s">
        <v>25</v>
      </c>
      <c r="P12" s="30" t="s">
        <v>293</v>
      </c>
      <c r="Q12" s="90" t="s">
        <v>139</v>
      </c>
      <c r="R12" s="90" t="s">
        <v>299</v>
      </c>
      <c r="S12" s="30" t="s">
        <v>296</v>
      </c>
      <c r="T12" s="30" t="s">
        <v>297</v>
      </c>
      <c r="U12" s="30" t="s">
        <v>298</v>
      </c>
      <c r="V12" s="90" t="s">
        <v>300</v>
      </c>
      <c r="W12" s="90" t="s">
        <v>223</v>
      </c>
      <c r="X12" s="90" t="s">
        <v>45</v>
      </c>
      <c r="Y12" s="90" t="s">
        <v>46</v>
      </c>
      <c r="Z12" s="90" t="s">
        <v>3</v>
      </c>
      <c r="AA12" s="90" t="s">
        <v>140</v>
      </c>
      <c r="AB12" s="90" t="s">
        <v>391</v>
      </c>
      <c r="AC12" s="90" t="s">
        <v>392</v>
      </c>
      <c r="AD12" s="90" t="s">
        <v>393</v>
      </c>
      <c r="AE12" s="90" t="s">
        <v>394</v>
      </c>
      <c r="AF12" s="90" t="s">
        <v>395</v>
      </c>
      <c r="AG12" s="90" t="s">
        <v>396</v>
      </c>
      <c r="AH12" s="90" t="s">
        <v>397</v>
      </c>
      <c r="AI12" s="90" t="s">
        <v>398</v>
      </c>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row>
    <row r="13" spans="1:77" ht="48" x14ac:dyDescent="0.2">
      <c r="A13" s="107">
        <v>44126.961805555555</v>
      </c>
      <c r="B13" s="105">
        <v>1</v>
      </c>
      <c r="C13" s="105">
        <v>1</v>
      </c>
      <c r="D13" s="105" t="s">
        <v>381</v>
      </c>
      <c r="E13" s="105" t="s">
        <v>390</v>
      </c>
      <c r="F13" s="105">
        <v>600</v>
      </c>
      <c r="G13" s="122">
        <v>1.3169258880513399</v>
      </c>
      <c r="H13" s="123">
        <v>9.2936159266336402E-2</v>
      </c>
      <c r="I13" s="123">
        <v>0.96918498333332703</v>
      </c>
      <c r="J13" s="123">
        <v>1.55720079137992</v>
      </c>
      <c r="K13" s="123">
        <v>38.134262484433002</v>
      </c>
      <c r="L13" s="123">
        <v>4.6281434683039802</v>
      </c>
      <c r="M13" s="124" t="s">
        <v>407</v>
      </c>
      <c r="N13" s="123">
        <v>4.6877529745645602E-2</v>
      </c>
      <c r="O13" s="123">
        <f>100*(H13/G13)</f>
        <v>7.0570531044730531</v>
      </c>
      <c r="P13" s="125">
        <v>1025</v>
      </c>
      <c r="Q13" s="126">
        <v>17.533394957983209</v>
      </c>
      <c r="R13" s="126">
        <v>0.7388543155369085</v>
      </c>
      <c r="S13" s="105" t="s">
        <v>381</v>
      </c>
      <c r="T13" s="105" t="s">
        <v>381</v>
      </c>
      <c r="U13" s="105" t="s">
        <v>381</v>
      </c>
      <c r="V13" s="105" t="s">
        <v>405</v>
      </c>
      <c r="W13" s="106" t="s">
        <v>199</v>
      </c>
      <c r="X13" s="105" t="s">
        <v>50</v>
      </c>
      <c r="Y13" s="105">
        <v>0</v>
      </c>
      <c r="Z13" s="105" t="s">
        <v>387</v>
      </c>
      <c r="AA13" s="105">
        <v>0</v>
      </c>
      <c r="AB13" s="104">
        <v>10.3280034746341</v>
      </c>
      <c r="AC13" s="104">
        <v>1.0661476118612001</v>
      </c>
      <c r="AD13" s="104">
        <v>7.4905422462686104</v>
      </c>
      <c r="AE13" s="104">
        <v>12.7690770039307</v>
      </c>
      <c r="AF13" s="104">
        <v>35.982123475766201</v>
      </c>
      <c r="AG13" s="104">
        <v>3.7144209800994998</v>
      </c>
      <c r="AH13" s="104">
        <v>26.0965078259213</v>
      </c>
      <c r="AI13" s="104">
        <v>44.486738249845999</v>
      </c>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06"/>
      <c r="BM13" s="106"/>
      <c r="BN13" s="106"/>
      <c r="BO13" s="106"/>
      <c r="BP13" s="106"/>
      <c r="BQ13" s="106"/>
      <c r="BR13" s="106"/>
      <c r="BS13" s="106"/>
      <c r="BT13" s="106"/>
      <c r="BU13" s="106"/>
      <c r="BV13" s="106"/>
      <c r="BW13" s="106"/>
      <c r="BX13" s="106"/>
      <c r="BY13" s="106"/>
    </row>
    <row r="14" spans="1:77" ht="48" x14ac:dyDescent="0.2">
      <c r="A14" s="107">
        <v>44126.96875</v>
      </c>
      <c r="B14" s="105">
        <v>1</v>
      </c>
      <c r="C14" s="105">
        <v>1</v>
      </c>
      <c r="D14" s="105" t="s">
        <v>381</v>
      </c>
      <c r="E14" s="105" t="s">
        <v>390</v>
      </c>
      <c r="F14" s="105">
        <v>600</v>
      </c>
      <c r="G14" s="122">
        <v>1.3961937992695701</v>
      </c>
      <c r="H14" s="123">
        <v>0.101994372954297</v>
      </c>
      <c r="I14" s="123">
        <v>1.0712716934780599</v>
      </c>
      <c r="J14" s="123">
        <v>1.6617626498554601</v>
      </c>
      <c r="K14" s="123">
        <v>37.860510649859798</v>
      </c>
      <c r="L14" s="123">
        <v>3.8331985073329</v>
      </c>
      <c r="M14" s="124" t="s">
        <v>407</v>
      </c>
      <c r="N14" s="123">
        <v>4.8640085523476602E-2</v>
      </c>
      <c r="O14" s="123">
        <f t="shared" ref="O14:O77" si="0">100*(H14/G14)</f>
        <v>7.3051730359822669</v>
      </c>
      <c r="P14" s="125">
        <v>1025</v>
      </c>
      <c r="Q14" s="126">
        <v>17.528873949579864</v>
      </c>
      <c r="R14" s="126">
        <v>0.75032705386771781</v>
      </c>
      <c r="S14" s="105" t="s">
        <v>381</v>
      </c>
      <c r="T14" s="105" t="s">
        <v>381</v>
      </c>
      <c r="U14" s="105" t="s">
        <v>381</v>
      </c>
      <c r="V14" s="105" t="s">
        <v>405</v>
      </c>
      <c r="W14" s="106" t="s">
        <v>199</v>
      </c>
      <c r="X14" s="105" t="s">
        <v>50</v>
      </c>
      <c r="Y14" s="105">
        <v>0</v>
      </c>
      <c r="Z14" s="105" t="s">
        <v>387</v>
      </c>
      <c r="AA14" s="105">
        <v>0</v>
      </c>
      <c r="AB14" s="104">
        <v>10.583169895599299</v>
      </c>
      <c r="AC14" s="104">
        <v>1.15945958438888</v>
      </c>
      <c r="AD14" s="104">
        <v>7.1266451695953297</v>
      </c>
      <c r="AE14" s="104">
        <v>13.379736834347399</v>
      </c>
      <c r="AF14" s="104">
        <v>36.871114359303697</v>
      </c>
      <c r="AG14" s="104">
        <v>4.0395166278271297</v>
      </c>
      <c r="AH14" s="104">
        <v>24.828703141884599</v>
      </c>
      <c r="AI14" s="104">
        <v>46.614255734825598</v>
      </c>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row>
    <row r="15" spans="1:77" ht="48" x14ac:dyDescent="0.2">
      <c r="A15" s="107">
        <v>44126.975694444445</v>
      </c>
      <c r="B15" s="105">
        <v>1</v>
      </c>
      <c r="C15" s="105">
        <v>1</v>
      </c>
      <c r="D15" s="105" t="s">
        <v>381</v>
      </c>
      <c r="E15" s="105" t="s">
        <v>390</v>
      </c>
      <c r="F15" s="105">
        <v>600</v>
      </c>
      <c r="G15" s="122">
        <v>1.5105307406142601</v>
      </c>
      <c r="H15" s="123">
        <v>0.119859499977974</v>
      </c>
      <c r="I15" s="123">
        <v>1.06847092787974</v>
      </c>
      <c r="J15" s="123">
        <v>1.8235579869796801</v>
      </c>
      <c r="K15" s="123">
        <v>38.034906338488597</v>
      </c>
      <c r="L15" s="123">
        <v>4.6981854875145501</v>
      </c>
      <c r="M15" s="124" t="s">
        <v>407</v>
      </c>
      <c r="N15" s="123">
        <v>5.9622654095326702E-2</v>
      </c>
      <c r="O15" s="123">
        <f t="shared" si="0"/>
        <v>7.9349262319039546</v>
      </c>
      <c r="P15" s="125">
        <v>1025</v>
      </c>
      <c r="Q15" s="126">
        <v>17.517336134453796</v>
      </c>
      <c r="R15" s="126">
        <v>0.76368605881078544</v>
      </c>
      <c r="S15" s="105" t="s">
        <v>381</v>
      </c>
      <c r="T15" s="105" t="s">
        <v>381</v>
      </c>
      <c r="U15" s="105" t="s">
        <v>381</v>
      </c>
      <c r="V15" s="105" t="s">
        <v>405</v>
      </c>
      <c r="W15" s="106" t="s">
        <v>199</v>
      </c>
      <c r="X15" s="105" t="s">
        <v>50</v>
      </c>
      <c r="Y15" s="105">
        <v>0</v>
      </c>
      <c r="Z15" s="105" t="s">
        <v>387</v>
      </c>
      <c r="AA15" s="105">
        <v>0</v>
      </c>
      <c r="AB15" s="104">
        <v>10.3825337092432</v>
      </c>
      <c r="AC15" s="104">
        <v>1.07846275761374</v>
      </c>
      <c r="AD15" s="104">
        <v>7.1033629648618897</v>
      </c>
      <c r="AE15" s="104">
        <v>13.1615550196687</v>
      </c>
      <c r="AF15" s="104">
        <v>36.172104905380699</v>
      </c>
      <c r="AG15" s="104">
        <v>3.7573265170507999</v>
      </c>
      <c r="AH15" s="104">
        <v>24.747588755131101</v>
      </c>
      <c r="AI15" s="104">
        <v>45.8541179256679</v>
      </c>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row>
    <row r="16" spans="1:77" ht="48" x14ac:dyDescent="0.2">
      <c r="A16" s="107">
        <v>44126.982638888891</v>
      </c>
      <c r="B16" s="105">
        <v>1</v>
      </c>
      <c r="C16" s="105">
        <v>1</v>
      </c>
      <c r="D16" s="105" t="s">
        <v>381</v>
      </c>
      <c r="E16" s="105" t="s">
        <v>390</v>
      </c>
      <c r="F16" s="105">
        <v>600</v>
      </c>
      <c r="G16" s="122">
        <v>1.6316486991833501</v>
      </c>
      <c r="H16" s="123">
        <v>0.115204374019079</v>
      </c>
      <c r="I16" s="123">
        <v>1.24098420604594</v>
      </c>
      <c r="J16" s="123">
        <v>1.9288970680813999</v>
      </c>
      <c r="K16" s="123">
        <v>38.291544335664099</v>
      </c>
      <c r="L16" s="123">
        <v>4.4047610569003002</v>
      </c>
      <c r="M16" s="124" t="s">
        <v>407</v>
      </c>
      <c r="N16" s="123">
        <v>5.6752755287219098E-2</v>
      </c>
      <c r="O16" s="123">
        <f t="shared" si="0"/>
        <v>7.0606113973393585</v>
      </c>
      <c r="P16" s="125">
        <v>1025</v>
      </c>
      <c r="Q16" s="126">
        <v>17.510741989881996</v>
      </c>
      <c r="R16" s="126">
        <v>0.76587471761519232</v>
      </c>
      <c r="S16" s="105" t="s">
        <v>381</v>
      </c>
      <c r="T16" s="105" t="s">
        <v>381</v>
      </c>
      <c r="U16" s="105" t="s">
        <v>381</v>
      </c>
      <c r="V16" s="105" t="s">
        <v>405</v>
      </c>
      <c r="W16" s="106" t="s">
        <v>199</v>
      </c>
      <c r="X16" s="105" t="s">
        <v>50</v>
      </c>
      <c r="Y16" s="105">
        <v>0</v>
      </c>
      <c r="Z16" s="105" t="s">
        <v>387</v>
      </c>
      <c r="AA16" s="105">
        <v>0</v>
      </c>
      <c r="AB16" s="104">
        <v>10.009256800745799</v>
      </c>
      <c r="AC16" s="104">
        <v>1.1495372193114599</v>
      </c>
      <c r="AD16" s="104">
        <v>6.2828613257346104</v>
      </c>
      <c r="AE16" s="104">
        <v>12.949772619471601</v>
      </c>
      <c r="AF16" s="104">
        <v>34.871621215426501</v>
      </c>
      <c r="AG16" s="104">
        <v>4.0049474550355599</v>
      </c>
      <c r="AH16" s="104">
        <v>21.888989750008299</v>
      </c>
      <c r="AI16" s="104">
        <v>45.116275452678003</v>
      </c>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row>
    <row r="17" spans="1:77" ht="48" x14ac:dyDescent="0.2">
      <c r="A17" s="107">
        <v>44126.989583333336</v>
      </c>
      <c r="B17" s="105">
        <v>1</v>
      </c>
      <c r="C17" s="105">
        <v>1</v>
      </c>
      <c r="D17" s="105" t="s">
        <v>381</v>
      </c>
      <c r="E17" s="105" t="s">
        <v>390</v>
      </c>
      <c r="F17" s="105">
        <v>600</v>
      </c>
      <c r="G17" s="122">
        <v>1.70339756643931</v>
      </c>
      <c r="H17" s="123">
        <v>0.12249442885058499</v>
      </c>
      <c r="I17" s="123">
        <v>1.3488710806020801</v>
      </c>
      <c r="J17" s="123">
        <v>2.0568812701163002</v>
      </c>
      <c r="K17" s="123">
        <v>37.916015991459297</v>
      </c>
      <c r="L17" s="123">
        <v>4.0585456747160302</v>
      </c>
      <c r="M17" s="124" t="s">
        <v>407</v>
      </c>
      <c r="N17" s="123">
        <v>5.5493193418770202E-2</v>
      </c>
      <c r="O17" s="123">
        <f t="shared" si="0"/>
        <v>7.1911825673580552</v>
      </c>
      <c r="P17" s="125">
        <v>1025</v>
      </c>
      <c r="Q17" s="126">
        <v>17.514586846543015</v>
      </c>
      <c r="R17" s="126">
        <v>0.77637318994679028</v>
      </c>
      <c r="S17" s="105" t="s">
        <v>381</v>
      </c>
      <c r="T17" s="105" t="s">
        <v>381</v>
      </c>
      <c r="U17" s="105" t="s">
        <v>381</v>
      </c>
      <c r="V17" s="105" t="s">
        <v>405</v>
      </c>
      <c r="W17" s="106" t="s">
        <v>199</v>
      </c>
      <c r="X17" s="105" t="s">
        <v>50</v>
      </c>
      <c r="Y17" s="105">
        <v>0</v>
      </c>
      <c r="Z17" s="105" t="s">
        <v>387</v>
      </c>
      <c r="AA17" s="105">
        <v>0</v>
      </c>
      <c r="AB17" s="104">
        <v>10.2450229720656</v>
      </c>
      <c r="AC17" s="104">
        <v>1.1460248686974199</v>
      </c>
      <c r="AD17" s="104">
        <v>6.7027532023167602</v>
      </c>
      <c r="AE17" s="104">
        <v>12.907705051700001</v>
      </c>
      <c r="AF17" s="104">
        <v>35.693022307925297</v>
      </c>
      <c r="AG17" s="104">
        <v>3.9927105483772798</v>
      </c>
      <c r="AH17" s="104">
        <v>23.351878357925699</v>
      </c>
      <c r="AI17" s="104">
        <v>44.969713518313498</v>
      </c>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row>
    <row r="18" spans="1:77" ht="48" x14ac:dyDescent="0.2">
      <c r="A18" s="107">
        <v>44126.996527777781</v>
      </c>
      <c r="B18" s="105">
        <v>1</v>
      </c>
      <c r="C18" s="105">
        <v>1</v>
      </c>
      <c r="D18" s="105" t="s">
        <v>381</v>
      </c>
      <c r="E18" s="105" t="s">
        <v>390</v>
      </c>
      <c r="F18" s="105">
        <v>600</v>
      </c>
      <c r="G18" s="122">
        <v>1.8059758040015399</v>
      </c>
      <c r="H18" s="123">
        <v>0.13626241439556599</v>
      </c>
      <c r="I18" s="123">
        <v>1.30178211372595</v>
      </c>
      <c r="J18" s="123">
        <v>2.1310977231220698</v>
      </c>
      <c r="K18" s="123">
        <v>38.323463300323603</v>
      </c>
      <c r="L18" s="123">
        <v>4.1737652268564398</v>
      </c>
      <c r="M18" s="124" t="s">
        <v>407</v>
      </c>
      <c r="N18" s="123">
        <v>7.4137485426886696E-2</v>
      </c>
      <c r="O18" s="123">
        <f t="shared" si="0"/>
        <v>7.5450852715549344</v>
      </c>
      <c r="P18" s="125">
        <v>1025</v>
      </c>
      <c r="Q18" s="126">
        <v>17.527908937605389</v>
      </c>
      <c r="R18" s="126">
        <v>0.78722975212876456</v>
      </c>
      <c r="S18" s="105" t="s">
        <v>381</v>
      </c>
      <c r="T18" s="105" t="s">
        <v>381</v>
      </c>
      <c r="U18" s="105" t="s">
        <v>381</v>
      </c>
      <c r="V18" s="105" t="s">
        <v>405</v>
      </c>
      <c r="W18" s="106" t="s">
        <v>199</v>
      </c>
      <c r="X18" s="105" t="s">
        <v>50</v>
      </c>
      <c r="Y18" s="105">
        <v>0</v>
      </c>
      <c r="Z18" s="105" t="s">
        <v>387</v>
      </c>
      <c r="AA18" s="105">
        <v>0</v>
      </c>
      <c r="AB18" s="104">
        <v>10.052672775224799</v>
      </c>
      <c r="AC18" s="104">
        <v>1.2761820405663999</v>
      </c>
      <c r="AD18" s="104">
        <v>6.5958328971759803</v>
      </c>
      <c r="AE18" s="104">
        <v>13.114250249720399</v>
      </c>
      <c r="AF18" s="104">
        <v>35.022880951584902</v>
      </c>
      <c r="AG18" s="104">
        <v>4.4461735815651604</v>
      </c>
      <c r="AH18" s="104">
        <v>22.979371755467302</v>
      </c>
      <c r="AI18" s="104">
        <v>45.689309762145299</v>
      </c>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row>
    <row r="19" spans="1:77" ht="48" x14ac:dyDescent="0.2">
      <c r="A19" s="107">
        <v>44127.003472222219</v>
      </c>
      <c r="B19" s="105">
        <v>1</v>
      </c>
      <c r="C19" s="105">
        <v>1</v>
      </c>
      <c r="D19" s="105" t="s">
        <v>381</v>
      </c>
      <c r="E19" s="105" t="s">
        <v>390</v>
      </c>
      <c r="F19" s="105">
        <v>600</v>
      </c>
      <c r="G19" s="122">
        <v>1.85165762852468</v>
      </c>
      <c r="H19" s="123">
        <v>0.14419572178785101</v>
      </c>
      <c r="I19" s="123">
        <v>1.2871083056702599</v>
      </c>
      <c r="J19" s="123">
        <v>2.2243479303805902</v>
      </c>
      <c r="K19" s="123">
        <v>38.018741606976697</v>
      </c>
      <c r="L19" s="123">
        <v>4.6623457682672997</v>
      </c>
      <c r="M19" s="124" t="s">
        <v>407</v>
      </c>
      <c r="N19" s="123">
        <v>5.6969398716686902E-2</v>
      </c>
      <c r="O19" s="123">
        <f t="shared" si="0"/>
        <v>7.7873857222050198</v>
      </c>
      <c r="P19" s="125">
        <v>1025</v>
      </c>
      <c r="Q19" s="126">
        <v>17.538636363636339</v>
      </c>
      <c r="R19" s="126">
        <v>0.79086129059505339</v>
      </c>
      <c r="S19" s="105" t="s">
        <v>381</v>
      </c>
      <c r="T19" s="105" t="s">
        <v>381</v>
      </c>
      <c r="U19" s="105" t="s">
        <v>381</v>
      </c>
      <c r="V19" s="105" t="s">
        <v>405</v>
      </c>
      <c r="W19" s="106" t="s">
        <v>199</v>
      </c>
      <c r="X19" s="105" t="s">
        <v>50</v>
      </c>
      <c r="Y19" s="105">
        <v>0</v>
      </c>
      <c r="Z19" s="105" t="s">
        <v>387</v>
      </c>
      <c r="AA19" s="105">
        <v>0</v>
      </c>
      <c r="AB19" s="104">
        <v>11.0221695120271</v>
      </c>
      <c r="AC19" s="104">
        <v>1.5683087448314601</v>
      </c>
      <c r="AD19" s="104">
        <v>6.9267279536035904</v>
      </c>
      <c r="AE19" s="104">
        <v>14.610721724900801</v>
      </c>
      <c r="AF19" s="104">
        <v>38.400573664351001</v>
      </c>
      <c r="AG19" s="104">
        <v>5.4639327990483899</v>
      </c>
      <c r="AH19" s="104">
        <v>24.1321985555577</v>
      </c>
      <c r="AI19" s="104">
        <v>50.902964026986901</v>
      </c>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row>
    <row r="20" spans="1:77" ht="48" x14ac:dyDescent="0.2">
      <c r="A20" s="107">
        <v>44127.010416666664</v>
      </c>
      <c r="B20" s="105">
        <v>1</v>
      </c>
      <c r="C20" s="105">
        <v>1</v>
      </c>
      <c r="D20" s="105" t="s">
        <v>381</v>
      </c>
      <c r="E20" s="105" t="s">
        <v>390</v>
      </c>
      <c r="F20" s="105">
        <v>600</v>
      </c>
      <c r="G20" s="122">
        <v>1.91563718000782</v>
      </c>
      <c r="H20" s="123">
        <v>0.15088716461507301</v>
      </c>
      <c r="I20" s="123">
        <v>1.36927899833279</v>
      </c>
      <c r="J20" s="123">
        <v>2.2919941389821399</v>
      </c>
      <c r="K20" s="123">
        <v>38.2129104837108</v>
      </c>
      <c r="L20" s="123">
        <v>4.1594991156942998</v>
      </c>
      <c r="M20" s="124" t="s">
        <v>407</v>
      </c>
      <c r="N20" s="123">
        <v>6.3217440419565604E-2</v>
      </c>
      <c r="O20" s="123">
        <f t="shared" si="0"/>
        <v>7.8766045151857549</v>
      </c>
      <c r="P20" s="125">
        <v>1025</v>
      </c>
      <c r="Q20" s="126">
        <v>17.541424957841475</v>
      </c>
      <c r="R20" s="126">
        <v>0.80156876349232675</v>
      </c>
      <c r="S20" s="105" t="s">
        <v>381</v>
      </c>
      <c r="T20" s="105" t="s">
        <v>381</v>
      </c>
      <c r="U20" s="105" t="s">
        <v>381</v>
      </c>
      <c r="V20" s="105" t="s">
        <v>405</v>
      </c>
      <c r="W20" s="106" t="s">
        <v>199</v>
      </c>
      <c r="X20" s="105" t="s">
        <v>50</v>
      </c>
      <c r="Y20" s="105">
        <v>0</v>
      </c>
      <c r="Z20" s="105" t="s">
        <v>387</v>
      </c>
      <c r="AA20" s="105">
        <v>0</v>
      </c>
      <c r="AB20" s="104">
        <v>10.0504361511578</v>
      </c>
      <c r="AC20" s="104">
        <v>1.45055578913868</v>
      </c>
      <c r="AD20" s="104">
        <v>5.3903063151037598</v>
      </c>
      <c r="AE20" s="104">
        <v>13.431993732756499</v>
      </c>
      <c r="AF20" s="104">
        <v>35.015088631584803</v>
      </c>
      <c r="AG20" s="104">
        <v>5.0536856210516801</v>
      </c>
      <c r="AH20" s="104">
        <v>18.779359319384799</v>
      </c>
      <c r="AI20" s="104">
        <v>46.796316940653099</v>
      </c>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row>
    <row r="21" spans="1:77" ht="48" x14ac:dyDescent="0.2">
      <c r="A21" s="107">
        <v>44127.017361111109</v>
      </c>
      <c r="B21" s="105">
        <v>1</v>
      </c>
      <c r="C21" s="105">
        <v>1</v>
      </c>
      <c r="D21" s="105" t="s">
        <v>381</v>
      </c>
      <c r="E21" s="105" t="s">
        <v>390</v>
      </c>
      <c r="F21" s="105">
        <v>600</v>
      </c>
      <c r="G21" s="122">
        <v>1.98624291790813</v>
      </c>
      <c r="H21" s="123">
        <v>0.13556063346703701</v>
      </c>
      <c r="I21" s="123">
        <v>1.5061888126989</v>
      </c>
      <c r="J21" s="123">
        <v>2.3163095084436498</v>
      </c>
      <c r="K21" s="123">
        <v>37.991095245767298</v>
      </c>
      <c r="L21" s="123">
        <v>3.8402802643865801</v>
      </c>
      <c r="M21" s="124" t="s">
        <v>407</v>
      </c>
      <c r="N21" s="123">
        <v>7.0477860465006203E-2</v>
      </c>
      <c r="O21" s="123">
        <f t="shared" si="0"/>
        <v>6.8249775616472261</v>
      </c>
      <c r="P21" s="125">
        <v>1025</v>
      </c>
      <c r="Q21" s="126">
        <v>17.541534569983128</v>
      </c>
      <c r="R21" s="126">
        <v>0.81893733921098288</v>
      </c>
      <c r="S21" s="105" t="s">
        <v>381</v>
      </c>
      <c r="T21" s="105" t="s">
        <v>381</v>
      </c>
      <c r="U21" s="105" t="s">
        <v>381</v>
      </c>
      <c r="V21" s="105" t="s">
        <v>405</v>
      </c>
      <c r="W21" s="106" t="s">
        <v>199</v>
      </c>
      <c r="X21" s="105" t="s">
        <v>50</v>
      </c>
      <c r="Y21" s="105">
        <v>0</v>
      </c>
      <c r="Z21" s="105" t="s">
        <v>387</v>
      </c>
      <c r="AA21" s="105">
        <v>0</v>
      </c>
      <c r="AB21" s="104">
        <v>7.7870157444543304</v>
      </c>
      <c r="AC21" s="104">
        <v>1.63243670001694</v>
      </c>
      <c r="AD21" s="104">
        <v>4.1942893420648</v>
      </c>
      <c r="AE21" s="104">
        <v>12.208505128499599</v>
      </c>
      <c r="AF21" s="104">
        <v>27.129411121349701</v>
      </c>
      <c r="AG21" s="104">
        <v>5.6873523513709596</v>
      </c>
      <c r="AH21" s="104">
        <v>14.612478028476501</v>
      </c>
      <c r="AI21" s="104">
        <v>42.533725447688298</v>
      </c>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row>
    <row r="22" spans="1:77" ht="48" x14ac:dyDescent="0.2">
      <c r="A22" s="107">
        <v>44127.024305555555</v>
      </c>
      <c r="B22" s="105">
        <v>1</v>
      </c>
      <c r="C22" s="105">
        <v>1</v>
      </c>
      <c r="D22" s="105" t="s">
        <v>381</v>
      </c>
      <c r="E22" s="105" t="s">
        <v>390</v>
      </c>
      <c r="F22" s="105">
        <v>600</v>
      </c>
      <c r="G22" s="122">
        <v>2.0115000610956901</v>
      </c>
      <c r="H22" s="123">
        <v>0.136930286259625</v>
      </c>
      <c r="I22" s="123">
        <v>1.49423851562194</v>
      </c>
      <c r="J22" s="123">
        <v>2.3674626895090398</v>
      </c>
      <c r="K22" s="123">
        <v>38.21558725941</v>
      </c>
      <c r="L22" s="123">
        <v>3.9199412353685599</v>
      </c>
      <c r="M22" s="124" t="s">
        <v>407</v>
      </c>
      <c r="N22" s="123">
        <v>6.6752333825892199E-2</v>
      </c>
      <c r="O22" s="123">
        <f t="shared" si="0"/>
        <v>6.8073717176542026</v>
      </c>
      <c r="P22" s="125">
        <v>1025</v>
      </c>
      <c r="Q22" s="126">
        <v>17.528434343434334</v>
      </c>
      <c r="R22" s="126">
        <v>0.83474760908941192</v>
      </c>
      <c r="S22" s="105" t="s">
        <v>381</v>
      </c>
      <c r="T22" s="105" t="s">
        <v>381</v>
      </c>
      <c r="U22" s="105" t="s">
        <v>381</v>
      </c>
      <c r="V22" s="105" t="s">
        <v>405</v>
      </c>
      <c r="W22" s="106" t="s">
        <v>199</v>
      </c>
      <c r="X22" s="105" t="s">
        <v>50</v>
      </c>
      <c r="Y22" s="105">
        <v>0</v>
      </c>
      <c r="Z22" s="105" t="s">
        <v>387</v>
      </c>
      <c r="AA22" s="105">
        <v>0</v>
      </c>
      <c r="AB22" s="104">
        <v>8.168334593889</v>
      </c>
      <c r="AC22" s="104">
        <v>1.61927477843906</v>
      </c>
      <c r="AD22" s="104">
        <v>3.8648016572858399</v>
      </c>
      <c r="AE22" s="104">
        <v>11.513606331439</v>
      </c>
      <c r="AF22" s="104">
        <v>28.457912652178901</v>
      </c>
      <c r="AG22" s="104">
        <v>5.6414966770690498</v>
      </c>
      <c r="AH22" s="104">
        <v>13.464554461972501</v>
      </c>
      <c r="AI22" s="104">
        <v>40.112722350057197</v>
      </c>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row>
    <row r="23" spans="1:77" ht="48" x14ac:dyDescent="0.2">
      <c r="A23" s="107">
        <v>44127.03125</v>
      </c>
      <c r="B23" s="105">
        <v>1</v>
      </c>
      <c r="C23" s="105">
        <v>1</v>
      </c>
      <c r="D23" s="105" t="s">
        <v>381</v>
      </c>
      <c r="E23" s="105" t="s">
        <v>390</v>
      </c>
      <c r="F23" s="105">
        <v>600</v>
      </c>
      <c r="G23" s="122">
        <v>2.0700985866364499</v>
      </c>
      <c r="H23" s="123">
        <v>0.12956171462035099</v>
      </c>
      <c r="I23" s="123">
        <v>1.6711410646004301</v>
      </c>
      <c r="J23" s="123">
        <v>2.4522944779732998</v>
      </c>
      <c r="K23" s="123">
        <v>38.670090990875799</v>
      </c>
      <c r="L23" s="123">
        <v>3.6066144411507501</v>
      </c>
      <c r="M23" s="124" t="s">
        <v>407</v>
      </c>
      <c r="N23" s="123">
        <v>5.6131477530363301E-2</v>
      </c>
      <c r="O23" s="123">
        <f t="shared" si="0"/>
        <v>6.2587219496085078</v>
      </c>
      <c r="P23" s="125">
        <v>1025</v>
      </c>
      <c r="Q23" s="126">
        <v>17.502908937605387</v>
      </c>
      <c r="R23" s="126">
        <v>0.84722292727284909</v>
      </c>
      <c r="S23" s="105" t="s">
        <v>381</v>
      </c>
      <c r="T23" s="105" t="s">
        <v>381</v>
      </c>
      <c r="U23" s="105" t="s">
        <v>381</v>
      </c>
      <c r="V23" s="105" t="s">
        <v>405</v>
      </c>
      <c r="W23" s="106" t="s">
        <v>199</v>
      </c>
      <c r="X23" s="105" t="s">
        <v>50</v>
      </c>
      <c r="Y23" s="105">
        <v>0</v>
      </c>
      <c r="Z23" s="105" t="s">
        <v>387</v>
      </c>
      <c r="AA23" s="105">
        <v>0</v>
      </c>
      <c r="AB23" s="104">
        <v>4.5168555014062104</v>
      </c>
      <c r="AC23" s="104">
        <v>2.57053593575246</v>
      </c>
      <c r="AD23" s="104">
        <v>1.1668406744314299E-3</v>
      </c>
      <c r="AE23" s="104">
        <v>8.4341822465024201</v>
      </c>
      <c r="AF23" s="104">
        <v>15.736287242508499</v>
      </c>
      <c r="AG23" s="104">
        <v>8.9556572688751803</v>
      </c>
      <c r="AH23" s="104">
        <v>3.7859317957597001E-3</v>
      </c>
      <c r="AI23" s="104">
        <v>29.3841165730915</v>
      </c>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row>
    <row r="24" spans="1:77" ht="48" x14ac:dyDescent="0.2">
      <c r="A24" s="107">
        <v>44127.038194444445</v>
      </c>
      <c r="B24" s="105">
        <v>1</v>
      </c>
      <c r="C24" s="105">
        <v>1</v>
      </c>
      <c r="D24" s="105" t="s">
        <v>381</v>
      </c>
      <c r="E24" s="105" t="s">
        <v>390</v>
      </c>
      <c r="F24" s="105">
        <v>600</v>
      </c>
      <c r="G24" s="122">
        <v>2.0696460349658699</v>
      </c>
      <c r="H24" s="123">
        <v>0.14502193634889901</v>
      </c>
      <c r="I24" s="123">
        <v>1.54639688565075</v>
      </c>
      <c r="J24" s="123">
        <v>2.4268714947699701</v>
      </c>
      <c r="K24" s="123">
        <v>38.740763541874998</v>
      </c>
      <c r="L24" s="123">
        <v>3.8816919245627499</v>
      </c>
      <c r="M24" s="124" t="s">
        <v>407</v>
      </c>
      <c r="N24" s="123">
        <v>6.6668978569188006E-2</v>
      </c>
      <c r="O24" s="123">
        <f t="shared" si="0"/>
        <v>7.0070888402562304</v>
      </c>
      <c r="P24" s="125">
        <v>1025</v>
      </c>
      <c r="Q24" s="126">
        <v>17.499267676767666</v>
      </c>
      <c r="R24" s="126">
        <v>0.86840673835978777</v>
      </c>
      <c r="S24" s="105" t="s">
        <v>381</v>
      </c>
      <c r="T24" s="105" t="s">
        <v>381</v>
      </c>
      <c r="U24" s="105" t="s">
        <v>381</v>
      </c>
      <c r="V24" s="105" t="s">
        <v>405</v>
      </c>
      <c r="W24" s="106" t="s">
        <v>199</v>
      </c>
      <c r="X24" s="105" t="s">
        <v>50</v>
      </c>
      <c r="Y24" s="105">
        <v>0</v>
      </c>
      <c r="Z24" s="105" t="s">
        <v>387</v>
      </c>
      <c r="AA24" s="105">
        <v>0</v>
      </c>
      <c r="AB24" s="104">
        <v>0.70566656440492004</v>
      </c>
      <c r="AC24" s="104">
        <v>1.4746031606496</v>
      </c>
      <c r="AD24" s="104">
        <v>4.0097995907031902E-4</v>
      </c>
      <c r="AE24" s="104">
        <v>5.1513790601475202</v>
      </c>
      <c r="AF24" s="104">
        <v>2.4587969226352202</v>
      </c>
      <c r="AG24" s="104">
        <v>5.1374658220882399</v>
      </c>
      <c r="AH24" s="104">
        <v>1.6763004404927199E-3</v>
      </c>
      <c r="AI24" s="104">
        <v>17.947503722671399</v>
      </c>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7" ht="48" x14ac:dyDescent="0.2">
      <c r="A25" s="107">
        <v>44127.045138888891</v>
      </c>
      <c r="B25" s="105">
        <v>1</v>
      </c>
      <c r="C25" s="105">
        <v>1</v>
      </c>
      <c r="D25" s="105" t="s">
        <v>381</v>
      </c>
      <c r="E25" s="105" t="s">
        <v>390</v>
      </c>
      <c r="F25" s="105">
        <v>600</v>
      </c>
      <c r="G25" s="122">
        <v>2.1293404494166901</v>
      </c>
      <c r="H25" s="123">
        <v>0.14258999456589699</v>
      </c>
      <c r="I25" s="123">
        <v>1.44519797189626</v>
      </c>
      <c r="J25" s="123">
        <v>2.4791992541424599</v>
      </c>
      <c r="K25" s="123">
        <v>38.6422721133778</v>
      </c>
      <c r="L25" s="123">
        <v>3.73608140254106</v>
      </c>
      <c r="M25" s="124" t="s">
        <v>407</v>
      </c>
      <c r="N25" s="123">
        <v>5.6112648278422099E-2</v>
      </c>
      <c r="O25" s="123">
        <f t="shared" si="0"/>
        <v>6.6964394822330071</v>
      </c>
      <c r="P25" s="125">
        <v>1025</v>
      </c>
      <c r="Q25" s="126">
        <v>17.476728499156845</v>
      </c>
      <c r="R25" s="126">
        <v>0.89691130371476468</v>
      </c>
      <c r="S25" s="105" t="s">
        <v>381</v>
      </c>
      <c r="T25" s="105" t="s">
        <v>381</v>
      </c>
      <c r="U25" s="105" t="s">
        <v>381</v>
      </c>
      <c r="V25" s="105" t="s">
        <v>405</v>
      </c>
      <c r="W25" s="106" t="s">
        <v>199</v>
      </c>
      <c r="X25" s="105" t="s">
        <v>50</v>
      </c>
      <c r="Y25" s="105">
        <v>0</v>
      </c>
      <c r="Z25" s="105" t="s">
        <v>387</v>
      </c>
      <c r="AA25" s="105">
        <v>0</v>
      </c>
      <c r="AB25" s="104">
        <v>3.29743763500506</v>
      </c>
      <c r="AC25" s="104">
        <v>1.3630549056507999</v>
      </c>
      <c r="AD25" s="104">
        <v>6.4994690389871303E-3</v>
      </c>
      <c r="AE25" s="104">
        <v>6.5762122906479199</v>
      </c>
      <c r="AF25" s="104">
        <v>11.4884366583996</v>
      </c>
      <c r="AG25" s="104">
        <v>4.7488356042352899</v>
      </c>
      <c r="AH25" s="104">
        <v>2.2364622453614001E-2</v>
      </c>
      <c r="AI25" s="104">
        <v>22.911572849341901</v>
      </c>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row>
    <row r="26" spans="1:77" ht="48" x14ac:dyDescent="0.2">
      <c r="A26" s="107">
        <v>44127.052083333336</v>
      </c>
      <c r="B26" s="105">
        <v>1</v>
      </c>
      <c r="C26" s="105">
        <v>1</v>
      </c>
      <c r="D26" s="105" t="s">
        <v>381</v>
      </c>
      <c r="E26" s="105" t="s">
        <v>390</v>
      </c>
      <c r="F26" s="105">
        <v>600</v>
      </c>
      <c r="G26" s="122">
        <v>2.1379075860398999</v>
      </c>
      <c r="H26" s="123">
        <v>0.137384255850932</v>
      </c>
      <c r="I26" s="123">
        <v>1.70156078103493</v>
      </c>
      <c r="J26" s="123">
        <v>2.5423136423570099</v>
      </c>
      <c r="K26" s="123">
        <v>38.442278031141903</v>
      </c>
      <c r="L26" s="123">
        <v>3.7221559731518998</v>
      </c>
      <c r="M26" s="124" t="s">
        <v>407</v>
      </c>
      <c r="N26" s="123">
        <v>7.0360704546019504E-2</v>
      </c>
      <c r="O26" s="123">
        <f t="shared" si="0"/>
        <v>6.4261082540715577</v>
      </c>
      <c r="P26" s="125">
        <v>1025</v>
      </c>
      <c r="Q26" s="126">
        <v>17.434502529510969</v>
      </c>
      <c r="R26" s="126">
        <v>0.94245640228966288</v>
      </c>
      <c r="S26" s="105" t="s">
        <v>381</v>
      </c>
      <c r="T26" s="105" t="s">
        <v>381</v>
      </c>
      <c r="U26" s="105" t="s">
        <v>381</v>
      </c>
      <c r="V26" s="105" t="s">
        <v>405</v>
      </c>
      <c r="W26" s="106" t="s">
        <v>199</v>
      </c>
      <c r="X26" s="105" t="s">
        <v>50</v>
      </c>
      <c r="Y26" s="105">
        <v>0</v>
      </c>
      <c r="Z26" s="105" t="s">
        <v>387</v>
      </c>
      <c r="AA26" s="105">
        <v>0</v>
      </c>
      <c r="AB26" s="104">
        <v>3.8290514084451601</v>
      </c>
      <c r="AC26" s="104">
        <v>1.22209039529694</v>
      </c>
      <c r="AD26" s="104">
        <v>0.19963811506519299</v>
      </c>
      <c r="AE26" s="104">
        <v>7.38833832221402</v>
      </c>
      <c r="AF26" s="104">
        <v>13.340560446332301</v>
      </c>
      <c r="AG26" s="104">
        <v>4.25772018186544</v>
      </c>
      <c r="AH26" s="104">
        <v>0.695811508754826</v>
      </c>
      <c r="AI26" s="104">
        <v>25.7409915307456</v>
      </c>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row>
    <row r="27" spans="1:77" ht="48" x14ac:dyDescent="0.2">
      <c r="A27" s="107">
        <v>44127.059027777781</v>
      </c>
      <c r="B27" s="105">
        <v>1</v>
      </c>
      <c r="C27" s="105">
        <v>1</v>
      </c>
      <c r="D27" s="105" t="s">
        <v>381</v>
      </c>
      <c r="E27" s="105" t="s">
        <v>390</v>
      </c>
      <c r="F27" s="105">
        <v>600</v>
      </c>
      <c r="G27" s="122">
        <v>2.0766699520321499</v>
      </c>
      <c r="H27" s="123">
        <v>0.15448682292989699</v>
      </c>
      <c r="I27" s="123">
        <v>1.5291356781602401</v>
      </c>
      <c r="J27" s="123">
        <v>2.49129919016787</v>
      </c>
      <c r="K27" s="123">
        <v>38.280329229212498</v>
      </c>
      <c r="L27" s="123">
        <v>4.4312363541689797</v>
      </c>
      <c r="M27" s="124" t="s">
        <v>407</v>
      </c>
      <c r="N27" s="123">
        <v>7.4294293682514001E-2</v>
      </c>
      <c r="O27" s="123">
        <f t="shared" si="0"/>
        <v>7.439161084731932</v>
      </c>
      <c r="P27" s="125">
        <v>1025</v>
      </c>
      <c r="Q27" s="126">
        <v>17.376178451178436</v>
      </c>
      <c r="R27" s="126">
        <v>0.98130562520860209</v>
      </c>
      <c r="S27" s="105" t="s">
        <v>381</v>
      </c>
      <c r="T27" s="105" t="s">
        <v>381</v>
      </c>
      <c r="U27" s="105" t="s">
        <v>381</v>
      </c>
      <c r="V27" s="105" t="s">
        <v>405</v>
      </c>
      <c r="W27" s="106" t="s">
        <v>199</v>
      </c>
      <c r="X27" s="105" t="s">
        <v>50</v>
      </c>
      <c r="Y27" s="105">
        <v>0</v>
      </c>
      <c r="Z27" s="105" t="s">
        <v>387</v>
      </c>
      <c r="AA27" s="105">
        <v>0</v>
      </c>
      <c r="AB27" s="104">
        <v>1.5668726660696899</v>
      </c>
      <c r="AC27" s="104">
        <v>1.4516008013492501</v>
      </c>
      <c r="AD27" s="104">
        <v>2.9840378863291201E-3</v>
      </c>
      <c r="AE27" s="104">
        <v>5.9471302346846997</v>
      </c>
      <c r="AF27" s="104">
        <v>5.45920885117574</v>
      </c>
      <c r="AG27" s="104">
        <v>5.0573264070331101</v>
      </c>
      <c r="AH27" s="104">
        <v>1.0675583889688801E-2</v>
      </c>
      <c r="AI27" s="104">
        <v>20.719872975067702</v>
      </c>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row>
    <row r="28" spans="1:77" ht="48" x14ac:dyDescent="0.2">
      <c r="A28" s="107">
        <v>44127.065972222219</v>
      </c>
      <c r="B28" s="105">
        <v>1</v>
      </c>
      <c r="C28" s="105">
        <v>1</v>
      </c>
      <c r="D28" s="105" t="s">
        <v>381</v>
      </c>
      <c r="E28" s="105" t="s">
        <v>390</v>
      </c>
      <c r="F28" s="105">
        <v>600</v>
      </c>
      <c r="G28" s="122">
        <v>2.1110149313578099</v>
      </c>
      <c r="H28" s="123">
        <v>0.168110976201129</v>
      </c>
      <c r="I28" s="123">
        <v>1.5658691691389699</v>
      </c>
      <c r="J28" s="123">
        <v>2.45821858899484</v>
      </c>
      <c r="K28" s="123">
        <v>38.768544459179502</v>
      </c>
      <c r="L28" s="123">
        <v>4.0197553339638601</v>
      </c>
      <c r="M28" s="124" t="s">
        <v>407</v>
      </c>
      <c r="N28" s="123">
        <v>6.4075453120837497E-2</v>
      </c>
      <c r="O28" s="123">
        <f t="shared" si="0"/>
        <v>7.9635143126628476</v>
      </c>
      <c r="P28" s="125">
        <v>1025</v>
      </c>
      <c r="Q28" s="126">
        <v>17.322457912457903</v>
      </c>
      <c r="R28" s="126">
        <v>1.0320654130708959</v>
      </c>
      <c r="S28" s="105" t="s">
        <v>381</v>
      </c>
      <c r="T28" s="105" t="s">
        <v>381</v>
      </c>
      <c r="U28" s="105" t="s">
        <v>381</v>
      </c>
      <c r="V28" s="105" t="s">
        <v>405</v>
      </c>
      <c r="W28" s="106" t="s">
        <v>199</v>
      </c>
      <c r="X28" s="105" t="s">
        <v>50</v>
      </c>
      <c r="Y28" s="105">
        <v>0</v>
      </c>
      <c r="Z28" s="105" t="s">
        <v>387</v>
      </c>
      <c r="AA28" s="105">
        <v>0</v>
      </c>
      <c r="AB28" s="104">
        <v>1.0448886893662199</v>
      </c>
      <c r="AC28" s="104">
        <v>0.89020203337711801</v>
      </c>
      <c r="AD28" s="104">
        <v>7.0347806556878799E-3</v>
      </c>
      <c r="AE28" s="104">
        <v>3.7574154059109501</v>
      </c>
      <c r="AF28" s="104">
        <v>3.6406349381709502</v>
      </c>
      <c r="AG28" s="104">
        <v>3.1014327401914201</v>
      </c>
      <c r="AH28" s="104">
        <v>2.4229629398096399E-2</v>
      </c>
      <c r="AI28" s="104">
        <v>13.090983119718899</v>
      </c>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row>
    <row r="29" spans="1:77" ht="48" x14ac:dyDescent="0.2">
      <c r="A29" s="107">
        <v>44127.072916666664</v>
      </c>
      <c r="B29" s="105">
        <v>1</v>
      </c>
      <c r="C29" s="105">
        <v>1</v>
      </c>
      <c r="D29" s="105" t="s">
        <v>381</v>
      </c>
      <c r="E29" s="105" t="s">
        <v>390</v>
      </c>
      <c r="F29" s="105">
        <v>600</v>
      </c>
      <c r="G29" s="122">
        <v>2.0078891981459801</v>
      </c>
      <c r="H29" s="123">
        <v>0.14287184638684</v>
      </c>
      <c r="I29" s="123">
        <v>1.51020082735922</v>
      </c>
      <c r="J29" s="123">
        <v>2.4874932340306199</v>
      </c>
      <c r="K29" s="123">
        <v>37.9925398867843</v>
      </c>
      <c r="L29" s="123">
        <v>3.9410893508349898</v>
      </c>
      <c r="M29" s="124" t="s">
        <v>407</v>
      </c>
      <c r="N29" s="123">
        <v>7.1615961876835096E-2</v>
      </c>
      <c r="O29" s="123">
        <f t="shared" si="0"/>
        <v>7.1155244282783752</v>
      </c>
      <c r="P29" s="125">
        <v>1025</v>
      </c>
      <c r="Q29" s="126">
        <v>17.299822934232729</v>
      </c>
      <c r="R29" s="126">
        <v>1.0975309015161727</v>
      </c>
      <c r="S29" s="105" t="s">
        <v>381</v>
      </c>
      <c r="T29" s="105" t="s">
        <v>381</v>
      </c>
      <c r="U29" s="105" t="s">
        <v>381</v>
      </c>
      <c r="V29" s="105" t="s">
        <v>405</v>
      </c>
      <c r="W29" s="106" t="s">
        <v>199</v>
      </c>
      <c r="X29" s="105" t="s">
        <v>50</v>
      </c>
      <c r="Y29" s="105">
        <v>0</v>
      </c>
      <c r="Z29" s="105" t="s">
        <v>387</v>
      </c>
      <c r="AA29" s="105">
        <v>0</v>
      </c>
      <c r="AB29" s="104">
        <v>6.8250984263492498</v>
      </c>
      <c r="AC29" s="104">
        <v>5.5824721974026197</v>
      </c>
      <c r="AD29" s="104">
        <v>0.45954586105913697</v>
      </c>
      <c r="AE29" s="104">
        <v>19.470064426913101</v>
      </c>
      <c r="AF29" s="104">
        <v>23.7786834387386</v>
      </c>
      <c r="AG29" s="104">
        <v>19.449137830601</v>
      </c>
      <c r="AH29" s="104">
        <v>1.6013210028153599</v>
      </c>
      <c r="AI29" s="104">
        <v>67.833302595222193</v>
      </c>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row>
    <row r="30" spans="1:77" ht="48" x14ac:dyDescent="0.2">
      <c r="A30" s="107">
        <v>44127.079861111109</v>
      </c>
      <c r="B30" s="105">
        <v>1</v>
      </c>
      <c r="C30" s="105">
        <v>1</v>
      </c>
      <c r="D30" s="105" t="s">
        <v>381</v>
      </c>
      <c r="E30" s="105" t="s">
        <v>390</v>
      </c>
      <c r="F30" s="105">
        <v>600</v>
      </c>
      <c r="G30" s="122">
        <v>1.9845076828641699</v>
      </c>
      <c r="H30" s="123">
        <v>0.145690945088924</v>
      </c>
      <c r="I30" s="123">
        <v>1.55771039601584</v>
      </c>
      <c r="J30" s="123">
        <v>2.3212690869339001</v>
      </c>
      <c r="K30" s="123">
        <v>37.9720275613371</v>
      </c>
      <c r="L30" s="123">
        <v>4.0722897872344204</v>
      </c>
      <c r="M30" s="124" t="s">
        <v>407</v>
      </c>
      <c r="N30" s="123">
        <v>6.7347884009578599E-2</v>
      </c>
      <c r="O30" s="123">
        <f t="shared" si="0"/>
        <v>7.3414150192985597</v>
      </c>
      <c r="P30" s="125">
        <v>1025</v>
      </c>
      <c r="Q30" s="126">
        <v>17.298802698145039</v>
      </c>
      <c r="R30" s="126">
        <v>1.1769538083370961</v>
      </c>
      <c r="S30" s="105" t="s">
        <v>381</v>
      </c>
      <c r="T30" s="105" t="s">
        <v>381</v>
      </c>
      <c r="U30" s="105" t="s">
        <v>381</v>
      </c>
      <c r="V30" s="105" t="s">
        <v>405</v>
      </c>
      <c r="W30" s="106" t="s">
        <v>199</v>
      </c>
      <c r="X30" s="105" t="s">
        <v>50</v>
      </c>
      <c r="Y30" s="105">
        <v>0</v>
      </c>
      <c r="Z30" s="105" t="s">
        <v>387</v>
      </c>
      <c r="AA30" s="105">
        <v>0</v>
      </c>
      <c r="AB30" s="104">
        <v>20.102955825148602</v>
      </c>
      <c r="AC30" s="104">
        <v>3.8892181107803498</v>
      </c>
      <c r="AD30" s="104">
        <v>5.4591767860204303</v>
      </c>
      <c r="AE30" s="104">
        <v>28.741620850192099</v>
      </c>
      <c r="AF30" s="104">
        <v>70.038274084701499</v>
      </c>
      <c r="AG30" s="104">
        <v>13.549899832018999</v>
      </c>
      <c r="AH30" s="104">
        <v>19.019860231179099</v>
      </c>
      <c r="AI30" s="104">
        <v>100.135080804605</v>
      </c>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row>
    <row r="31" spans="1:77" ht="48" x14ac:dyDescent="0.2">
      <c r="A31" s="107">
        <v>44127.086805555555</v>
      </c>
      <c r="B31" s="105">
        <v>1</v>
      </c>
      <c r="C31" s="105">
        <v>1</v>
      </c>
      <c r="D31" s="105" t="s">
        <v>381</v>
      </c>
      <c r="E31" s="105" t="s">
        <v>390</v>
      </c>
      <c r="F31" s="105">
        <v>600</v>
      </c>
      <c r="G31" s="122">
        <v>1.8759136706197701</v>
      </c>
      <c r="H31" s="123">
        <v>0.13409559054591999</v>
      </c>
      <c r="I31" s="123">
        <v>1.49045452909439</v>
      </c>
      <c r="J31" s="123">
        <v>2.1783207449914199</v>
      </c>
      <c r="K31" s="123">
        <v>37.9722092425447</v>
      </c>
      <c r="L31" s="123">
        <v>4.2846829939214501</v>
      </c>
      <c r="M31" s="124" t="s">
        <v>407</v>
      </c>
      <c r="N31" s="123">
        <v>6.3901770271619807E-2</v>
      </c>
      <c r="O31" s="123">
        <f t="shared" si="0"/>
        <v>7.1482815358777723</v>
      </c>
      <c r="P31" s="125">
        <v>1025</v>
      </c>
      <c r="Q31" s="126">
        <v>17.294629005059047</v>
      </c>
      <c r="R31" s="126">
        <v>1.2423538558737839</v>
      </c>
      <c r="S31" s="105" t="s">
        <v>381</v>
      </c>
      <c r="T31" s="105" t="s">
        <v>381</v>
      </c>
      <c r="U31" s="105" t="s">
        <v>381</v>
      </c>
      <c r="V31" s="105" t="s">
        <v>405</v>
      </c>
      <c r="W31" s="106" t="s">
        <v>199</v>
      </c>
      <c r="X31" s="105" t="s">
        <v>50</v>
      </c>
      <c r="Y31" s="105">
        <v>0</v>
      </c>
      <c r="Z31" s="105" t="s">
        <v>387</v>
      </c>
      <c r="AA31" s="105">
        <v>0</v>
      </c>
      <c r="AB31" s="104">
        <v>8.5265140004753093</v>
      </c>
      <c r="AC31" s="104">
        <v>4.3329048190499897</v>
      </c>
      <c r="AD31" s="104">
        <v>5.1478834137275697</v>
      </c>
      <c r="AE31" s="104">
        <v>25.548385727815699</v>
      </c>
      <c r="AF31" s="104">
        <v>29.706355774250699</v>
      </c>
      <c r="AG31" s="104">
        <v>15.0956888010634</v>
      </c>
      <c r="AH31" s="104">
        <v>17.935325012840899</v>
      </c>
      <c r="AI31" s="104">
        <v>89.009961354926403</v>
      </c>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row>
    <row r="32" spans="1:77" ht="48" x14ac:dyDescent="0.2">
      <c r="A32" s="107">
        <v>44127.09375</v>
      </c>
      <c r="B32" s="105">
        <v>1</v>
      </c>
      <c r="C32" s="105">
        <v>1</v>
      </c>
      <c r="D32" s="105" t="s">
        <v>381</v>
      </c>
      <c r="E32" s="105" t="s">
        <v>390</v>
      </c>
      <c r="F32" s="105">
        <v>600</v>
      </c>
      <c r="G32" s="122">
        <v>1.7804002153151699</v>
      </c>
      <c r="H32" s="123">
        <v>0.140077863428889</v>
      </c>
      <c r="I32" s="123">
        <v>1.24146958976128</v>
      </c>
      <c r="J32" s="123">
        <v>2.11104725748676</v>
      </c>
      <c r="K32" s="123">
        <v>37.4953190222435</v>
      </c>
      <c r="L32" s="123">
        <v>4.7105401625885301</v>
      </c>
      <c r="M32" s="124" t="s">
        <v>407</v>
      </c>
      <c r="N32" s="123">
        <v>6.9051302435696404E-2</v>
      </c>
      <c r="O32" s="123">
        <f t="shared" si="0"/>
        <v>7.8677738984710324</v>
      </c>
      <c r="P32" s="125">
        <v>1025</v>
      </c>
      <c r="Q32" s="126">
        <v>17.275270270270276</v>
      </c>
      <c r="R32" s="126">
        <v>1.3241814856700529</v>
      </c>
      <c r="S32" s="105" t="s">
        <v>381</v>
      </c>
      <c r="T32" s="105" t="s">
        <v>381</v>
      </c>
      <c r="U32" s="105" t="s">
        <v>381</v>
      </c>
      <c r="V32" s="105" t="s">
        <v>405</v>
      </c>
      <c r="W32" s="106" t="s">
        <v>199</v>
      </c>
      <c r="X32" s="105" t="s">
        <v>50</v>
      </c>
      <c r="Y32" s="105">
        <v>0</v>
      </c>
      <c r="Z32" s="105" t="s">
        <v>387</v>
      </c>
      <c r="AA32" s="105">
        <v>0</v>
      </c>
      <c r="AB32" s="104">
        <v>7.7755894003926</v>
      </c>
      <c r="AC32" s="104">
        <v>0.67934709764087997</v>
      </c>
      <c r="AD32" s="104">
        <v>6.4916066443850999</v>
      </c>
      <c r="AE32" s="104">
        <v>17.309163891702301</v>
      </c>
      <c r="AF32" s="104">
        <v>27.090160738977101</v>
      </c>
      <c r="AG32" s="104">
        <v>2.3668215209354302</v>
      </c>
      <c r="AH32" s="104">
        <v>22.616809737726498</v>
      </c>
      <c r="AI32" s="104">
        <v>60.3048007305662</v>
      </c>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row>
    <row r="33" spans="1:77" ht="48" x14ac:dyDescent="0.2">
      <c r="A33" s="107">
        <v>44127.100694444445</v>
      </c>
      <c r="B33" s="105">
        <v>1</v>
      </c>
      <c r="C33" s="105">
        <v>1</v>
      </c>
      <c r="D33" s="105" t="s">
        <v>381</v>
      </c>
      <c r="E33" s="105" t="s">
        <v>390</v>
      </c>
      <c r="F33" s="105">
        <v>600</v>
      </c>
      <c r="G33" s="122">
        <v>1.74255555043903</v>
      </c>
      <c r="H33" s="123">
        <v>0.15281027835888999</v>
      </c>
      <c r="I33" s="123">
        <v>1.1478797283528199</v>
      </c>
      <c r="J33" s="123">
        <v>2.08495389237219</v>
      </c>
      <c r="K33" s="123">
        <v>38.184839892501401</v>
      </c>
      <c r="L33" s="123">
        <v>4.6110398934373302</v>
      </c>
      <c r="M33" s="124" t="s">
        <v>407</v>
      </c>
      <c r="N33" s="123">
        <v>5.64888765612458E-2</v>
      </c>
      <c r="O33" s="123">
        <f t="shared" si="0"/>
        <v>8.769320342206024</v>
      </c>
      <c r="P33" s="125">
        <v>1025</v>
      </c>
      <c r="Q33" s="126">
        <v>17.187934232715026</v>
      </c>
      <c r="R33" s="126">
        <v>1.3893142437442911</v>
      </c>
      <c r="S33" s="105" t="s">
        <v>381</v>
      </c>
      <c r="T33" s="105" t="s">
        <v>381</v>
      </c>
      <c r="U33" s="105" t="s">
        <v>381</v>
      </c>
      <c r="V33" s="105" t="s">
        <v>405</v>
      </c>
      <c r="W33" s="106" t="s">
        <v>199</v>
      </c>
      <c r="X33" s="105" t="s">
        <v>50</v>
      </c>
      <c r="Y33" s="105">
        <v>0</v>
      </c>
      <c r="Z33" s="105" t="s">
        <v>387</v>
      </c>
      <c r="AA33" s="105">
        <v>0</v>
      </c>
      <c r="AB33" s="104">
        <v>9.3498834729777194</v>
      </c>
      <c r="AC33" s="104">
        <v>0.85063736123857803</v>
      </c>
      <c r="AD33" s="104">
        <v>8.1879421368674699</v>
      </c>
      <c r="AE33" s="104">
        <v>16.427134053487698</v>
      </c>
      <c r="AF33" s="104">
        <v>32.574946210520103</v>
      </c>
      <c r="AG33" s="104">
        <v>2.9635908066475198</v>
      </c>
      <c r="AH33" s="104">
        <v>28.5267832465208</v>
      </c>
      <c r="AI33" s="104">
        <v>57.231839632413298</v>
      </c>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row>
    <row r="34" spans="1:77" ht="48" x14ac:dyDescent="0.2">
      <c r="A34" s="107">
        <v>44127.107638888891</v>
      </c>
      <c r="B34" s="105">
        <v>1</v>
      </c>
      <c r="C34" s="105">
        <v>1</v>
      </c>
      <c r="D34" s="105" t="s">
        <v>381</v>
      </c>
      <c r="E34" s="105" t="s">
        <v>390</v>
      </c>
      <c r="F34" s="105">
        <v>600</v>
      </c>
      <c r="G34" s="122">
        <v>1.59291954625572</v>
      </c>
      <c r="H34" s="123">
        <v>0.14037032476904801</v>
      </c>
      <c r="I34" s="123">
        <v>1.11109771389858</v>
      </c>
      <c r="J34" s="123">
        <v>1.99848332972391</v>
      </c>
      <c r="K34" s="123">
        <v>37.797523476572898</v>
      </c>
      <c r="L34" s="123">
        <v>5.1932868337295703</v>
      </c>
      <c r="M34" s="124" t="s">
        <v>407</v>
      </c>
      <c r="N34" s="123">
        <v>6.1835139786434103E-2</v>
      </c>
      <c r="O34" s="123">
        <f t="shared" si="0"/>
        <v>8.8121415233430511</v>
      </c>
      <c r="P34" s="125">
        <v>1025</v>
      </c>
      <c r="Q34" s="126">
        <v>17.130362563237824</v>
      </c>
      <c r="R34" s="126">
        <v>1.4643415391848755</v>
      </c>
      <c r="S34" s="105" t="s">
        <v>381</v>
      </c>
      <c r="T34" s="105" t="s">
        <v>381</v>
      </c>
      <c r="U34" s="105" t="s">
        <v>381</v>
      </c>
      <c r="V34" s="105" t="s">
        <v>405</v>
      </c>
      <c r="W34" s="106" t="s">
        <v>199</v>
      </c>
      <c r="X34" s="105" t="s">
        <v>50</v>
      </c>
      <c r="Y34" s="105">
        <v>0</v>
      </c>
      <c r="Z34" s="105" t="s">
        <v>387</v>
      </c>
      <c r="AA34" s="105">
        <v>0</v>
      </c>
      <c r="AB34" s="104">
        <v>13.4132776663348</v>
      </c>
      <c r="AC34" s="104">
        <v>3.9725688317457499</v>
      </c>
      <c r="AD34" s="104">
        <v>9.3237140584976306</v>
      </c>
      <c r="AE34" s="104">
        <v>27.9205307488796</v>
      </c>
      <c r="AF34" s="104">
        <v>46.731669420612398</v>
      </c>
      <c r="AG34" s="104">
        <v>13.8402908278022</v>
      </c>
      <c r="AH34" s="104">
        <v>32.483772886019402</v>
      </c>
      <c r="AI34" s="104">
        <v>97.274431617816603</v>
      </c>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row>
    <row r="35" spans="1:77" ht="48" x14ac:dyDescent="0.2">
      <c r="A35" s="107">
        <v>44127.114583333336</v>
      </c>
      <c r="B35" s="105">
        <v>1</v>
      </c>
      <c r="C35" s="105">
        <v>1</v>
      </c>
      <c r="D35" s="105" t="s">
        <v>381</v>
      </c>
      <c r="E35" s="105" t="s">
        <v>390</v>
      </c>
      <c r="F35" s="105">
        <v>600</v>
      </c>
      <c r="G35" s="122">
        <v>1.4779294903492</v>
      </c>
      <c r="H35" s="123">
        <v>0.12033043769544401</v>
      </c>
      <c r="I35" s="123">
        <v>1.1071331937340001</v>
      </c>
      <c r="J35" s="123">
        <v>1.8257243444778799</v>
      </c>
      <c r="K35" s="123">
        <v>37.713210333579703</v>
      </c>
      <c r="L35" s="123">
        <v>4.2826613218588996</v>
      </c>
      <c r="M35" s="124" t="s">
        <v>407</v>
      </c>
      <c r="N35" s="123">
        <v>5.3754919886721E-2</v>
      </c>
      <c r="O35" s="123">
        <f t="shared" si="0"/>
        <v>8.1418253361337811</v>
      </c>
      <c r="P35" s="125">
        <v>1025</v>
      </c>
      <c r="Q35" s="126">
        <v>17.121321548821502</v>
      </c>
      <c r="R35" s="126">
        <v>1.5272325967045539</v>
      </c>
      <c r="S35" s="105" t="s">
        <v>381</v>
      </c>
      <c r="T35" s="105" t="s">
        <v>381</v>
      </c>
      <c r="U35" s="105" t="s">
        <v>381</v>
      </c>
      <c r="V35" s="105" t="s">
        <v>405</v>
      </c>
      <c r="W35" s="106" t="s">
        <v>199</v>
      </c>
      <c r="X35" s="105" t="s">
        <v>50</v>
      </c>
      <c r="Y35" s="105">
        <v>0</v>
      </c>
      <c r="Z35" s="105" t="s">
        <v>387</v>
      </c>
      <c r="AA35" s="105">
        <v>0</v>
      </c>
      <c r="AB35" s="104">
        <v>10.619120928522999</v>
      </c>
      <c r="AC35" s="104">
        <v>0.59869030792569899</v>
      </c>
      <c r="AD35" s="104">
        <v>10.1875135269092</v>
      </c>
      <c r="AE35" s="104">
        <v>16.425020444695502</v>
      </c>
      <c r="AF35" s="104">
        <v>36.996925100831</v>
      </c>
      <c r="AG35" s="104">
        <v>2.0858160873796199</v>
      </c>
      <c r="AH35" s="104">
        <v>35.493220013576</v>
      </c>
      <c r="AI35" s="104">
        <v>57.224475893326897</v>
      </c>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row>
    <row r="36" spans="1:77" ht="48" x14ac:dyDescent="0.2">
      <c r="A36" s="107">
        <v>44127.121527777781</v>
      </c>
      <c r="B36" s="105">
        <v>1</v>
      </c>
      <c r="C36" s="105">
        <v>1</v>
      </c>
      <c r="D36" s="105" t="s">
        <v>381</v>
      </c>
      <c r="E36" s="105" t="s">
        <v>390</v>
      </c>
      <c r="F36" s="105">
        <v>600</v>
      </c>
      <c r="G36" s="122">
        <v>1.33115971646973</v>
      </c>
      <c r="H36" s="123">
        <v>0.117958074130553</v>
      </c>
      <c r="I36" s="123">
        <v>0.87641536945319098</v>
      </c>
      <c r="J36" s="123">
        <v>1.65603227514234</v>
      </c>
      <c r="K36" s="123">
        <v>38.364574406218502</v>
      </c>
      <c r="L36" s="123">
        <v>4.7778342960043698</v>
      </c>
      <c r="M36" s="124" t="s">
        <v>407</v>
      </c>
      <c r="N36" s="123">
        <v>4.8341528898996199E-2</v>
      </c>
      <c r="O36" s="123">
        <f t="shared" si="0"/>
        <v>8.8613013653523751</v>
      </c>
      <c r="P36" s="125">
        <v>1025</v>
      </c>
      <c r="Q36" s="126">
        <v>17.107951096121383</v>
      </c>
      <c r="R36" s="126">
        <v>1.5948699481402322</v>
      </c>
      <c r="S36" s="105" t="s">
        <v>381</v>
      </c>
      <c r="T36" s="105" t="s">
        <v>381</v>
      </c>
      <c r="U36" s="105" t="s">
        <v>381</v>
      </c>
      <c r="V36" s="105" t="s">
        <v>405</v>
      </c>
      <c r="W36" s="106" t="s">
        <v>199</v>
      </c>
      <c r="X36" s="105" t="s">
        <v>50</v>
      </c>
      <c r="Y36" s="105">
        <v>0</v>
      </c>
      <c r="Z36" s="105" t="s">
        <v>387</v>
      </c>
      <c r="AA36" s="105">
        <v>0</v>
      </c>
      <c r="AB36" s="104">
        <v>11.1074497075836</v>
      </c>
      <c r="AC36" s="104">
        <v>0.10922994995117</v>
      </c>
      <c r="AD36" s="104">
        <v>10.9018041663494</v>
      </c>
      <c r="AE36" s="104">
        <v>11.3534961022283</v>
      </c>
      <c r="AF36" s="104">
        <v>38.698245482689401</v>
      </c>
      <c r="AG36" s="104">
        <v>0.38055332417390703</v>
      </c>
      <c r="AH36" s="104">
        <v>37.981783611625303</v>
      </c>
      <c r="AI36" s="104">
        <v>39.5554625135943</v>
      </c>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row>
    <row r="37" spans="1:77" ht="48" x14ac:dyDescent="0.2">
      <c r="A37" s="107">
        <v>44127.128472222219</v>
      </c>
      <c r="B37" s="105">
        <v>1</v>
      </c>
      <c r="C37" s="105">
        <v>1</v>
      </c>
      <c r="D37" s="105" t="s">
        <v>381</v>
      </c>
      <c r="E37" s="105" t="s">
        <v>390</v>
      </c>
      <c r="F37" s="105">
        <v>600</v>
      </c>
      <c r="G37" s="122">
        <v>1.1712336649225401</v>
      </c>
      <c r="H37" s="123">
        <v>0.101727811649667</v>
      </c>
      <c r="I37" s="123">
        <v>0.81380580620403498</v>
      </c>
      <c r="J37" s="123">
        <v>1.39923505777372</v>
      </c>
      <c r="K37" s="123">
        <v>37.908837231584599</v>
      </c>
      <c r="L37" s="123">
        <v>5.0552376330932303</v>
      </c>
      <c r="M37" s="124" t="s">
        <v>407</v>
      </c>
      <c r="N37" s="123">
        <v>4.1270265678198297E-2</v>
      </c>
      <c r="O37" s="123">
        <f t="shared" si="0"/>
        <v>8.6855266114976981</v>
      </c>
      <c r="P37" s="125">
        <v>1025</v>
      </c>
      <c r="Q37" s="126">
        <v>17.095361952861943</v>
      </c>
      <c r="R37" s="126">
        <v>1.6572842632670035</v>
      </c>
      <c r="S37" s="105" t="s">
        <v>381</v>
      </c>
      <c r="T37" s="105" t="s">
        <v>381</v>
      </c>
      <c r="U37" s="105" t="s">
        <v>381</v>
      </c>
      <c r="V37" s="105" t="s">
        <v>405</v>
      </c>
      <c r="W37" s="106" t="s">
        <v>199</v>
      </c>
      <c r="X37" s="105" t="s">
        <v>50</v>
      </c>
      <c r="Y37" s="105">
        <v>0</v>
      </c>
      <c r="Z37" s="105" t="s">
        <v>387</v>
      </c>
      <c r="AA37" s="105">
        <v>0</v>
      </c>
      <c r="AB37" s="104">
        <v>11.7673529516331</v>
      </c>
      <c r="AC37" s="104">
        <v>0.42873076415456501</v>
      </c>
      <c r="AD37" s="104">
        <v>11.3534961022283</v>
      </c>
      <c r="AE37" s="104">
        <v>18.776065065213199</v>
      </c>
      <c r="AF37" s="104">
        <v>40.997325297963798</v>
      </c>
      <c r="AG37" s="104">
        <v>1.49368298298749</v>
      </c>
      <c r="AH37" s="104">
        <v>39.5554625135943</v>
      </c>
      <c r="AI37" s="104">
        <v>65.415433098920602</v>
      </c>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row>
    <row r="38" spans="1:77" ht="48" x14ac:dyDescent="0.2">
      <c r="A38" s="107">
        <v>44127.135416666664</v>
      </c>
      <c r="B38" s="105">
        <v>1</v>
      </c>
      <c r="C38" s="105">
        <v>1</v>
      </c>
      <c r="D38" s="105" t="s">
        <v>381</v>
      </c>
      <c r="E38" s="105" t="s">
        <v>390</v>
      </c>
      <c r="F38" s="105">
        <v>600</v>
      </c>
      <c r="G38" s="122">
        <v>1.0363719707927099</v>
      </c>
      <c r="H38" s="123">
        <v>0.10308957131031</v>
      </c>
      <c r="I38" s="123">
        <v>0.68933858737970999</v>
      </c>
      <c r="J38" s="123">
        <v>1.30658253639626</v>
      </c>
      <c r="K38" s="123">
        <v>38.516106044914103</v>
      </c>
      <c r="L38" s="123">
        <v>5.3725534405330801</v>
      </c>
      <c r="M38" s="124" t="s">
        <v>407</v>
      </c>
      <c r="N38" s="123">
        <v>3.5565101398395499E-2</v>
      </c>
      <c r="O38" s="123">
        <f t="shared" si="0"/>
        <v>9.947159341974281</v>
      </c>
      <c r="P38" s="125">
        <v>1025</v>
      </c>
      <c r="Q38" s="126">
        <v>17.090413153457014</v>
      </c>
      <c r="R38" s="126">
        <v>1.6984293171961813</v>
      </c>
      <c r="S38" s="105" t="s">
        <v>381</v>
      </c>
      <c r="T38" s="105" t="s">
        <v>381</v>
      </c>
      <c r="U38" s="105" t="s">
        <v>381</v>
      </c>
      <c r="V38" s="105" t="s">
        <v>405</v>
      </c>
      <c r="W38" s="106" t="s">
        <v>199</v>
      </c>
      <c r="X38" s="105" t="s">
        <v>50</v>
      </c>
      <c r="Y38" s="105">
        <v>0</v>
      </c>
      <c r="Z38" s="105" t="s">
        <v>387</v>
      </c>
      <c r="AA38" s="105">
        <v>0</v>
      </c>
      <c r="AB38" s="104">
        <v>12.5291862753822</v>
      </c>
      <c r="AC38" s="104">
        <v>0.328735268256649</v>
      </c>
      <c r="AD38" s="104">
        <v>11.9537121432158</v>
      </c>
      <c r="AE38" s="104">
        <v>14.7625565981224</v>
      </c>
      <c r="AF38" s="104">
        <v>43.651525944844799</v>
      </c>
      <c r="AG38" s="104">
        <v>1.14530217366383</v>
      </c>
      <c r="AH38" s="104">
        <v>41.646594201582701</v>
      </c>
      <c r="AI38" s="104">
        <v>51.432510013866597</v>
      </c>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row>
    <row r="39" spans="1:77" ht="48" x14ac:dyDescent="0.2">
      <c r="A39" s="107">
        <v>44127.142361111109</v>
      </c>
      <c r="B39" s="105">
        <v>1</v>
      </c>
      <c r="C39" s="105">
        <v>1</v>
      </c>
      <c r="D39" s="105" t="s">
        <v>381</v>
      </c>
      <c r="E39" s="105" t="s">
        <v>390</v>
      </c>
      <c r="F39" s="105">
        <v>600</v>
      </c>
      <c r="G39" s="122">
        <v>0.81508563321547001</v>
      </c>
      <c r="H39" s="123">
        <v>9.0929367619261597E-2</v>
      </c>
      <c r="I39" s="123">
        <v>0.59420467665801802</v>
      </c>
      <c r="J39" s="123">
        <v>1.08818922684657</v>
      </c>
      <c r="K39" s="123">
        <v>38.320364759749602</v>
      </c>
      <c r="L39" s="123">
        <v>5.98599709604221</v>
      </c>
      <c r="M39" s="124" t="s">
        <v>407</v>
      </c>
      <c r="N39" s="123">
        <v>3.0316773555401098E-2</v>
      </c>
      <c r="O39" s="123">
        <f t="shared" si="0"/>
        <v>11.155805465561945</v>
      </c>
      <c r="P39" s="125">
        <v>1025</v>
      </c>
      <c r="Q39" s="126">
        <v>17.080944350758848</v>
      </c>
      <c r="R39" s="126">
        <v>1.7471533714339564</v>
      </c>
      <c r="S39" s="105" t="s">
        <v>381</v>
      </c>
      <c r="T39" s="105" t="s">
        <v>381</v>
      </c>
      <c r="U39" s="105" t="s">
        <v>381</v>
      </c>
      <c r="V39" s="105" t="s">
        <v>405</v>
      </c>
      <c r="W39" s="106" t="s">
        <v>199</v>
      </c>
      <c r="X39" s="105" t="s">
        <v>50</v>
      </c>
      <c r="Y39" s="105">
        <v>0</v>
      </c>
      <c r="Z39" s="105" t="s">
        <v>387</v>
      </c>
      <c r="AA39" s="105">
        <v>0</v>
      </c>
      <c r="AB39" s="104">
        <v>14.0298852935983</v>
      </c>
      <c r="AC39" s="104">
        <v>1.92723338867461</v>
      </c>
      <c r="AD39" s="104">
        <v>12.6934597785779</v>
      </c>
      <c r="AE39" s="104">
        <v>18.705268071470901</v>
      </c>
      <c r="AF39" s="104">
        <v>48.8799088217201</v>
      </c>
      <c r="AG39" s="104">
        <v>6.71441370106752</v>
      </c>
      <c r="AH39" s="104">
        <v>44.223849082800498</v>
      </c>
      <c r="AI39" s="104">
        <v>65.168778849585095</v>
      </c>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row>
    <row r="40" spans="1:77" ht="48" x14ac:dyDescent="0.2">
      <c r="A40" s="107">
        <v>44127.149305555555</v>
      </c>
      <c r="B40" s="105">
        <v>1</v>
      </c>
      <c r="C40" s="105">
        <v>1</v>
      </c>
      <c r="D40" s="105" t="s">
        <v>381</v>
      </c>
      <c r="E40" s="105" t="s">
        <v>390</v>
      </c>
      <c r="F40" s="105">
        <v>600</v>
      </c>
      <c r="G40" s="122">
        <v>0.59448797783804996</v>
      </c>
      <c r="H40" s="123">
        <v>0.100436641265205</v>
      </c>
      <c r="I40" s="123">
        <v>0.36428191454534198</v>
      </c>
      <c r="J40" s="123">
        <v>0.86359182965675996</v>
      </c>
      <c r="K40" s="123">
        <v>38.150095458175301</v>
      </c>
      <c r="L40" s="123">
        <v>6.3808958104295703</v>
      </c>
      <c r="M40" s="124" t="s">
        <v>407</v>
      </c>
      <c r="N40" s="123">
        <v>2.29355298849033E-2</v>
      </c>
      <c r="O40" s="123">
        <f t="shared" si="0"/>
        <v>16.894646319082653</v>
      </c>
      <c r="P40" s="125">
        <v>1025</v>
      </c>
      <c r="Q40" s="126">
        <v>17.090084175084169</v>
      </c>
      <c r="R40" s="126">
        <v>1.7814559587571619</v>
      </c>
      <c r="S40" s="105" t="s">
        <v>381</v>
      </c>
      <c r="T40" s="105" t="s">
        <v>381</v>
      </c>
      <c r="U40" s="105" t="s">
        <v>381</v>
      </c>
      <c r="V40" s="105" t="s">
        <v>405</v>
      </c>
      <c r="W40" s="106" t="s">
        <v>199</v>
      </c>
      <c r="X40" s="105" t="s">
        <v>50</v>
      </c>
      <c r="Y40" s="105">
        <v>0</v>
      </c>
      <c r="Z40" s="105" t="s">
        <v>387</v>
      </c>
      <c r="AA40" s="105">
        <v>0</v>
      </c>
      <c r="AB40" s="104">
        <v>18.951523121007099</v>
      </c>
      <c r="AC40" s="104">
        <v>0.94669163951431801</v>
      </c>
      <c r="AD40" s="104">
        <v>17.547867851663799</v>
      </c>
      <c r="AE40" s="104">
        <v>20.9195958720167</v>
      </c>
      <c r="AF40" s="104">
        <v>66.026722826832099</v>
      </c>
      <c r="AG40" s="104">
        <v>3.2982405516606801</v>
      </c>
      <c r="AH40" s="104">
        <v>61.136436975913199</v>
      </c>
      <c r="AI40" s="104">
        <v>72.883419437492506</v>
      </c>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row>
    <row r="41" spans="1:77" ht="48" x14ac:dyDescent="0.2">
      <c r="A41" s="107">
        <v>44127.15625</v>
      </c>
      <c r="B41" s="105">
        <v>1</v>
      </c>
      <c r="C41" s="105">
        <v>1</v>
      </c>
      <c r="D41" s="105" t="s">
        <v>381</v>
      </c>
      <c r="E41" s="105" t="s">
        <v>390</v>
      </c>
      <c r="F41" s="105">
        <v>600</v>
      </c>
      <c r="G41" s="122">
        <v>0.32018549454013001</v>
      </c>
      <c r="H41" s="123">
        <v>8.0200354160819096E-2</v>
      </c>
      <c r="I41" s="123">
        <v>0.16197342963495501</v>
      </c>
      <c r="J41" s="123">
        <v>0.53368832758206297</v>
      </c>
      <c r="K41" s="123">
        <v>36.4877538981642</v>
      </c>
      <c r="L41" s="123">
        <v>8.8674838187550495</v>
      </c>
      <c r="M41" s="124" t="s">
        <v>408</v>
      </c>
      <c r="N41" s="123">
        <v>1.52960846241121E-2</v>
      </c>
      <c r="O41" s="123">
        <f t="shared" si="0"/>
        <v>25.048091037355626</v>
      </c>
      <c r="P41" s="125">
        <v>1025</v>
      </c>
      <c r="Q41" s="126">
        <v>17.083929173693093</v>
      </c>
      <c r="R41" s="126">
        <v>1.8048531300148483</v>
      </c>
      <c r="S41" s="105" t="s">
        <v>381</v>
      </c>
      <c r="T41" s="105" t="s">
        <v>381</v>
      </c>
      <c r="U41" s="105" t="s">
        <v>381</v>
      </c>
      <c r="V41" s="105" t="s">
        <v>405</v>
      </c>
      <c r="W41" s="106" t="s">
        <v>199</v>
      </c>
      <c r="X41" s="105" t="s">
        <v>50</v>
      </c>
      <c r="Y41" s="105">
        <v>0</v>
      </c>
      <c r="Z41" s="105" t="s">
        <v>387</v>
      </c>
      <c r="AA41" s="105">
        <v>0</v>
      </c>
      <c r="AB41" s="104">
        <v>22.212939539012101</v>
      </c>
      <c r="AC41" s="104">
        <v>0.76018041664104397</v>
      </c>
      <c r="AD41" s="104">
        <v>19.575430635671701</v>
      </c>
      <c r="AE41" s="104">
        <v>23.8329457182342</v>
      </c>
      <c r="AF41" s="104">
        <v>77.389383525129503</v>
      </c>
      <c r="AG41" s="104">
        <v>2.64844197634417</v>
      </c>
      <c r="AH41" s="104">
        <v>68.200394780255607</v>
      </c>
      <c r="AI41" s="104">
        <v>83.033428376938303</v>
      </c>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row>
    <row r="42" spans="1:77" ht="48" x14ac:dyDescent="0.2">
      <c r="A42" s="107">
        <v>44127.163194444445</v>
      </c>
      <c r="B42" s="105">
        <v>1</v>
      </c>
      <c r="C42" s="105">
        <v>1</v>
      </c>
      <c r="D42" s="105" t="s">
        <v>381</v>
      </c>
      <c r="E42" s="105" t="s">
        <v>390</v>
      </c>
      <c r="F42" s="105">
        <v>600</v>
      </c>
      <c r="G42" s="122">
        <v>7.1019648591674006E-2</v>
      </c>
      <c r="H42" s="123">
        <v>6.2146349142681502E-2</v>
      </c>
      <c r="I42" s="123">
        <v>8.3783939408009803E-4</v>
      </c>
      <c r="J42" s="123">
        <v>0.183078790761288</v>
      </c>
      <c r="K42" s="123">
        <v>21.546126363525701</v>
      </c>
      <c r="L42" s="123">
        <v>42.793148058419398</v>
      </c>
      <c r="M42" s="124" t="s">
        <v>408</v>
      </c>
      <c r="N42" s="123">
        <v>2.7061619810024901E-3</v>
      </c>
      <c r="O42" s="123">
        <f t="shared" si="0"/>
        <v>87.505852781658561</v>
      </c>
      <c r="P42" s="125">
        <v>1025</v>
      </c>
      <c r="Q42" s="126">
        <v>17.09911616161612</v>
      </c>
      <c r="R42" s="126">
        <v>1.8189089635655247</v>
      </c>
      <c r="S42" s="105" t="s">
        <v>381</v>
      </c>
      <c r="T42" s="105" t="s">
        <v>381</v>
      </c>
      <c r="U42" s="105" t="s">
        <v>381</v>
      </c>
      <c r="V42" s="105" t="s">
        <v>405</v>
      </c>
      <c r="W42" s="106" t="s">
        <v>199</v>
      </c>
      <c r="X42" s="105" t="s">
        <v>50</v>
      </c>
      <c r="Y42" s="105">
        <v>0</v>
      </c>
      <c r="Z42" s="105" t="s">
        <v>387</v>
      </c>
      <c r="AA42" s="105">
        <v>0</v>
      </c>
      <c r="AB42" s="104">
        <v>23.4069209956902</v>
      </c>
      <c r="AC42" s="104">
        <v>0.52957973223687604</v>
      </c>
      <c r="AD42" s="104">
        <v>21.638213813312198</v>
      </c>
      <c r="AE42" s="104">
        <v>27.7082454111892</v>
      </c>
      <c r="AF42" s="104">
        <v>81.549173148250205</v>
      </c>
      <c r="AG42" s="104">
        <v>1.84503725954246</v>
      </c>
      <c r="AH42" s="104">
        <v>75.387059203813607</v>
      </c>
      <c r="AI42" s="104">
        <v>96.534836928195702</v>
      </c>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row>
    <row r="43" spans="1:77" ht="48" x14ac:dyDescent="0.2">
      <c r="A43" s="107">
        <v>44127.170138888891</v>
      </c>
      <c r="B43" s="105">
        <v>1</v>
      </c>
      <c r="C43" s="105">
        <v>1</v>
      </c>
      <c r="D43" s="105" t="s">
        <v>381</v>
      </c>
      <c r="E43" s="105" t="s">
        <v>390</v>
      </c>
      <c r="F43" s="105">
        <v>600</v>
      </c>
      <c r="G43" s="122">
        <v>0.18799187505534501</v>
      </c>
      <c r="H43" s="123">
        <v>9.7041432102267899E-2</v>
      </c>
      <c r="I43" s="123">
        <v>4.2696554828520301E-4</v>
      </c>
      <c r="J43" s="123">
        <v>0.347211514168831</v>
      </c>
      <c r="K43" s="123">
        <v>222.80490528686701</v>
      </c>
      <c r="L43" s="123">
        <v>8.5340725361100507</v>
      </c>
      <c r="M43" s="124" t="s">
        <v>408</v>
      </c>
      <c r="N43" s="123">
        <v>-1.30653568545396E-3</v>
      </c>
      <c r="O43" s="123">
        <f t="shared" si="0"/>
        <v>51.620013936080376</v>
      </c>
      <c r="P43" s="125">
        <v>1025</v>
      </c>
      <c r="Q43" s="126">
        <v>17.076475548060742</v>
      </c>
      <c r="R43" s="126">
        <v>1.8285250408524938</v>
      </c>
      <c r="S43" s="105" t="s">
        <v>381</v>
      </c>
      <c r="T43" s="105" t="s">
        <v>381</v>
      </c>
      <c r="U43" s="105" t="s">
        <v>381</v>
      </c>
      <c r="V43" s="105" t="s">
        <v>405</v>
      </c>
      <c r="W43" s="106" t="s">
        <v>199</v>
      </c>
      <c r="X43" s="105" t="s">
        <v>50</v>
      </c>
      <c r="Y43" s="105">
        <v>0</v>
      </c>
      <c r="Z43" s="105" t="s">
        <v>387</v>
      </c>
      <c r="AA43" s="105">
        <v>0</v>
      </c>
      <c r="AB43" s="104">
        <v>23.868122272458301</v>
      </c>
      <c r="AC43" s="104">
        <v>0.67734612122988103</v>
      </c>
      <c r="AD43" s="104">
        <v>22.253603491074902</v>
      </c>
      <c r="AE43" s="104">
        <v>27.262623073324399</v>
      </c>
      <c r="AF43" s="104">
        <v>83.155982261188498</v>
      </c>
      <c r="AG43" s="104">
        <v>2.3598501891245198</v>
      </c>
      <c r="AH43" s="104">
        <v>77.531055311470993</v>
      </c>
      <c r="AI43" s="104">
        <v>94.982304293360599</v>
      </c>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row>
    <row r="44" spans="1:77" ht="48" x14ac:dyDescent="0.2">
      <c r="A44" s="107">
        <v>44127.177083333336</v>
      </c>
      <c r="B44" s="105">
        <v>1</v>
      </c>
      <c r="C44" s="105">
        <v>1</v>
      </c>
      <c r="D44" s="105" t="s">
        <v>381</v>
      </c>
      <c r="E44" s="105" t="s">
        <v>390</v>
      </c>
      <c r="F44" s="105">
        <v>600</v>
      </c>
      <c r="G44" s="122">
        <v>0.48434284685293599</v>
      </c>
      <c r="H44" s="123">
        <v>9.8486101392409903E-2</v>
      </c>
      <c r="I44" s="123">
        <v>2.0432347175450001E-3</v>
      </c>
      <c r="J44" s="123">
        <v>0.69046325621257898</v>
      </c>
      <c r="K44" s="123">
        <v>223.45782877525801</v>
      </c>
      <c r="L44" s="123">
        <v>3.3961999208656701</v>
      </c>
      <c r="M44" s="124" t="s">
        <v>408</v>
      </c>
      <c r="N44" s="123">
        <v>1.32331701007354E-2</v>
      </c>
      <c r="O44" s="123">
        <f t="shared" si="0"/>
        <v>20.333964263606404</v>
      </c>
      <c r="P44" s="125">
        <v>1025</v>
      </c>
      <c r="Q44" s="126">
        <v>17.080134907251271</v>
      </c>
      <c r="R44" s="126">
        <v>1.8219634856876112</v>
      </c>
      <c r="S44" s="105" t="s">
        <v>381</v>
      </c>
      <c r="T44" s="105" t="s">
        <v>381</v>
      </c>
      <c r="U44" s="105" t="s">
        <v>381</v>
      </c>
      <c r="V44" s="105" t="s">
        <v>405</v>
      </c>
      <c r="W44" s="106" t="s">
        <v>199</v>
      </c>
      <c r="X44" s="105" t="s">
        <v>50</v>
      </c>
      <c r="Y44" s="105">
        <v>0</v>
      </c>
      <c r="Z44" s="105" t="s">
        <v>387</v>
      </c>
      <c r="AA44" s="105">
        <v>0</v>
      </c>
      <c r="AB44" s="104">
        <v>25.044959817382999</v>
      </c>
      <c r="AC44" s="104">
        <v>0.73071897706947497</v>
      </c>
      <c r="AD44" s="104">
        <v>23.2034422892131</v>
      </c>
      <c r="AE44" s="104">
        <v>28.024533652620502</v>
      </c>
      <c r="AF44" s="104">
        <v>87.256043095547199</v>
      </c>
      <c r="AG44" s="104">
        <v>2.54579935159772</v>
      </c>
      <c r="AH44" s="104">
        <v>80.840260453672599</v>
      </c>
      <c r="AI44" s="104">
        <v>97.636774095864496</v>
      </c>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row>
    <row r="45" spans="1:77" ht="48" x14ac:dyDescent="0.2">
      <c r="A45" s="107">
        <v>44127.184027777781</v>
      </c>
      <c r="B45" s="105">
        <v>1</v>
      </c>
      <c r="C45" s="105">
        <v>1</v>
      </c>
      <c r="D45" s="105" t="s">
        <v>381</v>
      </c>
      <c r="E45" s="105" t="s">
        <v>390</v>
      </c>
      <c r="F45" s="105">
        <v>600</v>
      </c>
      <c r="G45" s="122">
        <v>0.82864855096850498</v>
      </c>
      <c r="H45" s="123">
        <v>0.113699569356632</v>
      </c>
      <c r="I45" s="123">
        <v>0.64091070603490097</v>
      </c>
      <c r="J45" s="123">
        <v>1.12017813669043</v>
      </c>
      <c r="K45" s="123">
        <v>222.016260735185</v>
      </c>
      <c r="L45" s="123">
        <v>3.8404699627222998</v>
      </c>
      <c r="M45" s="124" t="s">
        <v>409</v>
      </c>
      <c r="N45" s="123">
        <v>3.6128377953772502E-2</v>
      </c>
      <c r="O45" s="123">
        <f t="shared" si="0"/>
        <v>13.721084677423573</v>
      </c>
      <c r="P45" s="125">
        <v>1025</v>
      </c>
      <c r="Q45" s="126">
        <v>17.120833333333316</v>
      </c>
      <c r="R45" s="126">
        <v>1.7898071249611895</v>
      </c>
      <c r="S45" s="105" t="s">
        <v>381</v>
      </c>
      <c r="T45" s="105" t="s">
        <v>381</v>
      </c>
      <c r="U45" s="105" t="s">
        <v>381</v>
      </c>
      <c r="V45" s="105" t="s">
        <v>405</v>
      </c>
      <c r="W45" s="106" t="s">
        <v>199</v>
      </c>
      <c r="X45" s="105" t="s">
        <v>50</v>
      </c>
      <c r="Y45" s="105">
        <v>0</v>
      </c>
      <c r="Z45" s="105" t="s">
        <v>387</v>
      </c>
      <c r="AA45" s="105">
        <v>0</v>
      </c>
      <c r="AB45" s="104">
        <v>25.277698411865401</v>
      </c>
      <c r="AC45" s="104">
        <v>0.67398892730048199</v>
      </c>
      <c r="AD45" s="104">
        <v>23.2675399320796</v>
      </c>
      <c r="AE45" s="104">
        <v>27.582856071721501</v>
      </c>
      <c r="AF45" s="104">
        <v>88.066896216265704</v>
      </c>
      <c r="AG45" s="104">
        <v>2.3481538429273598</v>
      </c>
      <c r="AH45" s="104">
        <v>81.063574398936098</v>
      </c>
      <c r="AI45" s="104">
        <v>96.097984856289202</v>
      </c>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row>
    <row r="46" spans="1:77" ht="48" x14ac:dyDescent="0.2">
      <c r="A46" s="107">
        <v>44127.190972222219</v>
      </c>
      <c r="B46" s="105">
        <v>1</v>
      </c>
      <c r="C46" s="105">
        <v>1</v>
      </c>
      <c r="D46" s="105" t="s">
        <v>381</v>
      </c>
      <c r="E46" s="105" t="s">
        <v>390</v>
      </c>
      <c r="F46" s="105">
        <v>600</v>
      </c>
      <c r="G46" s="122">
        <v>1.0124397393419999</v>
      </c>
      <c r="H46" s="123">
        <v>7.93783624513415E-2</v>
      </c>
      <c r="I46" s="123">
        <v>0.83956164470450301</v>
      </c>
      <c r="J46" s="123">
        <v>1.2473584722422799</v>
      </c>
      <c r="K46" s="123">
        <v>222.668373017325</v>
      </c>
      <c r="L46" s="123">
        <v>3.8524714012721502</v>
      </c>
      <c r="M46" s="124" t="s">
        <v>409</v>
      </c>
      <c r="N46" s="123">
        <v>3.5592908758602999E-2</v>
      </c>
      <c r="O46" s="123">
        <f t="shared" si="0"/>
        <v>7.8403048958677486</v>
      </c>
      <c r="P46" s="125">
        <v>1025</v>
      </c>
      <c r="Q46" s="126">
        <v>17.242580101180437</v>
      </c>
      <c r="R46" s="126">
        <v>1.7437111754017707</v>
      </c>
      <c r="S46" s="105" t="s">
        <v>381</v>
      </c>
      <c r="T46" s="105" t="s">
        <v>381</v>
      </c>
      <c r="U46" s="105" t="s">
        <v>381</v>
      </c>
      <c r="V46" s="105" t="s">
        <v>405</v>
      </c>
      <c r="W46" s="106" t="s">
        <v>199</v>
      </c>
      <c r="X46" s="105" t="s">
        <v>50</v>
      </c>
      <c r="Y46" s="105">
        <v>0</v>
      </c>
      <c r="Z46" s="105" t="s">
        <v>387</v>
      </c>
      <c r="AA46" s="105">
        <v>0</v>
      </c>
      <c r="AB46" s="104">
        <v>25.851257837321899</v>
      </c>
      <c r="AC46" s="104">
        <v>0.78323890844363098</v>
      </c>
      <c r="AD46" s="104">
        <v>23.994388644706</v>
      </c>
      <c r="AE46" s="104">
        <v>29.143997706168101</v>
      </c>
      <c r="AF46" s="104">
        <v>90.065157188337096</v>
      </c>
      <c r="AG46" s="104">
        <v>2.7287769550732901</v>
      </c>
      <c r="AH46" s="104">
        <v>83.595889884617094</v>
      </c>
      <c r="AI46" s="104">
        <v>101.53694769350101</v>
      </c>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row>
    <row r="47" spans="1:77" ht="48" x14ac:dyDescent="0.2">
      <c r="A47" s="107">
        <v>44127.197916666664</v>
      </c>
      <c r="B47" s="105">
        <v>1</v>
      </c>
      <c r="C47" s="105">
        <v>1</v>
      </c>
      <c r="D47" s="105" t="s">
        <v>381</v>
      </c>
      <c r="E47" s="105" t="s">
        <v>390</v>
      </c>
      <c r="F47" s="105">
        <v>600</v>
      </c>
      <c r="G47" s="122">
        <v>1.2259721889547599</v>
      </c>
      <c r="H47" s="123">
        <v>0.101792882047664</v>
      </c>
      <c r="I47" s="123">
        <v>0.87579430702475702</v>
      </c>
      <c r="J47" s="123">
        <v>1.4590727043746401</v>
      </c>
      <c r="K47" s="123">
        <v>223.31106247385699</v>
      </c>
      <c r="L47" s="123">
        <v>4.1185030169170602</v>
      </c>
      <c r="M47" s="124" t="s">
        <v>409</v>
      </c>
      <c r="N47" s="123">
        <v>4.3015846670034802E-2</v>
      </c>
      <c r="O47" s="123">
        <f t="shared" si="0"/>
        <v>8.3030335406262861</v>
      </c>
      <c r="P47" s="125">
        <v>1025</v>
      </c>
      <c r="Q47" s="126">
        <v>17.162006745362572</v>
      </c>
      <c r="R47" s="126">
        <v>1.7004543850202296</v>
      </c>
      <c r="S47" s="105" t="s">
        <v>381</v>
      </c>
      <c r="T47" s="105" t="s">
        <v>381</v>
      </c>
      <c r="U47" s="105" t="s">
        <v>381</v>
      </c>
      <c r="V47" s="105" t="s">
        <v>405</v>
      </c>
      <c r="W47" s="106" t="s">
        <v>199</v>
      </c>
      <c r="X47" s="105" t="s">
        <v>50</v>
      </c>
      <c r="Y47" s="105">
        <v>0</v>
      </c>
      <c r="Z47" s="105" t="s">
        <v>387</v>
      </c>
      <c r="AA47" s="105">
        <v>0</v>
      </c>
      <c r="AB47" s="104">
        <v>26.057156208489499</v>
      </c>
      <c r="AC47" s="104">
        <v>0.68209833121877805</v>
      </c>
      <c r="AD47" s="104">
        <v>24.356161610221299</v>
      </c>
      <c r="AE47" s="104">
        <v>28.8140367051166</v>
      </c>
      <c r="AF47" s="104">
        <v>90.782499910043398</v>
      </c>
      <c r="AG47" s="104">
        <v>2.3764067224677698</v>
      </c>
      <c r="AH47" s="104">
        <v>84.856294239692303</v>
      </c>
      <c r="AI47" s="104">
        <v>100.387375109663</v>
      </c>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row>
    <row r="48" spans="1:77" ht="48" x14ac:dyDescent="0.2">
      <c r="A48" s="107">
        <v>44127.204861111109</v>
      </c>
      <c r="B48" s="105">
        <v>1</v>
      </c>
      <c r="C48" s="105">
        <v>1</v>
      </c>
      <c r="D48" s="105" t="s">
        <v>381</v>
      </c>
      <c r="E48" s="105" t="s">
        <v>390</v>
      </c>
      <c r="F48" s="105">
        <v>600</v>
      </c>
      <c r="G48" s="122">
        <v>1.33336292162026</v>
      </c>
      <c r="H48" s="123">
        <v>8.4651095544816299E-2</v>
      </c>
      <c r="I48" s="123">
        <v>0.99521713240984899</v>
      </c>
      <c r="J48" s="123">
        <v>1.5252341007808301</v>
      </c>
      <c r="K48" s="123">
        <v>223.93790731169801</v>
      </c>
      <c r="L48" s="123">
        <v>3.7476108905682</v>
      </c>
      <c r="M48" s="124" t="s">
        <v>409</v>
      </c>
      <c r="N48" s="123">
        <v>4.42109906768995E-2</v>
      </c>
      <c r="O48" s="123">
        <f t="shared" si="0"/>
        <v>6.3486912806868068</v>
      </c>
      <c r="P48" s="125">
        <v>1025</v>
      </c>
      <c r="Q48" s="126">
        <v>17.085606060606072</v>
      </c>
      <c r="R48" s="126">
        <v>1.6417539068699281</v>
      </c>
      <c r="S48" s="105" t="s">
        <v>381</v>
      </c>
      <c r="T48" s="105" t="s">
        <v>381</v>
      </c>
      <c r="U48" s="105" t="s">
        <v>381</v>
      </c>
      <c r="V48" s="105" t="s">
        <v>405</v>
      </c>
      <c r="W48" s="106" t="s">
        <v>199</v>
      </c>
      <c r="X48" s="105" t="s">
        <v>50</v>
      </c>
      <c r="Y48" s="105">
        <v>0</v>
      </c>
      <c r="Z48" s="105" t="s">
        <v>387</v>
      </c>
      <c r="AA48" s="105">
        <v>0</v>
      </c>
      <c r="AB48" s="104">
        <v>26.126445806776299</v>
      </c>
      <c r="AC48" s="104">
        <v>0.69739800205466296</v>
      </c>
      <c r="AD48" s="104">
        <v>23.988507365412499</v>
      </c>
      <c r="AE48" s="104">
        <v>28.967763649661201</v>
      </c>
      <c r="AF48" s="104">
        <v>91.023902446348899</v>
      </c>
      <c r="AG48" s="104">
        <v>2.4297102403945301</v>
      </c>
      <c r="AH48" s="104">
        <v>83.575399713317495</v>
      </c>
      <c r="AI48" s="104">
        <v>100.92295440625399</v>
      </c>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row>
    <row r="49" spans="1:77" ht="48" x14ac:dyDescent="0.2">
      <c r="A49" s="107">
        <v>44127.211805555555</v>
      </c>
      <c r="B49" s="105">
        <v>1</v>
      </c>
      <c r="C49" s="105">
        <v>1</v>
      </c>
      <c r="D49" s="105" t="s">
        <v>381</v>
      </c>
      <c r="E49" s="105" t="s">
        <v>390</v>
      </c>
      <c r="F49" s="105">
        <v>600</v>
      </c>
      <c r="G49" s="122">
        <v>1.3754986347473599</v>
      </c>
      <c r="H49" s="123">
        <v>0.108253920557842</v>
      </c>
      <c r="I49" s="123">
        <v>1.0580805852347801</v>
      </c>
      <c r="J49" s="123">
        <v>1.66523310408211</v>
      </c>
      <c r="K49" s="123">
        <v>222.981559926177</v>
      </c>
      <c r="L49" s="123">
        <v>4.1962463834637402</v>
      </c>
      <c r="M49" s="124" t="s">
        <v>409</v>
      </c>
      <c r="N49" s="123">
        <v>4.8713994010039403E-2</v>
      </c>
      <c r="O49" s="123">
        <f t="shared" si="0"/>
        <v>7.8701583428125446</v>
      </c>
      <c r="P49" s="125">
        <v>1025</v>
      </c>
      <c r="Q49" s="126">
        <v>17.117774030354138</v>
      </c>
      <c r="R49" s="126">
        <v>1.5899175462483779</v>
      </c>
      <c r="S49" s="105" t="s">
        <v>381</v>
      </c>
      <c r="T49" s="105" t="s">
        <v>381</v>
      </c>
      <c r="U49" s="105" t="s">
        <v>381</v>
      </c>
      <c r="V49" s="105" t="s">
        <v>405</v>
      </c>
      <c r="W49" s="106" t="s">
        <v>199</v>
      </c>
      <c r="X49" s="105" t="s">
        <v>50</v>
      </c>
      <c r="Y49" s="105">
        <v>0</v>
      </c>
      <c r="Z49" s="105" t="s">
        <v>387</v>
      </c>
      <c r="AA49" s="105">
        <v>0</v>
      </c>
      <c r="AB49" s="104">
        <v>26.694633080254501</v>
      </c>
      <c r="AC49" s="104">
        <v>0.85121829445698405</v>
      </c>
      <c r="AD49" s="104">
        <v>24.2982495244459</v>
      </c>
      <c r="AE49" s="104">
        <v>28.754094112899601</v>
      </c>
      <c r="AF49" s="104">
        <v>93.0034470288752</v>
      </c>
      <c r="AG49" s="104">
        <v>2.9656147576562701</v>
      </c>
      <c r="AH49" s="104">
        <v>84.654530558929693</v>
      </c>
      <c r="AI49" s="104">
        <v>100.17853721549599</v>
      </c>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row>
    <row r="50" spans="1:77" ht="48" x14ac:dyDescent="0.2">
      <c r="A50" s="107">
        <v>44127.21875</v>
      </c>
      <c r="B50" s="105">
        <v>1</v>
      </c>
      <c r="C50" s="105">
        <v>1</v>
      </c>
      <c r="D50" s="105" t="s">
        <v>381</v>
      </c>
      <c r="E50" s="105" t="s">
        <v>390</v>
      </c>
      <c r="F50" s="105">
        <v>600</v>
      </c>
      <c r="G50" s="122">
        <v>1.45037291930293</v>
      </c>
      <c r="H50" s="123">
        <v>0.115312877088748</v>
      </c>
      <c r="I50" s="123">
        <v>1.0120195770893801</v>
      </c>
      <c r="J50" s="123">
        <v>1.72471695725709</v>
      </c>
      <c r="K50" s="123">
        <v>222.930412158384</v>
      </c>
      <c r="L50" s="123">
        <v>4.4998962972887098</v>
      </c>
      <c r="M50" s="124" t="s">
        <v>409</v>
      </c>
      <c r="N50" s="123">
        <v>4.8794242287869397E-2</v>
      </c>
      <c r="O50" s="123">
        <f t="shared" si="0"/>
        <v>7.9505674405565312</v>
      </c>
      <c r="P50" s="125">
        <v>1025</v>
      </c>
      <c r="Q50" s="126">
        <v>17.15124789207422</v>
      </c>
      <c r="R50" s="126">
        <v>1.54493001467063</v>
      </c>
      <c r="S50" s="105" t="s">
        <v>381</v>
      </c>
      <c r="T50" s="105" t="s">
        <v>381</v>
      </c>
      <c r="U50" s="105" t="s">
        <v>381</v>
      </c>
      <c r="V50" s="105" t="s">
        <v>405</v>
      </c>
      <c r="W50" s="106" t="s">
        <v>199</v>
      </c>
      <c r="X50" s="105" t="s">
        <v>50</v>
      </c>
      <c r="Y50" s="105">
        <v>0</v>
      </c>
      <c r="Z50" s="105" t="s">
        <v>387</v>
      </c>
      <c r="AA50" s="105">
        <v>0</v>
      </c>
      <c r="AB50" s="104">
        <v>27.0003569770005</v>
      </c>
      <c r="AC50" s="104">
        <v>0.89924678577254402</v>
      </c>
      <c r="AD50" s="104">
        <v>24.074038202024902</v>
      </c>
      <c r="AE50" s="104">
        <v>36.408578012192301</v>
      </c>
      <c r="AF50" s="104">
        <v>94.068578389258406</v>
      </c>
      <c r="AG50" s="104">
        <v>3.1329443411026001</v>
      </c>
      <c r="AH50" s="104">
        <v>83.873386155742693</v>
      </c>
      <c r="AI50" s="104">
        <v>126.84649132527601</v>
      </c>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row>
    <row r="51" spans="1:77" ht="48" x14ac:dyDescent="0.2">
      <c r="A51" s="107">
        <v>44127.225694444445</v>
      </c>
      <c r="B51" s="105">
        <v>1</v>
      </c>
      <c r="C51" s="105">
        <v>1</v>
      </c>
      <c r="D51" s="105" t="s">
        <v>381</v>
      </c>
      <c r="E51" s="105" t="s">
        <v>390</v>
      </c>
      <c r="F51" s="105">
        <v>600</v>
      </c>
      <c r="G51" s="122">
        <v>1.53447873437247</v>
      </c>
      <c r="H51" s="123">
        <v>0.10250658392541601</v>
      </c>
      <c r="I51" s="123">
        <v>1.2297745878223301</v>
      </c>
      <c r="J51" s="123">
        <v>1.82598004168394</v>
      </c>
      <c r="K51" s="123">
        <v>223.32418596040401</v>
      </c>
      <c r="L51" s="123">
        <v>4.0334953764383901</v>
      </c>
      <c r="M51" s="124" t="s">
        <v>409</v>
      </c>
      <c r="N51" s="123">
        <v>4.6575134075847999E-2</v>
      </c>
      <c r="O51" s="123">
        <f t="shared" si="0"/>
        <v>6.6802218648755938</v>
      </c>
      <c r="P51" s="125">
        <v>1025</v>
      </c>
      <c r="Q51" s="126">
        <v>17.178703703703711</v>
      </c>
      <c r="R51" s="126">
        <v>1.5130558726001802</v>
      </c>
      <c r="S51" s="105" t="s">
        <v>381</v>
      </c>
      <c r="T51" s="105" t="s">
        <v>381</v>
      </c>
      <c r="U51" s="105" t="s">
        <v>381</v>
      </c>
      <c r="V51" s="105" t="s">
        <v>405</v>
      </c>
      <c r="W51" s="106" t="s">
        <v>199</v>
      </c>
      <c r="X51" s="105" t="s">
        <v>50</v>
      </c>
      <c r="Y51" s="105">
        <v>0</v>
      </c>
      <c r="Z51" s="105" t="s">
        <v>387</v>
      </c>
      <c r="AA51" s="105">
        <v>0</v>
      </c>
      <c r="AB51" s="104">
        <v>27.291819778423999</v>
      </c>
      <c r="AC51" s="104">
        <v>0.81910472796642897</v>
      </c>
      <c r="AD51" s="104">
        <v>24.862469701777002</v>
      </c>
      <c r="AE51" s="104">
        <v>34.808865999229702</v>
      </c>
      <c r="AF51" s="104">
        <v>95.084024592468495</v>
      </c>
      <c r="AG51" s="104">
        <v>2.8537322155098699</v>
      </c>
      <c r="AH51" s="104">
        <v>86.620253917269807</v>
      </c>
      <c r="AI51" s="104">
        <v>121.273150638716</v>
      </c>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row>
    <row r="52" spans="1:77" ht="48" x14ac:dyDescent="0.2">
      <c r="A52" s="107">
        <v>44127.232638888891</v>
      </c>
      <c r="B52" s="105">
        <v>1</v>
      </c>
      <c r="C52" s="105">
        <v>1</v>
      </c>
      <c r="D52" s="105" t="s">
        <v>381</v>
      </c>
      <c r="E52" s="105" t="s">
        <v>390</v>
      </c>
      <c r="F52" s="105">
        <v>600</v>
      </c>
      <c r="G52" s="122">
        <v>1.6030897059537199</v>
      </c>
      <c r="H52" s="123">
        <v>0.120108648806557</v>
      </c>
      <c r="I52" s="123">
        <v>1.1844148399097201</v>
      </c>
      <c r="J52" s="123">
        <v>1.9103853813828</v>
      </c>
      <c r="K52" s="123">
        <v>223.193633952856</v>
      </c>
      <c r="L52" s="123">
        <v>4.1450591285331004</v>
      </c>
      <c r="M52" s="124" t="s">
        <v>409</v>
      </c>
      <c r="N52" s="123">
        <v>4.5127797542320498E-2</v>
      </c>
      <c r="O52" s="123">
        <f t="shared" si="0"/>
        <v>7.4923223797448824</v>
      </c>
      <c r="P52" s="125">
        <v>1025</v>
      </c>
      <c r="Q52" s="126">
        <v>17.237723440134911</v>
      </c>
      <c r="R52" s="126">
        <v>1.4853955362557762</v>
      </c>
      <c r="S52" s="105" t="s">
        <v>381</v>
      </c>
      <c r="T52" s="105" t="s">
        <v>381</v>
      </c>
      <c r="U52" s="105" t="s">
        <v>381</v>
      </c>
      <c r="V52" s="105" t="s">
        <v>405</v>
      </c>
      <c r="W52" s="106" t="s">
        <v>199</v>
      </c>
      <c r="X52" s="105" t="s">
        <v>50</v>
      </c>
      <c r="Y52" s="105">
        <v>0</v>
      </c>
      <c r="Z52" s="105" t="s">
        <v>387</v>
      </c>
      <c r="AA52" s="105">
        <v>0</v>
      </c>
      <c r="AB52" s="104">
        <v>27.487657932590601</v>
      </c>
      <c r="AC52" s="104">
        <v>0.71866205002017503</v>
      </c>
      <c r="AD52" s="104">
        <v>25.230882787231899</v>
      </c>
      <c r="AE52" s="104">
        <v>29.3326345956241</v>
      </c>
      <c r="AF52" s="104">
        <v>95.766317870104203</v>
      </c>
      <c r="AG52" s="104">
        <v>2.5037934395746499</v>
      </c>
      <c r="AH52" s="104">
        <v>87.903792217907196</v>
      </c>
      <c r="AI52" s="104">
        <v>102.194152016825</v>
      </c>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row>
    <row r="53" spans="1:77" ht="48" x14ac:dyDescent="0.2">
      <c r="A53" s="107">
        <v>44127.239583333336</v>
      </c>
      <c r="B53" s="105">
        <v>1</v>
      </c>
      <c r="C53" s="105">
        <v>1</v>
      </c>
      <c r="D53" s="105" t="s">
        <v>381</v>
      </c>
      <c r="E53" s="105" t="s">
        <v>390</v>
      </c>
      <c r="F53" s="105">
        <v>600</v>
      </c>
      <c r="G53" s="122">
        <v>1.6357749361371401</v>
      </c>
      <c r="H53" s="123">
        <v>0.116886622018976</v>
      </c>
      <c r="I53" s="123">
        <v>1.30554735502617</v>
      </c>
      <c r="J53" s="123">
        <v>1.9162597503579</v>
      </c>
      <c r="K53" s="123">
        <v>223.23406607808599</v>
      </c>
      <c r="L53" s="123">
        <v>4.1970666856608503</v>
      </c>
      <c r="M53" s="124" t="s">
        <v>409</v>
      </c>
      <c r="N53" s="123">
        <v>4.9524593723568197E-2</v>
      </c>
      <c r="O53" s="123">
        <f t="shared" si="0"/>
        <v>7.1456420707241151</v>
      </c>
      <c r="P53" s="125">
        <v>1025</v>
      </c>
      <c r="Q53" s="126">
        <v>17.304478114478105</v>
      </c>
      <c r="R53" s="126">
        <v>1.4549116313177777</v>
      </c>
      <c r="S53" s="105" t="s">
        <v>381</v>
      </c>
      <c r="T53" s="105" t="s">
        <v>381</v>
      </c>
      <c r="U53" s="105" t="s">
        <v>381</v>
      </c>
      <c r="V53" s="105" t="s">
        <v>405</v>
      </c>
      <c r="W53" s="106" t="s">
        <v>199</v>
      </c>
      <c r="X53" s="105" t="s">
        <v>50</v>
      </c>
      <c r="Y53" s="105">
        <v>0</v>
      </c>
      <c r="Z53" s="105" t="s">
        <v>387</v>
      </c>
      <c r="AA53" s="105">
        <v>0</v>
      </c>
      <c r="AB53" s="104">
        <v>27.6119803875734</v>
      </c>
      <c r="AC53" s="104">
        <v>0.80640644210038903</v>
      </c>
      <c r="AD53" s="104">
        <v>25.294159943689198</v>
      </c>
      <c r="AE53" s="104">
        <v>29.9102000710594</v>
      </c>
      <c r="AF53" s="104">
        <v>96.199452953790598</v>
      </c>
      <c r="AG53" s="104">
        <v>2.80949183180749</v>
      </c>
      <c r="AH53" s="104">
        <v>88.124247617226303</v>
      </c>
      <c r="AI53" s="104">
        <v>104.206369926869</v>
      </c>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row>
    <row r="54" spans="1:77" ht="48" x14ac:dyDescent="0.2">
      <c r="A54" s="107">
        <v>44127.246527777781</v>
      </c>
      <c r="B54" s="105">
        <v>1</v>
      </c>
      <c r="C54" s="105">
        <v>1</v>
      </c>
      <c r="D54" s="105" t="s">
        <v>381</v>
      </c>
      <c r="E54" s="105" t="s">
        <v>390</v>
      </c>
      <c r="F54" s="105">
        <v>600</v>
      </c>
      <c r="G54" s="122">
        <v>1.6387948088670701</v>
      </c>
      <c r="H54" s="123">
        <v>0.12164862790891599</v>
      </c>
      <c r="I54" s="123">
        <v>1.2327903062054799</v>
      </c>
      <c r="J54" s="123">
        <v>1.89478511710094</v>
      </c>
      <c r="K54" s="123">
        <v>223.216433159487</v>
      </c>
      <c r="L54" s="123">
        <v>4.2487506164371798</v>
      </c>
      <c r="M54" s="124" t="s">
        <v>409</v>
      </c>
      <c r="N54" s="123">
        <v>5.5018686559162998E-2</v>
      </c>
      <c r="O54" s="123">
        <f t="shared" si="0"/>
        <v>7.4230542622364046</v>
      </c>
      <c r="P54" s="125">
        <v>1025</v>
      </c>
      <c r="Q54" s="126">
        <v>17.362875210792563</v>
      </c>
      <c r="R54" s="126">
        <v>1.4287322099028508</v>
      </c>
      <c r="S54" s="105" t="s">
        <v>381</v>
      </c>
      <c r="T54" s="105" t="s">
        <v>381</v>
      </c>
      <c r="U54" s="105" t="s">
        <v>381</v>
      </c>
      <c r="V54" s="105" t="s">
        <v>405</v>
      </c>
      <c r="W54" s="106" t="s">
        <v>199</v>
      </c>
      <c r="X54" s="105" t="s">
        <v>50</v>
      </c>
      <c r="Y54" s="105">
        <v>0</v>
      </c>
      <c r="Z54" s="105" t="s">
        <v>387</v>
      </c>
      <c r="AA54" s="105">
        <v>0</v>
      </c>
      <c r="AB54" s="104">
        <v>27.177826091463199</v>
      </c>
      <c r="AC54" s="104">
        <v>0.76826588018878195</v>
      </c>
      <c r="AD54" s="104">
        <v>24.819696795532</v>
      </c>
      <c r="AE54" s="104">
        <v>29.2236050567092</v>
      </c>
      <c r="AF54" s="104">
        <v>94.686874575214304</v>
      </c>
      <c r="AG54" s="104">
        <v>2.6766114484711099</v>
      </c>
      <c r="AH54" s="104">
        <v>86.471234608340396</v>
      </c>
      <c r="AI54" s="104">
        <v>101.81429691768901</v>
      </c>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row>
    <row r="55" spans="1:77" ht="48" x14ac:dyDescent="0.2">
      <c r="A55" s="107">
        <v>44127.253472222219</v>
      </c>
      <c r="B55" s="105">
        <v>1</v>
      </c>
      <c r="C55" s="105">
        <v>1</v>
      </c>
      <c r="D55" s="105" t="s">
        <v>381</v>
      </c>
      <c r="E55" s="105" t="s">
        <v>390</v>
      </c>
      <c r="F55" s="105">
        <v>600</v>
      </c>
      <c r="G55" s="122">
        <v>1.7184186624475</v>
      </c>
      <c r="H55" s="123">
        <v>0.117355653309587</v>
      </c>
      <c r="I55" s="123">
        <v>1.31886547947713</v>
      </c>
      <c r="J55" s="123">
        <v>2.0151000031572202</v>
      </c>
      <c r="K55" s="123">
        <v>223.042586821443</v>
      </c>
      <c r="L55" s="123">
        <v>3.7727183689206099</v>
      </c>
      <c r="M55" s="124" t="s">
        <v>409</v>
      </c>
      <c r="N55" s="123">
        <v>5.24809074760441E-2</v>
      </c>
      <c r="O55" s="123">
        <f t="shared" si="0"/>
        <v>6.8292818202079069</v>
      </c>
      <c r="P55" s="125">
        <v>1025</v>
      </c>
      <c r="Q55" s="126">
        <v>17.381037099494161</v>
      </c>
      <c r="R55" s="126">
        <v>1.4040666322447048</v>
      </c>
      <c r="S55" s="105" t="s">
        <v>381</v>
      </c>
      <c r="T55" s="105" t="s">
        <v>381</v>
      </c>
      <c r="U55" s="105" t="s">
        <v>381</v>
      </c>
      <c r="V55" s="105" t="s">
        <v>405</v>
      </c>
      <c r="W55" s="106" t="s">
        <v>199</v>
      </c>
      <c r="X55" s="105" t="s">
        <v>50</v>
      </c>
      <c r="Y55" s="105">
        <v>0</v>
      </c>
      <c r="Z55" s="105" t="s">
        <v>387</v>
      </c>
      <c r="AA55" s="105">
        <v>0</v>
      </c>
      <c r="AB55" s="104">
        <v>27.3203381589808</v>
      </c>
      <c r="AC55" s="104">
        <v>0.80811421215463497</v>
      </c>
      <c r="AD55" s="104">
        <v>25.290463691411599</v>
      </c>
      <c r="AE55" s="104">
        <v>31.2108258645458</v>
      </c>
      <c r="AF55" s="104">
        <v>95.1833816326007</v>
      </c>
      <c r="AG55" s="104">
        <v>2.81544164292941</v>
      </c>
      <c r="AH55" s="104">
        <v>88.111370003605998</v>
      </c>
      <c r="AI55" s="104">
        <v>108.737704688432</v>
      </c>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row>
    <row r="56" spans="1:77" ht="48" x14ac:dyDescent="0.2">
      <c r="A56" s="107">
        <v>44127.260416666664</v>
      </c>
      <c r="B56" s="105">
        <v>1</v>
      </c>
      <c r="C56" s="105">
        <v>1</v>
      </c>
      <c r="D56" s="105" t="s">
        <v>381</v>
      </c>
      <c r="E56" s="105" t="s">
        <v>390</v>
      </c>
      <c r="F56" s="105">
        <v>600</v>
      </c>
      <c r="G56" s="122">
        <v>1.7564786753274499</v>
      </c>
      <c r="H56" s="123">
        <v>0.12108790504362001</v>
      </c>
      <c r="I56" s="123">
        <v>1.35395572834269</v>
      </c>
      <c r="J56" s="123">
        <v>2.0807010908634198</v>
      </c>
      <c r="K56" s="123">
        <v>222.374376062674</v>
      </c>
      <c r="L56" s="123">
        <v>4.0922406815167998</v>
      </c>
      <c r="M56" s="124" t="s">
        <v>409</v>
      </c>
      <c r="N56" s="123">
        <v>5.72326949264731E-2</v>
      </c>
      <c r="O56" s="123">
        <f t="shared" si="0"/>
        <v>6.8937873681299484</v>
      </c>
      <c r="P56" s="125">
        <v>1025</v>
      </c>
      <c r="Q56" s="126">
        <v>17.394477234401368</v>
      </c>
      <c r="R56" s="126">
        <v>1.3835165961519582</v>
      </c>
      <c r="S56" s="105" t="s">
        <v>381</v>
      </c>
      <c r="T56" s="105" t="s">
        <v>381</v>
      </c>
      <c r="U56" s="105" t="s">
        <v>381</v>
      </c>
      <c r="V56" s="105" t="s">
        <v>405</v>
      </c>
      <c r="W56" s="106" t="s">
        <v>199</v>
      </c>
      <c r="X56" s="105" t="s">
        <v>50</v>
      </c>
      <c r="Y56" s="105">
        <v>0</v>
      </c>
      <c r="Z56" s="105" t="s">
        <v>387</v>
      </c>
      <c r="AA56" s="105">
        <v>0</v>
      </c>
      <c r="AB56" s="104">
        <v>27.337894704885802</v>
      </c>
      <c r="AC56" s="104">
        <v>0.77428378010778098</v>
      </c>
      <c r="AD56" s="104">
        <v>25.0609928680636</v>
      </c>
      <c r="AE56" s="104">
        <v>29.781602157425802</v>
      </c>
      <c r="AF56" s="104">
        <v>95.244548024310802</v>
      </c>
      <c r="AG56" s="104">
        <v>2.69757760125015</v>
      </c>
      <c r="AH56" s="104">
        <v>87.311901683195401</v>
      </c>
      <c r="AI56" s="104">
        <v>103.75833929482199</v>
      </c>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row>
    <row r="57" spans="1:77" ht="48" x14ac:dyDescent="0.2">
      <c r="A57" s="107">
        <v>44127.267361111109</v>
      </c>
      <c r="B57" s="105">
        <v>1</v>
      </c>
      <c r="C57" s="105">
        <v>1</v>
      </c>
      <c r="D57" s="105" t="s">
        <v>381</v>
      </c>
      <c r="E57" s="105" t="s">
        <v>390</v>
      </c>
      <c r="F57" s="105">
        <v>600</v>
      </c>
      <c r="G57" s="122">
        <v>1.74235270885658</v>
      </c>
      <c r="H57" s="123">
        <v>0.119072214446513</v>
      </c>
      <c r="I57" s="123">
        <v>1.3599181762457999</v>
      </c>
      <c r="J57" s="123">
        <v>2.0553195566707698</v>
      </c>
      <c r="K57" s="123">
        <v>223.38833620865901</v>
      </c>
      <c r="L57" s="123">
        <v>3.9058352760225099</v>
      </c>
      <c r="M57" s="124" t="s">
        <v>409</v>
      </c>
      <c r="N57" s="123">
        <v>5.7049372664005997E-2</v>
      </c>
      <c r="O57" s="123">
        <f t="shared" si="0"/>
        <v>6.8339902616304489</v>
      </c>
      <c r="P57" s="125">
        <v>1025</v>
      </c>
      <c r="Q57" s="126">
        <v>17.403855218855238</v>
      </c>
      <c r="R57" s="126">
        <v>1.3607450330861397</v>
      </c>
      <c r="S57" s="105" t="s">
        <v>381</v>
      </c>
      <c r="T57" s="105" t="s">
        <v>381</v>
      </c>
      <c r="U57" s="105" t="s">
        <v>381</v>
      </c>
      <c r="V57" s="105" t="s">
        <v>405</v>
      </c>
      <c r="W57" s="106" t="s">
        <v>199</v>
      </c>
      <c r="X57" s="105" t="s">
        <v>50</v>
      </c>
      <c r="Y57" s="105">
        <v>0</v>
      </c>
      <c r="Z57" s="105" t="s">
        <v>387</v>
      </c>
      <c r="AA57" s="105">
        <v>0</v>
      </c>
      <c r="AB57" s="104">
        <v>27.001356343897601</v>
      </c>
      <c r="AC57" s="104">
        <v>0.78429637588797596</v>
      </c>
      <c r="AD57" s="104">
        <v>24.304634685383899</v>
      </c>
      <c r="AE57" s="104">
        <v>30.389419461069998</v>
      </c>
      <c r="AF57" s="104">
        <v>94.072060148564503</v>
      </c>
      <c r="AG57" s="104">
        <v>2.7324611346534402</v>
      </c>
      <c r="AH57" s="104">
        <v>84.676776236250205</v>
      </c>
      <c r="AI57" s="104">
        <v>105.87595351597299</v>
      </c>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row>
    <row r="58" spans="1:77" ht="48" x14ac:dyDescent="0.2">
      <c r="A58" s="107">
        <v>44127.274305555555</v>
      </c>
      <c r="B58" s="105">
        <v>1</v>
      </c>
      <c r="C58" s="105">
        <v>1</v>
      </c>
      <c r="D58" s="105" t="s">
        <v>381</v>
      </c>
      <c r="E58" s="105" t="s">
        <v>390</v>
      </c>
      <c r="F58" s="105">
        <v>600</v>
      </c>
      <c r="G58" s="122">
        <v>1.7537473740198799</v>
      </c>
      <c r="H58" s="123">
        <v>0.131988150310895</v>
      </c>
      <c r="I58" s="123">
        <v>1.3222876078162</v>
      </c>
      <c r="J58" s="123">
        <v>2.0345127179350002</v>
      </c>
      <c r="K58" s="123">
        <v>223.37266080356301</v>
      </c>
      <c r="L58" s="123">
        <v>4.1873257898099201</v>
      </c>
      <c r="M58" s="124" t="s">
        <v>409</v>
      </c>
      <c r="N58" s="123">
        <v>5.1111829398232299E-2</v>
      </c>
      <c r="O58" s="123">
        <f t="shared" si="0"/>
        <v>7.5260640310101383</v>
      </c>
      <c r="P58" s="125">
        <v>1025</v>
      </c>
      <c r="Q58" s="126">
        <v>17.417655986509267</v>
      </c>
      <c r="R58" s="126">
        <v>1.344539700666461</v>
      </c>
      <c r="S58" s="105" t="s">
        <v>381</v>
      </c>
      <c r="T58" s="105" t="s">
        <v>381</v>
      </c>
      <c r="U58" s="105" t="s">
        <v>381</v>
      </c>
      <c r="V58" s="105" t="s">
        <v>405</v>
      </c>
      <c r="W58" s="106" t="s">
        <v>199</v>
      </c>
      <c r="X58" s="105" t="s">
        <v>50</v>
      </c>
      <c r="Y58" s="105">
        <v>0</v>
      </c>
      <c r="Z58" s="105" t="s">
        <v>387</v>
      </c>
      <c r="AA58" s="105">
        <v>0</v>
      </c>
      <c r="AB58" s="104">
        <v>26.8407570240994</v>
      </c>
      <c r="AC58" s="104">
        <v>0.736769140313417</v>
      </c>
      <c r="AD58" s="104">
        <v>24.694339635907198</v>
      </c>
      <c r="AE58" s="104">
        <v>28.850093476377499</v>
      </c>
      <c r="AF58" s="104">
        <v>93.512537737022797</v>
      </c>
      <c r="AG58" s="104">
        <v>2.5668779086721099</v>
      </c>
      <c r="AH58" s="104">
        <v>86.034494649880799</v>
      </c>
      <c r="AI58" s="104">
        <v>100.512995639274</v>
      </c>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row>
    <row r="59" spans="1:77" ht="48" x14ac:dyDescent="0.2">
      <c r="A59" s="107">
        <v>44127.28125</v>
      </c>
      <c r="B59" s="105">
        <v>1</v>
      </c>
      <c r="C59" s="105">
        <v>1</v>
      </c>
      <c r="D59" s="105" t="s">
        <v>381</v>
      </c>
      <c r="E59" s="105" t="s">
        <v>390</v>
      </c>
      <c r="F59" s="105">
        <v>600</v>
      </c>
      <c r="G59" s="122">
        <v>1.7964748079400299</v>
      </c>
      <c r="H59" s="123">
        <v>0.123085732807124</v>
      </c>
      <c r="I59" s="123">
        <v>1.40454199216858</v>
      </c>
      <c r="J59" s="123">
        <v>2.1428849232232001</v>
      </c>
      <c r="K59" s="123">
        <v>222.69930778983399</v>
      </c>
      <c r="L59" s="123">
        <v>3.6769682254659402</v>
      </c>
      <c r="M59" s="124" t="s">
        <v>409</v>
      </c>
      <c r="N59" s="123">
        <v>5.5571616363960602E-2</v>
      </c>
      <c r="O59" s="123">
        <f t="shared" si="0"/>
        <v>6.8515145474410053</v>
      </c>
      <c r="P59" s="125">
        <v>1025</v>
      </c>
      <c r="Q59" s="126">
        <v>17.441877104377102</v>
      </c>
      <c r="R59" s="126">
        <v>1.3210050008048935</v>
      </c>
      <c r="S59" s="105" t="s">
        <v>381</v>
      </c>
      <c r="T59" s="105" t="s">
        <v>381</v>
      </c>
      <c r="U59" s="105" t="s">
        <v>381</v>
      </c>
      <c r="V59" s="105" t="s">
        <v>405</v>
      </c>
      <c r="W59" s="106" t="s">
        <v>199</v>
      </c>
      <c r="X59" s="105" t="s">
        <v>50</v>
      </c>
      <c r="Y59" s="105">
        <v>0</v>
      </c>
      <c r="Z59" s="105" t="s">
        <v>387</v>
      </c>
      <c r="AA59" s="105">
        <v>0</v>
      </c>
      <c r="AB59" s="104">
        <v>26.450026526906299</v>
      </c>
      <c r="AC59" s="104">
        <v>0.764001067915551</v>
      </c>
      <c r="AD59" s="104">
        <v>24.272574544708</v>
      </c>
      <c r="AE59" s="104">
        <v>28.7625748820344</v>
      </c>
      <c r="AF59" s="104">
        <v>92.151246354673503</v>
      </c>
      <c r="AG59" s="104">
        <v>2.6617529917174698</v>
      </c>
      <c r="AH59" s="104">
        <v>84.565079827772905</v>
      </c>
      <c r="AI59" s="104">
        <v>100.208083918458</v>
      </c>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row>
    <row r="60" spans="1:77" ht="48" x14ac:dyDescent="0.2">
      <c r="A60" s="107">
        <v>44127.288194444445</v>
      </c>
      <c r="B60" s="105">
        <v>1</v>
      </c>
      <c r="C60" s="105">
        <v>1</v>
      </c>
      <c r="D60" s="105" t="s">
        <v>381</v>
      </c>
      <c r="E60" s="105" t="s">
        <v>390</v>
      </c>
      <c r="F60" s="105">
        <v>600</v>
      </c>
      <c r="G60" s="122">
        <v>1.73900945707126</v>
      </c>
      <c r="H60" s="123">
        <v>0.12960467144757401</v>
      </c>
      <c r="I60" s="123">
        <v>1.4157710252165601</v>
      </c>
      <c r="J60" s="123">
        <v>2.1051835515838699</v>
      </c>
      <c r="K60" s="123">
        <v>223.58590923449299</v>
      </c>
      <c r="L60" s="123">
        <v>4.3847145660642903</v>
      </c>
      <c r="M60" s="124" t="s">
        <v>409</v>
      </c>
      <c r="N60" s="123">
        <v>6.2950718874853401E-2</v>
      </c>
      <c r="O60" s="123">
        <f t="shared" si="0"/>
        <v>7.4527870403791106</v>
      </c>
      <c r="P60" s="125">
        <v>1025</v>
      </c>
      <c r="Q60" s="126">
        <v>17.462006745362537</v>
      </c>
      <c r="R60" s="126">
        <v>1.3020141148988262</v>
      </c>
      <c r="S60" s="105" t="s">
        <v>381</v>
      </c>
      <c r="T60" s="105" t="s">
        <v>381</v>
      </c>
      <c r="U60" s="105" t="s">
        <v>381</v>
      </c>
      <c r="V60" s="105" t="s">
        <v>405</v>
      </c>
      <c r="W60" s="106" t="s">
        <v>199</v>
      </c>
      <c r="X60" s="105" t="s">
        <v>50</v>
      </c>
      <c r="Y60" s="105">
        <v>0</v>
      </c>
      <c r="Z60" s="105" t="s">
        <v>387</v>
      </c>
      <c r="AA60" s="105">
        <v>0</v>
      </c>
      <c r="AB60" s="104">
        <v>25.671483800394199</v>
      </c>
      <c r="AC60" s="104">
        <v>0.63967443422581705</v>
      </c>
      <c r="AD60" s="104">
        <v>23.798089830857599</v>
      </c>
      <c r="AE60" s="104">
        <v>28.064273934772</v>
      </c>
      <c r="AF60" s="104">
        <v>89.438830733151605</v>
      </c>
      <c r="AG60" s="104">
        <v>2.2286033495622402</v>
      </c>
      <c r="AH60" s="104">
        <v>82.911991684766207</v>
      </c>
      <c r="AI60" s="104">
        <v>97.775227848549704</v>
      </c>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row>
    <row r="61" spans="1:77" ht="48" x14ac:dyDescent="0.2">
      <c r="A61" s="107">
        <v>44127.295138888891</v>
      </c>
      <c r="B61" s="105">
        <v>1</v>
      </c>
      <c r="C61" s="105">
        <v>1</v>
      </c>
      <c r="D61" s="105" t="s">
        <v>381</v>
      </c>
      <c r="E61" s="105" t="s">
        <v>390</v>
      </c>
      <c r="F61" s="105">
        <v>600</v>
      </c>
      <c r="G61" s="122">
        <v>1.8045192941345201</v>
      </c>
      <c r="H61" s="123">
        <v>0.120031799744831</v>
      </c>
      <c r="I61" s="123">
        <v>1.4371090314572199</v>
      </c>
      <c r="J61" s="123">
        <v>2.1271824283760301</v>
      </c>
      <c r="K61" s="123">
        <v>223.01362290179199</v>
      </c>
      <c r="L61" s="123">
        <v>4.2982521431385203</v>
      </c>
      <c r="M61" s="124" t="s">
        <v>409</v>
      </c>
      <c r="N61" s="123">
        <v>6.1392240190867101E-2</v>
      </c>
      <c r="O61" s="123">
        <f t="shared" si="0"/>
        <v>6.6517326877571792</v>
      </c>
      <c r="P61" s="125">
        <v>1025</v>
      </c>
      <c r="Q61" s="126">
        <v>17.481854974704888</v>
      </c>
      <c r="R61" s="126">
        <v>1.2783036313407212</v>
      </c>
      <c r="S61" s="105" t="s">
        <v>381</v>
      </c>
      <c r="T61" s="105" t="s">
        <v>381</v>
      </c>
      <c r="U61" s="105" t="s">
        <v>381</v>
      </c>
      <c r="V61" s="105" t="s">
        <v>405</v>
      </c>
      <c r="W61" s="106" t="s">
        <v>199</v>
      </c>
      <c r="X61" s="105" t="s">
        <v>50</v>
      </c>
      <c r="Y61" s="105">
        <v>0</v>
      </c>
      <c r="Z61" s="105" t="s">
        <v>387</v>
      </c>
      <c r="AA61" s="105">
        <v>0</v>
      </c>
      <c r="AB61" s="104">
        <v>25.219525292613199</v>
      </c>
      <c r="AC61" s="104">
        <v>0.65652211674014804</v>
      </c>
      <c r="AD61" s="104">
        <v>22.8791419738968</v>
      </c>
      <c r="AE61" s="104">
        <v>27.2093204121804</v>
      </c>
      <c r="AF61" s="104">
        <v>87.864223104002406</v>
      </c>
      <c r="AG61" s="104">
        <v>2.2873000860188801</v>
      </c>
      <c r="AH61" s="104">
        <v>79.710409500894201</v>
      </c>
      <c r="AI61" s="104">
        <v>94.796599686750895</v>
      </c>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row>
    <row r="62" spans="1:77" ht="48" x14ac:dyDescent="0.2">
      <c r="A62" s="107">
        <v>44127.302083333336</v>
      </c>
      <c r="B62" s="105">
        <v>1</v>
      </c>
      <c r="C62" s="105">
        <v>1</v>
      </c>
      <c r="D62" s="105" t="s">
        <v>381</v>
      </c>
      <c r="E62" s="105" t="s">
        <v>390</v>
      </c>
      <c r="F62" s="105">
        <v>600</v>
      </c>
      <c r="G62" s="122">
        <v>1.8033612021841801</v>
      </c>
      <c r="H62" s="123">
        <v>0.13742679520113901</v>
      </c>
      <c r="I62" s="123">
        <v>1.3964844480244301</v>
      </c>
      <c r="J62" s="123">
        <v>2.2048891451655299</v>
      </c>
      <c r="K62" s="123">
        <v>223.415296428126</v>
      </c>
      <c r="L62" s="123">
        <v>4.1784649889680097</v>
      </c>
      <c r="M62" s="124" t="s">
        <v>409</v>
      </c>
      <c r="N62" s="123">
        <v>5.7366794780788002E-2</v>
      </c>
      <c r="O62" s="123">
        <f t="shared" si="0"/>
        <v>7.6205917613560477</v>
      </c>
      <c r="P62" s="125">
        <v>1025</v>
      </c>
      <c r="Q62" s="126">
        <v>17.497158516020249</v>
      </c>
      <c r="R62" s="126">
        <v>1.2518125577600312</v>
      </c>
      <c r="S62" s="105" t="s">
        <v>381</v>
      </c>
      <c r="T62" s="105" t="s">
        <v>381</v>
      </c>
      <c r="U62" s="105" t="s">
        <v>381</v>
      </c>
      <c r="V62" s="105" t="s">
        <v>405</v>
      </c>
      <c r="W62" s="106" t="s">
        <v>199</v>
      </c>
      <c r="X62" s="105" t="s">
        <v>50</v>
      </c>
      <c r="Y62" s="105">
        <v>0</v>
      </c>
      <c r="Z62" s="105" t="s">
        <v>387</v>
      </c>
      <c r="AA62" s="105">
        <v>0</v>
      </c>
      <c r="AB62" s="104">
        <v>24.6280557849758</v>
      </c>
      <c r="AC62" s="104">
        <v>0.66387705086204396</v>
      </c>
      <c r="AD62" s="104">
        <v>22.564626644349701</v>
      </c>
      <c r="AE62" s="104">
        <v>26.0910240176268</v>
      </c>
      <c r="AF62" s="104">
        <v>85.803564032204093</v>
      </c>
      <c r="AG62" s="104">
        <v>2.3129244191840801</v>
      </c>
      <c r="AH62" s="104">
        <v>78.614649096203905</v>
      </c>
      <c r="AI62" s="104">
        <v>90.900494172198407</v>
      </c>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row>
    <row r="63" spans="1:77" ht="48" x14ac:dyDescent="0.2">
      <c r="A63" s="107">
        <v>44127.309027777781</v>
      </c>
      <c r="B63" s="105">
        <v>1</v>
      </c>
      <c r="C63" s="105">
        <v>1</v>
      </c>
      <c r="D63" s="105" t="s">
        <v>381</v>
      </c>
      <c r="E63" s="105" t="s">
        <v>390</v>
      </c>
      <c r="F63" s="105">
        <v>600</v>
      </c>
      <c r="G63" s="122">
        <v>1.7913434966245501</v>
      </c>
      <c r="H63" s="123">
        <v>0.120573592252756</v>
      </c>
      <c r="I63" s="123">
        <v>1.32543387982063</v>
      </c>
      <c r="J63" s="123">
        <v>2.0989417679967999</v>
      </c>
      <c r="K63" s="123">
        <v>223.22646524867699</v>
      </c>
      <c r="L63" s="123">
        <v>3.5518959732305602</v>
      </c>
      <c r="M63" s="124" t="s">
        <v>409</v>
      </c>
      <c r="N63" s="123">
        <v>5.27013951816254E-2</v>
      </c>
      <c r="O63" s="123">
        <f t="shared" si="0"/>
        <v>6.7309029496550643</v>
      </c>
      <c r="P63" s="125">
        <v>1025</v>
      </c>
      <c r="Q63" s="126">
        <v>17.51760942760945</v>
      </c>
      <c r="R63" s="126">
        <v>1.2197395764495447</v>
      </c>
      <c r="S63" s="105" t="s">
        <v>381</v>
      </c>
      <c r="T63" s="105" t="s">
        <v>381</v>
      </c>
      <c r="U63" s="105" t="s">
        <v>381</v>
      </c>
      <c r="V63" s="105" t="s">
        <v>405</v>
      </c>
      <c r="W63" s="106" t="s">
        <v>199</v>
      </c>
      <c r="X63" s="105" t="s">
        <v>50</v>
      </c>
      <c r="Y63" s="105">
        <v>0</v>
      </c>
      <c r="Z63" s="105" t="s">
        <v>387</v>
      </c>
      <c r="AA63" s="105">
        <v>0</v>
      </c>
      <c r="AB63" s="104">
        <v>23.867447558925399</v>
      </c>
      <c r="AC63" s="104">
        <v>0.64906095684242904</v>
      </c>
      <c r="AD63" s="104">
        <v>21.966387767460301</v>
      </c>
      <c r="AE63" s="104">
        <v>25.809867377780002</v>
      </c>
      <c r="AF63" s="104">
        <v>83.153631582844994</v>
      </c>
      <c r="AG63" s="104">
        <v>2.2613056659670701</v>
      </c>
      <c r="AH63" s="104">
        <v>76.530405778761093</v>
      </c>
      <c r="AI63" s="104">
        <v>89.920954275355797</v>
      </c>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row>
    <row r="64" spans="1:77" ht="48" x14ac:dyDescent="0.2">
      <c r="A64" s="107">
        <v>44127.315972222219</v>
      </c>
      <c r="B64" s="105">
        <v>1</v>
      </c>
      <c r="C64" s="105">
        <v>1</v>
      </c>
      <c r="D64" s="105" t="s">
        <v>381</v>
      </c>
      <c r="E64" s="105" t="s">
        <v>390</v>
      </c>
      <c r="F64" s="105">
        <v>600</v>
      </c>
      <c r="G64" s="122">
        <v>1.76934946985867</v>
      </c>
      <c r="H64" s="123">
        <v>0.12712811781854699</v>
      </c>
      <c r="I64" s="123">
        <v>1.41468527244595</v>
      </c>
      <c r="J64" s="123">
        <v>2.0973735531980102</v>
      </c>
      <c r="K64" s="123">
        <v>223.79117827916301</v>
      </c>
      <c r="L64" s="123">
        <v>4.3178587810399902</v>
      </c>
      <c r="M64" s="124" t="s">
        <v>409</v>
      </c>
      <c r="N64" s="123">
        <v>5.5153083269019201E-2</v>
      </c>
      <c r="O64" s="123">
        <f t="shared" si="0"/>
        <v>7.1850202565523462</v>
      </c>
      <c r="P64" s="125">
        <v>1025</v>
      </c>
      <c r="Q64" s="126">
        <v>17.531677908937592</v>
      </c>
      <c r="R64" s="126">
        <v>1.1895545098658751</v>
      </c>
      <c r="S64" s="105" t="s">
        <v>381</v>
      </c>
      <c r="T64" s="105" t="s">
        <v>381</v>
      </c>
      <c r="U64" s="105" t="s">
        <v>381</v>
      </c>
      <c r="V64" s="105" t="s">
        <v>405</v>
      </c>
      <c r="W64" s="106" t="s">
        <v>199</v>
      </c>
      <c r="X64" s="105" t="s">
        <v>50</v>
      </c>
      <c r="Y64" s="105">
        <v>0</v>
      </c>
      <c r="Z64" s="105" t="s">
        <v>387</v>
      </c>
      <c r="AA64" s="105">
        <v>0</v>
      </c>
      <c r="AB64" s="104">
        <v>23.258504562491499</v>
      </c>
      <c r="AC64" s="104">
        <v>0.61223749859806498</v>
      </c>
      <c r="AD64" s="104">
        <v>21.533270255618199</v>
      </c>
      <c r="AE64" s="104">
        <v>25.394592423971499</v>
      </c>
      <c r="AF64" s="104">
        <v>81.032095487397598</v>
      </c>
      <c r="AG64" s="104">
        <v>2.1330140257279302</v>
      </c>
      <c r="AH64" s="104">
        <v>75.021439520302494</v>
      </c>
      <c r="AI64" s="104">
        <v>88.474150864856995</v>
      </c>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row>
    <row r="65" spans="1:77" ht="48" x14ac:dyDescent="0.2">
      <c r="A65" s="107">
        <v>44127.322916666664</v>
      </c>
      <c r="B65" s="105">
        <v>1</v>
      </c>
      <c r="C65" s="105">
        <v>1</v>
      </c>
      <c r="D65" s="105" t="s">
        <v>381</v>
      </c>
      <c r="E65" s="105" t="s">
        <v>390</v>
      </c>
      <c r="F65" s="105">
        <v>600</v>
      </c>
      <c r="G65" s="122">
        <v>1.7762003800739901</v>
      </c>
      <c r="H65" s="123">
        <v>0.114454180619715</v>
      </c>
      <c r="I65" s="123">
        <v>1.46084437046316</v>
      </c>
      <c r="J65" s="123">
        <v>2.1261725129550899</v>
      </c>
      <c r="K65" s="123">
        <v>223.06028286269</v>
      </c>
      <c r="L65" s="123">
        <v>3.7342889363461</v>
      </c>
      <c r="M65" s="124" t="s">
        <v>409</v>
      </c>
      <c r="N65" s="123">
        <v>5.3226135706067199E-2</v>
      </c>
      <c r="O65" s="123">
        <f t="shared" si="0"/>
        <v>6.4437651237833462</v>
      </c>
      <c r="P65" s="125">
        <v>1025</v>
      </c>
      <c r="Q65" s="126">
        <v>17.539308600337264</v>
      </c>
      <c r="R65" s="126">
        <v>1.1546864476465686</v>
      </c>
      <c r="S65" s="105" t="s">
        <v>381</v>
      </c>
      <c r="T65" s="105" t="s">
        <v>381</v>
      </c>
      <c r="U65" s="105" t="s">
        <v>381</v>
      </c>
      <c r="V65" s="105" t="s">
        <v>405</v>
      </c>
      <c r="W65" s="106" t="s">
        <v>199</v>
      </c>
      <c r="X65" s="105" t="s">
        <v>50</v>
      </c>
      <c r="Y65" s="105">
        <v>0</v>
      </c>
      <c r="Z65" s="105" t="s">
        <v>387</v>
      </c>
      <c r="AA65" s="105">
        <v>0</v>
      </c>
      <c r="AB65" s="104">
        <v>22.307691577119801</v>
      </c>
      <c r="AC65" s="104">
        <v>0.61056801060426003</v>
      </c>
      <c r="AD65" s="104">
        <v>20.930308361095701</v>
      </c>
      <c r="AE65" s="104">
        <v>29.585495864236801</v>
      </c>
      <c r="AF65" s="104">
        <v>77.7194963109566</v>
      </c>
      <c r="AG65" s="104">
        <v>2.12719758796527</v>
      </c>
      <c r="AH65" s="104">
        <v>72.920741374662896</v>
      </c>
      <c r="AI65" s="104">
        <v>103.075111830213</v>
      </c>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row>
    <row r="66" spans="1:77" ht="48" x14ac:dyDescent="0.2">
      <c r="A66" s="107">
        <v>44127.329861111109</v>
      </c>
      <c r="B66" s="105">
        <v>1</v>
      </c>
      <c r="C66" s="105">
        <v>1</v>
      </c>
      <c r="D66" s="105" t="s">
        <v>381</v>
      </c>
      <c r="E66" s="105" t="s">
        <v>390</v>
      </c>
      <c r="F66" s="105">
        <v>600</v>
      </c>
      <c r="G66" s="122">
        <v>1.70157285653898</v>
      </c>
      <c r="H66" s="123">
        <v>0.13241340319193801</v>
      </c>
      <c r="I66" s="123">
        <v>1.26102827540989</v>
      </c>
      <c r="J66" s="123">
        <v>2.0019771333827401</v>
      </c>
      <c r="K66" s="123">
        <v>223.410293451619</v>
      </c>
      <c r="L66" s="123">
        <v>4.0729846293804401</v>
      </c>
      <c r="M66" s="124" t="s">
        <v>409</v>
      </c>
      <c r="N66" s="123">
        <v>5.6763582072955503E-2</v>
      </c>
      <c r="O66" s="123">
        <f t="shared" si="0"/>
        <v>7.7818238979944994</v>
      </c>
      <c r="P66" s="125">
        <v>1025</v>
      </c>
      <c r="Q66" s="126">
        <v>17.543996627318744</v>
      </c>
      <c r="R66" s="126">
        <v>1.1185429700399361</v>
      </c>
      <c r="S66" s="105" t="s">
        <v>381</v>
      </c>
      <c r="T66" s="105" t="s">
        <v>381</v>
      </c>
      <c r="U66" s="105" t="s">
        <v>381</v>
      </c>
      <c r="V66" s="105" t="s">
        <v>405</v>
      </c>
      <c r="W66" s="106" t="s">
        <v>199</v>
      </c>
      <c r="X66" s="105" t="s">
        <v>50</v>
      </c>
      <c r="Y66" s="105">
        <v>0</v>
      </c>
      <c r="Z66" s="105" t="s">
        <v>387</v>
      </c>
      <c r="AA66" s="105">
        <v>0</v>
      </c>
      <c r="AB66" s="104">
        <v>21.659661717510499</v>
      </c>
      <c r="AC66" s="104">
        <v>0.47640153535590601</v>
      </c>
      <c r="AD66" s="104">
        <v>20.431630837341</v>
      </c>
      <c r="AE66" s="104">
        <v>24.378505067479999</v>
      </c>
      <c r="AF66" s="104">
        <v>75.461782951676398</v>
      </c>
      <c r="AG66" s="104">
        <v>1.6597662820708701</v>
      </c>
      <c r="AH66" s="104">
        <v>71.183366328345599</v>
      </c>
      <c r="AI66" s="104">
        <v>84.934138063086195</v>
      </c>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row>
    <row r="67" spans="1:77" ht="48" x14ac:dyDescent="0.2">
      <c r="A67" s="107">
        <v>44127.336805555555</v>
      </c>
      <c r="B67" s="105">
        <v>1</v>
      </c>
      <c r="C67" s="105">
        <v>1</v>
      </c>
      <c r="D67" s="105" t="s">
        <v>381</v>
      </c>
      <c r="E67" s="105" t="s">
        <v>390</v>
      </c>
      <c r="F67" s="105">
        <v>600</v>
      </c>
      <c r="G67" s="122">
        <v>1.6530937466095601</v>
      </c>
      <c r="H67" s="123">
        <v>0.12173737891412099</v>
      </c>
      <c r="I67" s="123">
        <v>1.2220742592537901</v>
      </c>
      <c r="J67" s="123">
        <v>1.8903667972541101</v>
      </c>
      <c r="K67" s="123">
        <v>223.87565550259399</v>
      </c>
      <c r="L67" s="123">
        <v>4.3123279837178501</v>
      </c>
      <c r="M67" s="124" t="s">
        <v>409</v>
      </c>
      <c r="N67" s="123">
        <v>5.3169016927027003E-2</v>
      </c>
      <c r="O67" s="123">
        <f t="shared" si="0"/>
        <v>7.364215076356091</v>
      </c>
      <c r="P67" s="125">
        <v>1025</v>
      </c>
      <c r="Q67" s="126">
        <v>17.553288364249564</v>
      </c>
      <c r="R67" s="126">
        <v>1.0795392656751872</v>
      </c>
      <c r="S67" s="105" t="s">
        <v>381</v>
      </c>
      <c r="T67" s="105" t="s">
        <v>381</v>
      </c>
      <c r="U67" s="105" t="s">
        <v>381</v>
      </c>
      <c r="V67" s="105" t="s">
        <v>405</v>
      </c>
      <c r="W67" s="106" t="s">
        <v>199</v>
      </c>
      <c r="X67" s="105" t="s">
        <v>50</v>
      </c>
      <c r="Y67" s="105">
        <v>0</v>
      </c>
      <c r="Z67" s="105" t="s">
        <v>387</v>
      </c>
      <c r="AA67" s="105">
        <v>0</v>
      </c>
      <c r="AB67" s="104">
        <v>20.8874789317567</v>
      </c>
      <c r="AC67" s="104">
        <v>0.54350956726921495</v>
      </c>
      <c r="AD67" s="104">
        <v>19.758665019410198</v>
      </c>
      <c r="AE67" s="104">
        <v>22.3718166706883</v>
      </c>
      <c r="AF67" s="104">
        <v>72.771525141251402</v>
      </c>
      <c r="AG67" s="104">
        <v>1.8935683174539699</v>
      </c>
      <c r="AH67" s="104">
        <v>68.838776962668305</v>
      </c>
      <c r="AI67" s="104">
        <v>77.942905893505994</v>
      </c>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row>
    <row r="68" spans="1:77" ht="48" x14ac:dyDescent="0.2">
      <c r="A68" s="107">
        <v>44127.34375</v>
      </c>
      <c r="B68" s="105">
        <v>1</v>
      </c>
      <c r="C68" s="105">
        <v>1</v>
      </c>
      <c r="D68" s="105" t="s">
        <v>381</v>
      </c>
      <c r="E68" s="105" t="s">
        <v>390</v>
      </c>
      <c r="F68" s="105">
        <v>600</v>
      </c>
      <c r="G68" s="122">
        <v>1.6068724142705899</v>
      </c>
      <c r="H68" s="123">
        <v>0.120058737992582</v>
      </c>
      <c r="I68" s="123">
        <v>1.15568660694952</v>
      </c>
      <c r="J68" s="123">
        <v>1.8802858894298</v>
      </c>
      <c r="K68" s="123">
        <v>223.68123012548901</v>
      </c>
      <c r="L68" s="123">
        <v>4.1999208778275099</v>
      </c>
      <c r="M68" s="124" t="s">
        <v>409</v>
      </c>
      <c r="N68" s="123">
        <v>4.5032620574294802E-2</v>
      </c>
      <c r="O68" s="123">
        <f t="shared" si="0"/>
        <v>7.4715787592308907</v>
      </c>
      <c r="P68" s="125">
        <v>1025</v>
      </c>
      <c r="Q68" s="126">
        <v>17.561531986531985</v>
      </c>
      <c r="R68" s="126">
        <v>1.0410385134589291</v>
      </c>
      <c r="S68" s="105" t="s">
        <v>381</v>
      </c>
      <c r="T68" s="105" t="s">
        <v>381</v>
      </c>
      <c r="U68" s="105" t="s">
        <v>381</v>
      </c>
      <c r="V68" s="105" t="s">
        <v>405</v>
      </c>
      <c r="W68" s="106" t="s">
        <v>199</v>
      </c>
      <c r="X68" s="105" t="s">
        <v>50</v>
      </c>
      <c r="Y68" s="105">
        <v>0</v>
      </c>
      <c r="Z68" s="105" t="s">
        <v>387</v>
      </c>
      <c r="AA68" s="105">
        <v>0</v>
      </c>
      <c r="AB68" s="104">
        <v>19.756287167944201</v>
      </c>
      <c r="AC68" s="104">
        <v>0.60377785227964498</v>
      </c>
      <c r="AD68" s="104">
        <v>18.554054783999302</v>
      </c>
      <c r="AE68" s="104">
        <v>21.2605273566307</v>
      </c>
      <c r="AF68" s="104">
        <v>68.830492611351005</v>
      </c>
      <c r="AG68" s="104">
        <v>2.1035409139188901</v>
      </c>
      <c r="AH68" s="104">
        <v>64.641957046295005</v>
      </c>
      <c r="AI68" s="104">
        <v>74.071212802255602</v>
      </c>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row>
    <row r="69" spans="1:77" ht="48" x14ac:dyDescent="0.2">
      <c r="A69" s="107">
        <v>44127.350694444445</v>
      </c>
      <c r="B69" s="105">
        <v>1</v>
      </c>
      <c r="C69" s="105">
        <v>1</v>
      </c>
      <c r="D69" s="105" t="s">
        <v>381</v>
      </c>
      <c r="E69" s="105" t="s">
        <v>390</v>
      </c>
      <c r="F69" s="105">
        <v>600</v>
      </c>
      <c r="G69" s="122">
        <v>1.50061285184274</v>
      </c>
      <c r="H69" s="123">
        <v>0.13411396950690899</v>
      </c>
      <c r="I69" s="123">
        <v>1.15694639092046</v>
      </c>
      <c r="J69" s="123">
        <v>1.8449701164869501</v>
      </c>
      <c r="K69" s="123">
        <v>224.485635896177</v>
      </c>
      <c r="L69" s="123">
        <v>4.7038932932061499</v>
      </c>
      <c r="M69" s="124" t="s">
        <v>409</v>
      </c>
      <c r="N69" s="123">
        <v>5.60352992753331E-2</v>
      </c>
      <c r="O69" s="123">
        <f t="shared" si="0"/>
        <v>8.9372798148581865</v>
      </c>
      <c r="P69" s="125">
        <v>1025</v>
      </c>
      <c r="Q69" s="126">
        <v>17.565446880269853</v>
      </c>
      <c r="R69" s="126">
        <v>1.0056626657615464</v>
      </c>
      <c r="S69" s="105" t="s">
        <v>381</v>
      </c>
      <c r="T69" s="105" t="s">
        <v>381</v>
      </c>
      <c r="U69" s="105" t="s">
        <v>381</v>
      </c>
      <c r="V69" s="105" t="s">
        <v>405</v>
      </c>
      <c r="W69" s="106" t="s">
        <v>199</v>
      </c>
      <c r="X69" s="105" t="s">
        <v>50</v>
      </c>
      <c r="Y69" s="105">
        <v>0</v>
      </c>
      <c r="Z69" s="105" t="s">
        <v>387</v>
      </c>
      <c r="AA69" s="105">
        <v>0</v>
      </c>
      <c r="AB69" s="104">
        <v>18.9533287074822</v>
      </c>
      <c r="AC69" s="104">
        <v>0.38487526897510899</v>
      </c>
      <c r="AD69" s="104">
        <v>18.038086692012602</v>
      </c>
      <c r="AE69" s="104">
        <v>19.8504985534511</v>
      </c>
      <c r="AF69" s="104">
        <v>66.033013426942404</v>
      </c>
      <c r="AG69" s="104">
        <v>1.3408919720852801</v>
      </c>
      <c r="AH69" s="104">
        <v>62.844342265175101</v>
      </c>
      <c r="AI69" s="104">
        <v>69.158721782431599</v>
      </c>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row>
    <row r="70" spans="1:77" ht="48" x14ac:dyDescent="0.2">
      <c r="A70" s="107">
        <v>44127.357638888891</v>
      </c>
      <c r="B70" s="105">
        <v>1</v>
      </c>
      <c r="C70" s="105">
        <v>1</v>
      </c>
      <c r="D70" s="105" t="s">
        <v>381</v>
      </c>
      <c r="E70" s="105" t="s">
        <v>390</v>
      </c>
      <c r="F70" s="105">
        <v>600</v>
      </c>
      <c r="G70" s="122">
        <v>1.49026376894692</v>
      </c>
      <c r="H70" s="123">
        <v>0.113186148454279</v>
      </c>
      <c r="I70" s="123">
        <v>1.18279193073233</v>
      </c>
      <c r="J70" s="123">
        <v>1.7577056011435901</v>
      </c>
      <c r="K70" s="123">
        <v>223.52560448225</v>
      </c>
      <c r="L70" s="123">
        <v>4.3597831622272798</v>
      </c>
      <c r="M70" s="124" t="s">
        <v>409</v>
      </c>
      <c r="N70" s="123">
        <v>4.9332250674118998E-2</v>
      </c>
      <c r="O70" s="123">
        <f t="shared" si="0"/>
        <v>7.5950412814679691</v>
      </c>
      <c r="P70" s="125">
        <v>1025</v>
      </c>
      <c r="Q70" s="126">
        <v>17.571618887015198</v>
      </c>
      <c r="R70" s="126">
        <v>0.97140781755840599</v>
      </c>
      <c r="S70" s="105" t="s">
        <v>381</v>
      </c>
      <c r="T70" s="105" t="s">
        <v>381</v>
      </c>
      <c r="U70" s="105" t="s">
        <v>381</v>
      </c>
      <c r="V70" s="105" t="s">
        <v>405</v>
      </c>
      <c r="W70" s="106" t="s">
        <v>199</v>
      </c>
      <c r="X70" s="105" t="s">
        <v>50</v>
      </c>
      <c r="Y70" s="105">
        <v>0</v>
      </c>
      <c r="Z70" s="105" t="s">
        <v>387</v>
      </c>
      <c r="AA70" s="105">
        <v>0</v>
      </c>
      <c r="AB70" s="104">
        <v>18.019368331741301</v>
      </c>
      <c r="AC70" s="104">
        <v>0.43265815275253</v>
      </c>
      <c r="AD70" s="104">
        <v>17.0218203741826</v>
      </c>
      <c r="AE70" s="104">
        <v>21.808905160567399</v>
      </c>
      <c r="AF70" s="104">
        <v>62.779128152859499</v>
      </c>
      <c r="AG70" s="104">
        <v>1.5073658674614501</v>
      </c>
      <c r="AH70" s="104">
        <v>59.303705968362301</v>
      </c>
      <c r="AI70" s="104">
        <v>75.981741885942</v>
      </c>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row>
    <row r="71" spans="1:77" ht="48" x14ac:dyDescent="0.2">
      <c r="A71" s="107">
        <v>44127.364583333336</v>
      </c>
      <c r="B71" s="105">
        <v>1</v>
      </c>
      <c r="C71" s="105">
        <v>1</v>
      </c>
      <c r="D71" s="105" t="s">
        <v>381</v>
      </c>
      <c r="E71" s="105" t="s">
        <v>390</v>
      </c>
      <c r="F71" s="105">
        <v>600</v>
      </c>
      <c r="G71" s="122">
        <v>1.3962028398694999</v>
      </c>
      <c r="H71" s="123">
        <v>0.105957841391032</v>
      </c>
      <c r="I71" s="123">
        <v>1.0847539288699499</v>
      </c>
      <c r="J71" s="123">
        <v>1.66477436857252</v>
      </c>
      <c r="K71" s="123">
        <v>223.496953423272</v>
      </c>
      <c r="L71" s="123">
        <v>4.2618784718893501</v>
      </c>
      <c r="M71" s="124" t="s">
        <v>409</v>
      </c>
      <c r="N71" s="123">
        <v>4.5546443681985703E-2</v>
      </c>
      <c r="O71" s="123">
        <f t="shared" si="0"/>
        <v>7.5890005639105889</v>
      </c>
      <c r="P71" s="125">
        <v>1025</v>
      </c>
      <c r="Q71" s="126">
        <v>17.572803030303021</v>
      </c>
      <c r="R71" s="126">
        <v>0.94017854508721577</v>
      </c>
      <c r="S71" s="105" t="s">
        <v>381</v>
      </c>
      <c r="T71" s="105" t="s">
        <v>381</v>
      </c>
      <c r="U71" s="105" t="s">
        <v>381</v>
      </c>
      <c r="V71" s="105" t="s">
        <v>405</v>
      </c>
      <c r="W71" s="106" t="s">
        <v>199</v>
      </c>
      <c r="X71" s="105" t="s">
        <v>50</v>
      </c>
      <c r="Y71" s="105">
        <v>0</v>
      </c>
      <c r="Z71" s="105" t="s">
        <v>387</v>
      </c>
      <c r="AA71" s="105">
        <v>0</v>
      </c>
      <c r="AB71" s="104">
        <v>16.8027274888051</v>
      </c>
      <c r="AC71" s="104">
        <v>0.29862111735443198</v>
      </c>
      <c r="AD71" s="104">
        <v>16.204024119936498</v>
      </c>
      <c r="AE71" s="104">
        <v>17.522686634386101</v>
      </c>
      <c r="AF71" s="104">
        <v>58.540394020764197</v>
      </c>
      <c r="AG71" s="104">
        <v>1.04038552547682</v>
      </c>
      <c r="AH71" s="104">
        <v>56.454532429516398</v>
      </c>
      <c r="AI71" s="104">
        <v>61.0487064958932</v>
      </c>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row>
    <row r="72" spans="1:77" ht="48" x14ac:dyDescent="0.2">
      <c r="A72" s="107">
        <v>44127.371527777781</v>
      </c>
      <c r="B72" s="105">
        <v>1</v>
      </c>
      <c r="C72" s="105">
        <v>1</v>
      </c>
      <c r="D72" s="105" t="s">
        <v>381</v>
      </c>
      <c r="E72" s="105" t="s">
        <v>390</v>
      </c>
      <c r="F72" s="105">
        <v>600</v>
      </c>
      <c r="G72" s="122">
        <v>1.32600867761662</v>
      </c>
      <c r="H72" s="123">
        <v>0.111552207558842</v>
      </c>
      <c r="I72" s="123">
        <v>0.97759953370484798</v>
      </c>
      <c r="J72" s="123">
        <v>1.6095263899494401</v>
      </c>
      <c r="K72" s="123">
        <v>223.46180545476801</v>
      </c>
      <c r="L72" s="123">
        <v>4.4332686683809897</v>
      </c>
      <c r="M72" s="124" t="s">
        <v>409</v>
      </c>
      <c r="N72" s="123">
        <v>3.9119668911338799E-2</v>
      </c>
      <c r="O72" s="123">
        <f t="shared" si="0"/>
        <v>8.4126302822804249</v>
      </c>
      <c r="P72" s="125">
        <v>1025</v>
      </c>
      <c r="Q72" s="126">
        <v>17.572495784148416</v>
      </c>
      <c r="R72" s="126">
        <v>0.91079661770907805</v>
      </c>
      <c r="S72" s="105" t="s">
        <v>381</v>
      </c>
      <c r="T72" s="105" t="s">
        <v>381</v>
      </c>
      <c r="U72" s="105" t="s">
        <v>381</v>
      </c>
      <c r="V72" s="105" t="s">
        <v>405</v>
      </c>
      <c r="W72" s="106" t="s">
        <v>199</v>
      </c>
      <c r="X72" s="105" t="s">
        <v>50</v>
      </c>
      <c r="Y72" s="105">
        <v>0</v>
      </c>
      <c r="Z72" s="105" t="s">
        <v>387</v>
      </c>
      <c r="AA72" s="105">
        <v>0</v>
      </c>
      <c r="AB72" s="104">
        <v>15.808572626800199</v>
      </c>
      <c r="AC72" s="104">
        <v>0.37013614006641599</v>
      </c>
      <c r="AD72" s="104">
        <v>15.2503317559985</v>
      </c>
      <c r="AE72" s="104">
        <v>20.842468324102601</v>
      </c>
      <c r="AF72" s="104">
        <v>55.076793262467298</v>
      </c>
      <c r="AG72" s="104">
        <v>1.28954136262206</v>
      </c>
      <c r="AH72" s="104">
        <v>53.131901598887097</v>
      </c>
      <c r="AI72" s="104">
        <v>72.614709758899906</v>
      </c>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row>
    <row r="73" spans="1:77" ht="48" x14ac:dyDescent="0.2">
      <c r="A73" s="107">
        <v>44127.378472222219</v>
      </c>
      <c r="B73" s="105">
        <v>1</v>
      </c>
      <c r="C73" s="105">
        <v>1</v>
      </c>
      <c r="D73" s="105" t="s">
        <v>381</v>
      </c>
      <c r="E73" s="105" t="s">
        <v>390</v>
      </c>
      <c r="F73" s="105">
        <v>600</v>
      </c>
      <c r="G73" s="122">
        <v>1.1923150216304299</v>
      </c>
      <c r="H73" s="123">
        <v>0.100018647090736</v>
      </c>
      <c r="I73" s="123">
        <v>0.86498321075675799</v>
      </c>
      <c r="J73" s="123">
        <v>1.4216486956027301</v>
      </c>
      <c r="K73" s="123">
        <v>224.06890269339499</v>
      </c>
      <c r="L73" s="123">
        <v>5.0190021459557297</v>
      </c>
      <c r="M73" s="124" t="s">
        <v>409</v>
      </c>
      <c r="N73" s="123">
        <v>2.7657616476463899E-2</v>
      </c>
      <c r="O73" s="123">
        <f t="shared" si="0"/>
        <v>8.3886091574998023</v>
      </c>
      <c r="P73" s="125">
        <v>1025</v>
      </c>
      <c r="Q73" s="126">
        <v>17.574258010118033</v>
      </c>
      <c r="R73" s="126">
        <v>0.87952337539143421</v>
      </c>
      <c r="S73" s="105" t="s">
        <v>381</v>
      </c>
      <c r="T73" s="105" t="s">
        <v>381</v>
      </c>
      <c r="U73" s="105" t="s">
        <v>381</v>
      </c>
      <c r="V73" s="105" t="s">
        <v>405</v>
      </c>
      <c r="W73" s="106" t="s">
        <v>199</v>
      </c>
      <c r="X73" s="105" t="s">
        <v>50</v>
      </c>
      <c r="Y73" s="105">
        <v>0</v>
      </c>
      <c r="Z73" s="105" t="s">
        <v>387</v>
      </c>
      <c r="AA73" s="105">
        <v>0</v>
      </c>
      <c r="AB73" s="104">
        <v>15.092168527068999</v>
      </c>
      <c r="AC73" s="104">
        <v>0.31538830196225698</v>
      </c>
      <c r="AD73" s="104">
        <v>14.5616723458677</v>
      </c>
      <c r="AE73" s="104">
        <v>19.483905909887401</v>
      </c>
      <c r="AF73" s="104">
        <v>52.580866442704199</v>
      </c>
      <c r="AG73" s="104">
        <v>1.09880181004344</v>
      </c>
      <c r="AH73" s="104">
        <v>50.732636307031903</v>
      </c>
      <c r="AI73" s="104">
        <v>67.881525837654294</v>
      </c>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row>
    <row r="74" spans="1:77" ht="48" x14ac:dyDescent="0.2">
      <c r="A74" s="107">
        <v>44127.385416666664</v>
      </c>
      <c r="B74" s="105">
        <v>1</v>
      </c>
      <c r="C74" s="105">
        <v>1</v>
      </c>
      <c r="D74" s="105" t="s">
        <v>381</v>
      </c>
      <c r="E74" s="105" t="s">
        <v>390</v>
      </c>
      <c r="F74" s="105">
        <v>600</v>
      </c>
      <c r="G74" s="122">
        <v>1.06955578031412</v>
      </c>
      <c r="H74" s="123">
        <v>9.7932575618929693E-2</v>
      </c>
      <c r="I74" s="123">
        <v>0.79334295217656703</v>
      </c>
      <c r="J74" s="123">
        <v>1.3598949419078601</v>
      </c>
      <c r="K74" s="123">
        <v>223.904006170977</v>
      </c>
      <c r="L74" s="123">
        <v>4.9329685233472196</v>
      </c>
      <c r="M74" s="124" t="s">
        <v>409</v>
      </c>
      <c r="N74" s="123">
        <v>2.9647167602689602E-2</v>
      </c>
      <c r="O74" s="123">
        <f t="shared" si="0"/>
        <v>9.1563785097928854</v>
      </c>
      <c r="P74" s="125">
        <v>1025</v>
      </c>
      <c r="Q74" s="126">
        <v>17.576262626262611</v>
      </c>
      <c r="R74" s="126">
        <v>0.86206800313787646</v>
      </c>
      <c r="S74" s="105" t="s">
        <v>381</v>
      </c>
      <c r="T74" s="105" t="s">
        <v>381</v>
      </c>
      <c r="U74" s="105" t="s">
        <v>381</v>
      </c>
      <c r="V74" s="105" t="s">
        <v>405</v>
      </c>
      <c r="W74" s="106" t="s">
        <v>199</v>
      </c>
      <c r="X74" s="105" t="s">
        <v>50</v>
      </c>
      <c r="Y74" s="105">
        <v>0</v>
      </c>
      <c r="Z74" s="105" t="s">
        <v>387</v>
      </c>
      <c r="AA74" s="105">
        <v>0</v>
      </c>
      <c r="AB74" s="104">
        <v>14.4403824710728</v>
      </c>
      <c r="AC74" s="104">
        <v>0.27631599180871302</v>
      </c>
      <c r="AD74" s="104">
        <v>13.577794184485301</v>
      </c>
      <c r="AE74" s="104">
        <v>17.037483696172401</v>
      </c>
      <c r="AF74" s="104">
        <v>50.3100666266239</v>
      </c>
      <c r="AG74" s="104">
        <v>0.96267524842976304</v>
      </c>
      <c r="AH74" s="104">
        <v>47.304839214168702</v>
      </c>
      <c r="AI74" s="104">
        <v>59.3582764341866</v>
      </c>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row>
    <row r="75" spans="1:77" ht="48" x14ac:dyDescent="0.2">
      <c r="A75" s="107">
        <v>44127.392361111109</v>
      </c>
      <c r="B75" s="105">
        <v>1</v>
      </c>
      <c r="C75" s="105">
        <v>1</v>
      </c>
      <c r="D75" s="105" t="s">
        <v>381</v>
      </c>
      <c r="E75" s="105" t="s">
        <v>390</v>
      </c>
      <c r="F75" s="105">
        <v>600</v>
      </c>
      <c r="G75" s="122">
        <v>1.01457587933513</v>
      </c>
      <c r="H75" s="123">
        <v>8.6300716715923403E-2</v>
      </c>
      <c r="I75" s="123">
        <v>0.76994292801307695</v>
      </c>
      <c r="J75" s="123">
        <v>1.2571558812257</v>
      </c>
      <c r="K75" s="123">
        <v>224.01796002194999</v>
      </c>
      <c r="L75" s="123">
        <v>4.9934586133291798</v>
      </c>
      <c r="M75" s="124" t="s">
        <v>409</v>
      </c>
      <c r="N75" s="123">
        <v>3.0943169184639002E-2</v>
      </c>
      <c r="O75" s="123">
        <f t="shared" si="0"/>
        <v>8.5060879598751971</v>
      </c>
      <c r="P75" s="125">
        <v>1025</v>
      </c>
      <c r="Q75" s="126">
        <v>17.575405405405387</v>
      </c>
      <c r="R75" s="126">
        <v>0.85023879857705076</v>
      </c>
      <c r="S75" s="105" t="s">
        <v>381</v>
      </c>
      <c r="T75" s="105" t="s">
        <v>381</v>
      </c>
      <c r="U75" s="105" t="s">
        <v>381</v>
      </c>
      <c r="V75" s="105" t="s">
        <v>405</v>
      </c>
      <c r="W75" s="106" t="s">
        <v>199</v>
      </c>
      <c r="X75" s="105" t="s">
        <v>50</v>
      </c>
      <c r="Y75" s="105">
        <v>0</v>
      </c>
      <c r="Z75" s="105" t="s">
        <v>387</v>
      </c>
      <c r="AA75" s="105">
        <v>0</v>
      </c>
      <c r="AB75" s="104">
        <v>13.6555167401632</v>
      </c>
      <c r="AC75" s="104">
        <v>0.38345135627216098</v>
      </c>
      <c r="AD75" s="104">
        <v>12.997462340394399</v>
      </c>
      <c r="AE75" s="104">
        <v>18.819502546533599</v>
      </c>
      <c r="AF75" s="104">
        <v>47.575621878994298</v>
      </c>
      <c r="AG75" s="104">
        <v>1.33593111004443</v>
      </c>
      <c r="AH75" s="104">
        <v>45.282983372511303</v>
      </c>
      <c r="AI75" s="104">
        <v>65.566767764162293</v>
      </c>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row>
    <row r="76" spans="1:77" ht="48" x14ac:dyDescent="0.2">
      <c r="A76" s="107">
        <v>44127.399305555555</v>
      </c>
      <c r="B76" s="105">
        <v>1</v>
      </c>
      <c r="C76" s="105">
        <v>1</v>
      </c>
      <c r="D76" s="105" t="s">
        <v>381</v>
      </c>
      <c r="E76" s="105" t="s">
        <v>390</v>
      </c>
      <c r="F76" s="105">
        <v>600</v>
      </c>
      <c r="G76" s="122">
        <v>0.86690788594313095</v>
      </c>
      <c r="H76" s="123">
        <v>8.2056466443369003E-2</v>
      </c>
      <c r="I76" s="123">
        <v>0.660865062842388</v>
      </c>
      <c r="J76" s="123">
        <v>1.0792204249610899</v>
      </c>
      <c r="K76" s="123">
        <v>223.60895427891501</v>
      </c>
      <c r="L76" s="123">
        <v>4.0294442622814204</v>
      </c>
      <c r="M76" s="124" t="s">
        <v>409</v>
      </c>
      <c r="N76" s="123">
        <v>1.8455707857603101E-2</v>
      </c>
      <c r="O76" s="123">
        <f t="shared" si="0"/>
        <v>9.4654193108530453</v>
      </c>
      <c r="P76" s="125">
        <v>1025</v>
      </c>
      <c r="Q76" s="126">
        <v>17.575824915824896</v>
      </c>
      <c r="R76" s="126">
        <v>0.84571724176785246</v>
      </c>
      <c r="S76" s="105" t="s">
        <v>381</v>
      </c>
      <c r="T76" s="105" t="s">
        <v>381</v>
      </c>
      <c r="U76" s="105" t="s">
        <v>381</v>
      </c>
      <c r="V76" s="105" t="s">
        <v>405</v>
      </c>
      <c r="W76" s="106" t="s">
        <v>199</v>
      </c>
      <c r="X76" s="105" t="s">
        <v>50</v>
      </c>
      <c r="Y76" s="105">
        <v>0</v>
      </c>
      <c r="Z76" s="105" t="s">
        <v>387</v>
      </c>
      <c r="AA76" s="105">
        <v>0</v>
      </c>
      <c r="AB76" s="104">
        <v>12.3700886157746</v>
      </c>
      <c r="AC76" s="104">
        <v>0.47039700783124799</v>
      </c>
      <c r="AD76" s="104">
        <v>11.2958877722096</v>
      </c>
      <c r="AE76" s="104">
        <v>13.8822531951421</v>
      </c>
      <c r="AF76" s="104">
        <v>43.097235264870498</v>
      </c>
      <c r="AG76" s="104">
        <v>1.6388467182458899</v>
      </c>
      <c r="AH76" s="104">
        <v>39.354757107260902</v>
      </c>
      <c r="AI76" s="104">
        <v>48.365563755670102</v>
      </c>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row>
    <row r="77" spans="1:77" ht="48" x14ac:dyDescent="0.2">
      <c r="A77" s="107">
        <v>44127.40625</v>
      </c>
      <c r="B77" s="105">
        <v>1</v>
      </c>
      <c r="C77" s="105">
        <v>1</v>
      </c>
      <c r="D77" s="105" t="s">
        <v>381</v>
      </c>
      <c r="E77" s="105" t="s">
        <v>390</v>
      </c>
      <c r="F77" s="105">
        <v>600</v>
      </c>
      <c r="G77" s="122">
        <v>0.67444752984871303</v>
      </c>
      <c r="H77" s="123">
        <v>7.8460843635524899E-2</v>
      </c>
      <c r="I77" s="123">
        <v>0.44568758455124202</v>
      </c>
      <c r="J77" s="123">
        <v>0.89662536731823295</v>
      </c>
      <c r="K77" s="123">
        <v>223.38342920079899</v>
      </c>
      <c r="L77" s="123">
        <v>5.0573621353747802</v>
      </c>
      <c r="M77" s="124" t="s">
        <v>409</v>
      </c>
      <c r="N77" s="123">
        <v>1.9413154049041301E-2</v>
      </c>
      <c r="O77" s="123">
        <f t="shared" si="0"/>
        <v>11.633350284954656</v>
      </c>
      <c r="P77" s="125">
        <v>1025</v>
      </c>
      <c r="Q77" s="126">
        <v>17.575522765598649</v>
      </c>
      <c r="R77" s="126">
        <v>0.8472060995042856</v>
      </c>
      <c r="S77" s="105" t="s">
        <v>381</v>
      </c>
      <c r="T77" s="105" t="s">
        <v>381</v>
      </c>
      <c r="U77" s="105" t="s">
        <v>381</v>
      </c>
      <c r="V77" s="105" t="s">
        <v>405</v>
      </c>
      <c r="W77" s="106" t="s">
        <v>199</v>
      </c>
      <c r="X77" s="105" t="s">
        <v>50</v>
      </c>
      <c r="Y77" s="105">
        <v>0</v>
      </c>
      <c r="Z77" s="105" t="s">
        <v>387</v>
      </c>
      <c r="AA77" s="105">
        <v>0</v>
      </c>
      <c r="AB77" s="104">
        <v>4.6680187126627803</v>
      </c>
      <c r="AC77" s="104">
        <v>4.0793750009870999</v>
      </c>
      <c r="AD77" s="104">
        <v>0.97786630729742896</v>
      </c>
      <c r="AE77" s="104">
        <v>12.276643394479599</v>
      </c>
      <c r="AF77" s="104">
        <v>16.263493182600602</v>
      </c>
      <c r="AG77" s="104">
        <v>14.2123997847801</v>
      </c>
      <c r="AH77" s="104">
        <v>3.4071313038496398</v>
      </c>
      <c r="AI77" s="104">
        <v>42.771675383099399</v>
      </c>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row>
    <row r="78" spans="1:77" ht="48" x14ac:dyDescent="0.2">
      <c r="A78" s="107">
        <v>44127.413194444445</v>
      </c>
      <c r="B78" s="105">
        <v>1</v>
      </c>
      <c r="C78" s="105">
        <v>1</v>
      </c>
      <c r="D78" s="105" t="s">
        <v>381</v>
      </c>
      <c r="E78" s="105" t="s">
        <v>390</v>
      </c>
      <c r="F78" s="105">
        <v>600</v>
      </c>
      <c r="G78" s="122">
        <v>0.41891016695067901</v>
      </c>
      <c r="H78" s="123">
        <v>0.10663764802136</v>
      </c>
      <c r="I78" s="123">
        <v>1.2752632577800501E-4</v>
      </c>
      <c r="J78" s="123">
        <v>0.62815152991458201</v>
      </c>
      <c r="K78" s="123">
        <v>224.151412582961</v>
      </c>
      <c r="L78" s="123">
        <v>7.6195739260111601</v>
      </c>
      <c r="M78" s="124" t="s">
        <v>408</v>
      </c>
      <c r="N78" s="123">
        <v>1.5518246285319099E-2</v>
      </c>
      <c r="O78" s="123">
        <f t="shared" ref="O78:O141" si="1">100*(H78/G78)</f>
        <v>25.455970380856176</v>
      </c>
      <c r="P78" s="125">
        <v>1025</v>
      </c>
      <c r="Q78" s="126">
        <v>17.584015151515171</v>
      </c>
      <c r="R78" s="126">
        <v>0.84679462424649188</v>
      </c>
      <c r="S78" s="105" t="s">
        <v>381</v>
      </c>
      <c r="T78" s="105" t="s">
        <v>381</v>
      </c>
      <c r="U78" s="105" t="s">
        <v>381</v>
      </c>
      <c r="V78" s="105" t="s">
        <v>405</v>
      </c>
      <c r="W78" s="106" t="s">
        <v>199</v>
      </c>
      <c r="X78" s="105" t="s">
        <v>50</v>
      </c>
      <c r="Y78" s="105">
        <v>0</v>
      </c>
      <c r="Z78" s="105" t="s">
        <v>387</v>
      </c>
      <c r="AA78" s="105">
        <v>0</v>
      </c>
      <c r="AB78" s="104">
        <v>1.0060468122364801</v>
      </c>
      <c r="AC78" s="104">
        <v>0.46465348177228399</v>
      </c>
      <c r="AD78" s="104">
        <v>2.73029171527928E-3</v>
      </c>
      <c r="AE78" s="104">
        <v>2.2072552594484001</v>
      </c>
      <c r="AF78" s="104">
        <v>3.5053111971503998</v>
      </c>
      <c r="AG78" s="104">
        <v>1.6188364743961501</v>
      </c>
      <c r="AH78" s="104">
        <v>9.2329405240780798E-3</v>
      </c>
      <c r="AI78" s="104">
        <v>7.6902794024514298</v>
      </c>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row>
    <row r="79" spans="1:77" ht="48" x14ac:dyDescent="0.2">
      <c r="A79" s="107">
        <v>44127.420138888891</v>
      </c>
      <c r="B79" s="105">
        <v>1</v>
      </c>
      <c r="C79" s="105">
        <v>1</v>
      </c>
      <c r="D79" s="105" t="s">
        <v>381</v>
      </c>
      <c r="E79" s="105" t="s">
        <v>390</v>
      </c>
      <c r="F79" s="105">
        <v>600</v>
      </c>
      <c r="G79" s="122">
        <v>0.205842929503393</v>
      </c>
      <c r="H79" s="123">
        <v>9.5008192883021397E-2</v>
      </c>
      <c r="I79" s="123">
        <v>6.5869051300150605E-4</v>
      </c>
      <c r="J79" s="123">
        <v>0.40154876277485402</v>
      </c>
      <c r="K79" s="123">
        <v>221.81753831259201</v>
      </c>
      <c r="L79" s="123">
        <v>15.572239211544</v>
      </c>
      <c r="M79" s="124" t="s">
        <v>408</v>
      </c>
      <c r="N79" s="123">
        <v>8.7347318193741908E-3</v>
      </c>
      <c r="O79" s="123">
        <f t="shared" si="1"/>
        <v>46.155674674973632</v>
      </c>
      <c r="P79" s="125">
        <v>1025</v>
      </c>
      <c r="Q79" s="126">
        <v>17.592563237773987</v>
      </c>
      <c r="R79" s="126">
        <v>0.85192124143113723</v>
      </c>
      <c r="S79" s="105" t="s">
        <v>381</v>
      </c>
      <c r="T79" s="105" t="s">
        <v>381</v>
      </c>
      <c r="U79" s="105" t="s">
        <v>381</v>
      </c>
      <c r="V79" s="105" t="s">
        <v>405</v>
      </c>
      <c r="W79" s="106" t="s">
        <v>199</v>
      </c>
      <c r="X79" s="105" t="s">
        <v>50</v>
      </c>
      <c r="Y79" s="105">
        <v>0</v>
      </c>
      <c r="Z79" s="105" t="s">
        <v>387</v>
      </c>
      <c r="AA79" s="105">
        <v>0</v>
      </c>
      <c r="AB79" s="104">
        <v>0.419336470810385</v>
      </c>
      <c r="AC79" s="104">
        <v>0.65591381224948997</v>
      </c>
      <c r="AD79" s="104">
        <v>1.6237946530131599E-4</v>
      </c>
      <c r="AE79" s="104">
        <v>2.5238579121262301</v>
      </c>
      <c r="AF79" s="104">
        <v>1.46067429334814</v>
      </c>
      <c r="AG79" s="104">
        <v>2.2851807744552199</v>
      </c>
      <c r="AH79" s="104">
        <v>2.8642408465040498E-4</v>
      </c>
      <c r="AI79" s="104">
        <v>8.7927533673202607</v>
      </c>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row>
    <row r="80" spans="1:77" ht="48" x14ac:dyDescent="0.2">
      <c r="A80" s="107">
        <v>44127.427083333336</v>
      </c>
      <c r="B80" s="105">
        <v>1</v>
      </c>
      <c r="C80" s="105">
        <v>1</v>
      </c>
      <c r="D80" s="105" t="s">
        <v>381</v>
      </c>
      <c r="E80" s="105" t="s">
        <v>390</v>
      </c>
      <c r="F80" s="105">
        <v>600</v>
      </c>
      <c r="G80" s="122">
        <v>2.5988836668446001E-2</v>
      </c>
      <c r="H80" s="123">
        <v>7.3401581381054098E-2</v>
      </c>
      <c r="I80" s="123">
        <v>4.3622006920054904E-6</v>
      </c>
      <c r="J80" s="123">
        <v>0.21404020053461201</v>
      </c>
      <c r="K80" s="123">
        <v>12.874623253031</v>
      </c>
      <c r="L80" s="123">
        <v>48.059711602304901</v>
      </c>
      <c r="M80" s="124" t="s">
        <v>408</v>
      </c>
      <c r="N80" s="123">
        <v>3.50806441619719E-3</v>
      </c>
      <c r="O80" s="123">
        <f t="shared" si="1"/>
        <v>282.43504054251741</v>
      </c>
      <c r="P80" s="125">
        <v>1025</v>
      </c>
      <c r="Q80" s="126">
        <v>17.602563237774003</v>
      </c>
      <c r="R80" s="126">
        <v>0.86374379115253674</v>
      </c>
      <c r="S80" s="105" t="s">
        <v>381</v>
      </c>
      <c r="T80" s="105" t="s">
        <v>381</v>
      </c>
      <c r="U80" s="105" t="s">
        <v>381</v>
      </c>
      <c r="V80" s="105" t="s">
        <v>405</v>
      </c>
      <c r="W80" s="106" t="s">
        <v>199</v>
      </c>
      <c r="X80" s="105" t="s">
        <v>50</v>
      </c>
      <c r="Y80" s="105">
        <v>0</v>
      </c>
      <c r="Z80" s="105" t="s">
        <v>387</v>
      </c>
      <c r="AA80" s="105">
        <v>0</v>
      </c>
      <c r="AB80" s="104">
        <v>1.6868980217235301</v>
      </c>
      <c r="AC80" s="104">
        <v>0.83967939331922503</v>
      </c>
      <c r="AD80" s="104">
        <v>6.3755429832679502E-3</v>
      </c>
      <c r="AE80" s="104">
        <v>8.2839634371999509</v>
      </c>
      <c r="AF80" s="104">
        <v>5.8768143905528101</v>
      </c>
      <c r="AG80" s="104">
        <v>2.9254136297856399</v>
      </c>
      <c r="AH80" s="104">
        <v>2.2491468994184201E-2</v>
      </c>
      <c r="AI80" s="104">
        <v>28.861318097533299</v>
      </c>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row>
    <row r="81" spans="1:77" ht="48" x14ac:dyDescent="0.2">
      <c r="A81" s="107">
        <v>44127.434027777781</v>
      </c>
      <c r="B81" s="105">
        <v>1</v>
      </c>
      <c r="C81" s="105">
        <v>1</v>
      </c>
      <c r="D81" s="105" t="s">
        <v>381</v>
      </c>
      <c r="E81" s="105" t="s">
        <v>390</v>
      </c>
      <c r="F81" s="105">
        <v>600</v>
      </c>
      <c r="G81" s="122">
        <v>0.31177803006323501</v>
      </c>
      <c r="H81" s="123">
        <v>0.10482228411854</v>
      </c>
      <c r="I81" s="123">
        <v>1.3629106391672001E-2</v>
      </c>
      <c r="J81" s="123">
        <v>0.52735223602585002</v>
      </c>
      <c r="K81" s="123">
        <v>37.987099832943699</v>
      </c>
      <c r="L81" s="123">
        <v>6.7619682830647099</v>
      </c>
      <c r="M81" s="124" t="s">
        <v>408</v>
      </c>
      <c r="N81" s="123">
        <v>2.9313891352327E-3</v>
      </c>
      <c r="O81" s="123">
        <f t="shared" si="1"/>
        <v>33.620805191847509</v>
      </c>
      <c r="P81" s="125">
        <v>1025</v>
      </c>
      <c r="Q81" s="126">
        <v>17.586885521885545</v>
      </c>
      <c r="R81" s="126">
        <v>0.87036814736627299</v>
      </c>
      <c r="S81" s="105" t="s">
        <v>381</v>
      </c>
      <c r="T81" s="105" t="s">
        <v>381</v>
      </c>
      <c r="U81" s="105" t="s">
        <v>381</v>
      </c>
      <c r="V81" s="105" t="s">
        <v>405</v>
      </c>
      <c r="W81" s="106" t="s">
        <v>199</v>
      </c>
      <c r="X81" s="105" t="s">
        <v>50</v>
      </c>
      <c r="Y81" s="105">
        <v>0</v>
      </c>
      <c r="Z81" s="105" t="s">
        <v>387</v>
      </c>
      <c r="AA81" s="105">
        <v>0</v>
      </c>
      <c r="AB81" s="104">
        <v>2.71707722569725</v>
      </c>
      <c r="AC81" s="104">
        <v>0.69862707587973305</v>
      </c>
      <c r="AD81" s="104">
        <v>0.81767909951264395</v>
      </c>
      <c r="AE81" s="104">
        <v>4.5008891794915398</v>
      </c>
      <c r="AF81" s="104">
        <v>9.4659226959423002</v>
      </c>
      <c r="AG81" s="104">
        <v>2.43399229060141</v>
      </c>
      <c r="AH81" s="104">
        <v>2.84848607556154</v>
      </c>
      <c r="AI81" s="104">
        <v>15.6806611355463</v>
      </c>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row>
    <row r="82" spans="1:77" ht="48" x14ac:dyDescent="0.2">
      <c r="A82" s="107">
        <v>44127.440972222219</v>
      </c>
      <c r="B82" s="105">
        <v>1</v>
      </c>
      <c r="C82" s="105">
        <v>1</v>
      </c>
      <c r="D82" s="105" t="s">
        <v>381</v>
      </c>
      <c r="E82" s="105" t="s">
        <v>390</v>
      </c>
      <c r="F82" s="105">
        <v>600</v>
      </c>
      <c r="G82" s="122">
        <v>0.67185674213868496</v>
      </c>
      <c r="H82" s="123">
        <v>9.9621176753938098E-2</v>
      </c>
      <c r="I82" s="123">
        <v>0.47619356562411502</v>
      </c>
      <c r="J82" s="123">
        <v>0.89400517879289698</v>
      </c>
      <c r="K82" s="123">
        <v>38.546480783642302</v>
      </c>
      <c r="L82" s="123">
        <v>3.4699974661217499</v>
      </c>
      <c r="M82" s="124" t="s">
        <v>407</v>
      </c>
      <c r="N82" s="123">
        <v>2.1502898413251901E-2</v>
      </c>
      <c r="O82" s="123">
        <f t="shared" si="1"/>
        <v>14.827740871784576</v>
      </c>
      <c r="P82" s="125">
        <v>1025</v>
      </c>
      <c r="Q82" s="126">
        <v>17.585573355817893</v>
      </c>
      <c r="R82" s="126">
        <v>0.87862110830913487</v>
      </c>
      <c r="S82" s="105" t="s">
        <v>381</v>
      </c>
      <c r="T82" s="105" t="s">
        <v>381</v>
      </c>
      <c r="U82" s="105" t="s">
        <v>381</v>
      </c>
      <c r="V82" s="105" t="s">
        <v>405</v>
      </c>
      <c r="W82" s="106" t="s">
        <v>199</v>
      </c>
      <c r="X82" s="105" t="s">
        <v>50</v>
      </c>
      <c r="Y82" s="105">
        <v>0</v>
      </c>
      <c r="Z82" s="105" t="s">
        <v>387</v>
      </c>
      <c r="AA82" s="105">
        <v>0</v>
      </c>
      <c r="AB82" s="104">
        <v>3.8476301347383499</v>
      </c>
      <c r="AC82" s="104">
        <v>0.82490862363320505</v>
      </c>
      <c r="AD82" s="104">
        <v>1.6564326190861001</v>
      </c>
      <c r="AE82" s="104">
        <v>6.7433369834084704</v>
      </c>
      <c r="AF82" s="104">
        <v>13.404729478170101</v>
      </c>
      <c r="AG82" s="104">
        <v>2.8739527849611699</v>
      </c>
      <c r="AH82" s="104">
        <v>5.7706739936090203</v>
      </c>
      <c r="AI82" s="104">
        <v>23.493270831408498</v>
      </c>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row>
    <row r="83" spans="1:77" ht="48" x14ac:dyDescent="0.2">
      <c r="A83" s="107">
        <v>44127.447916666664</v>
      </c>
      <c r="B83" s="105">
        <v>1</v>
      </c>
      <c r="C83" s="105">
        <v>1</v>
      </c>
      <c r="D83" s="105" t="s">
        <v>381</v>
      </c>
      <c r="E83" s="105" t="s">
        <v>390</v>
      </c>
      <c r="F83" s="105">
        <v>600</v>
      </c>
      <c r="G83" s="122">
        <v>0.92583169804910603</v>
      </c>
      <c r="H83" s="123">
        <v>7.4359775973487599E-2</v>
      </c>
      <c r="I83" s="123">
        <v>0.65836890664833903</v>
      </c>
      <c r="J83" s="123">
        <v>1.15319262793889</v>
      </c>
      <c r="K83" s="123">
        <v>38.400348727139999</v>
      </c>
      <c r="L83" s="123">
        <v>3.6399865869772099</v>
      </c>
      <c r="M83" s="124" t="s">
        <v>407</v>
      </c>
      <c r="N83" s="123">
        <v>3.8019241919806199E-2</v>
      </c>
      <c r="O83" s="123">
        <f t="shared" si="1"/>
        <v>8.031673157246292</v>
      </c>
      <c r="P83" s="125">
        <v>1025</v>
      </c>
      <c r="Q83" s="126">
        <v>17.582307046979842</v>
      </c>
      <c r="R83" s="126">
        <v>0.88662881482493283</v>
      </c>
      <c r="S83" s="105" t="s">
        <v>381</v>
      </c>
      <c r="T83" s="105" t="s">
        <v>381</v>
      </c>
      <c r="U83" s="105" t="s">
        <v>381</v>
      </c>
      <c r="V83" s="105" t="s">
        <v>405</v>
      </c>
      <c r="W83" s="106" t="s">
        <v>199</v>
      </c>
      <c r="X83" s="105" t="s">
        <v>50</v>
      </c>
      <c r="Y83" s="105">
        <v>0</v>
      </c>
      <c r="Z83" s="105" t="s">
        <v>387</v>
      </c>
      <c r="AA83" s="105">
        <v>0</v>
      </c>
      <c r="AB83" s="104">
        <v>5.6652736340400596</v>
      </c>
      <c r="AC83" s="104">
        <v>0.84772642856793701</v>
      </c>
      <c r="AD83" s="104">
        <v>3.0267560345379501</v>
      </c>
      <c r="AE83" s="104">
        <v>7.9315906692292</v>
      </c>
      <c r="AF83" s="104">
        <v>19.737335838711001</v>
      </c>
      <c r="AG83" s="104">
        <v>2.95344921906322</v>
      </c>
      <c r="AH83" s="104">
        <v>10.544832831699299</v>
      </c>
      <c r="AI83" s="104">
        <v>27.633105101250401</v>
      </c>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row>
    <row r="84" spans="1:77" ht="48" x14ac:dyDescent="0.2">
      <c r="A84" s="107">
        <v>44127.454861111109</v>
      </c>
      <c r="B84" s="105">
        <v>1</v>
      </c>
      <c r="C84" s="105">
        <v>1</v>
      </c>
      <c r="D84" s="105" t="s">
        <v>381</v>
      </c>
      <c r="E84" s="105" t="s">
        <v>390</v>
      </c>
      <c r="F84" s="105">
        <v>600</v>
      </c>
      <c r="G84" s="122">
        <v>1.09363125783344</v>
      </c>
      <c r="H84" s="123">
        <v>8.5655132771229103E-2</v>
      </c>
      <c r="I84" s="123">
        <v>0.85295042322777803</v>
      </c>
      <c r="J84" s="123">
        <v>1.34545086643171</v>
      </c>
      <c r="K84" s="123">
        <v>37.636730947370999</v>
      </c>
      <c r="L84" s="123">
        <v>3.9390045161425</v>
      </c>
      <c r="M84" s="124" t="s">
        <v>407</v>
      </c>
      <c r="N84" s="123">
        <v>5.0802099024190403E-2</v>
      </c>
      <c r="O84" s="123">
        <f t="shared" si="1"/>
        <v>7.8321767193192633</v>
      </c>
      <c r="P84" s="125">
        <v>1025</v>
      </c>
      <c r="Q84" s="126">
        <v>17.579148397976354</v>
      </c>
      <c r="R84" s="126">
        <v>0.90925456168329255</v>
      </c>
      <c r="S84" s="105" t="s">
        <v>381</v>
      </c>
      <c r="T84" s="105" t="s">
        <v>381</v>
      </c>
      <c r="U84" s="105" t="s">
        <v>381</v>
      </c>
      <c r="V84" s="105" t="s">
        <v>405</v>
      </c>
      <c r="W84" s="106" t="s">
        <v>199</v>
      </c>
      <c r="X84" s="105" t="s">
        <v>50</v>
      </c>
      <c r="Y84" s="105">
        <v>0</v>
      </c>
      <c r="Z84" s="105" t="s">
        <v>387</v>
      </c>
      <c r="AA84" s="105">
        <v>0</v>
      </c>
      <c r="AB84" s="104">
        <v>6.0996179422624897</v>
      </c>
      <c r="AC84" s="104">
        <v>0.91672239214977702</v>
      </c>
      <c r="AD84" s="104">
        <v>3.52787664685731</v>
      </c>
      <c r="AE84" s="104">
        <v>8.5283802686737005</v>
      </c>
      <c r="AF84" s="104">
        <v>21.250576212838698</v>
      </c>
      <c r="AG84" s="104">
        <v>3.1938287423293898</v>
      </c>
      <c r="AH84" s="104">
        <v>12.2907195131035</v>
      </c>
      <c r="AI84" s="104">
        <v>29.712299186778601</v>
      </c>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row>
    <row r="85" spans="1:77" ht="48" x14ac:dyDescent="0.2">
      <c r="A85" s="107">
        <v>44127.461805555555</v>
      </c>
      <c r="B85" s="105">
        <v>1</v>
      </c>
      <c r="C85" s="105">
        <v>1</v>
      </c>
      <c r="D85" s="105" t="s">
        <v>381</v>
      </c>
      <c r="E85" s="105" t="s">
        <v>390</v>
      </c>
      <c r="F85" s="105">
        <v>600</v>
      </c>
      <c r="G85" s="122">
        <v>1.2754396712556</v>
      </c>
      <c r="H85" s="123">
        <v>9.5122912018454797E-2</v>
      </c>
      <c r="I85" s="123">
        <v>1.0218831291497299</v>
      </c>
      <c r="J85" s="123">
        <v>1.55687749240045</v>
      </c>
      <c r="K85" s="123">
        <v>37.422654115965301</v>
      </c>
      <c r="L85" s="123">
        <v>3.8440558669819098</v>
      </c>
      <c r="M85" s="124" t="s">
        <v>407</v>
      </c>
      <c r="N85" s="123">
        <v>4.3480269002448099E-2</v>
      </c>
      <c r="O85" s="123">
        <f t="shared" si="1"/>
        <v>7.4580487154528861</v>
      </c>
      <c r="P85" s="125">
        <v>1025</v>
      </c>
      <c r="Q85" s="126">
        <v>17.579999999999984</v>
      </c>
      <c r="R85" s="126">
        <v>0.92890164373821626</v>
      </c>
      <c r="S85" s="105" t="s">
        <v>381</v>
      </c>
      <c r="T85" s="105" t="s">
        <v>381</v>
      </c>
      <c r="U85" s="105" t="s">
        <v>381</v>
      </c>
      <c r="V85" s="105" t="s">
        <v>405</v>
      </c>
      <c r="W85" s="106" t="s">
        <v>199</v>
      </c>
      <c r="X85" s="105" t="s">
        <v>50</v>
      </c>
      <c r="Y85" s="105">
        <v>0</v>
      </c>
      <c r="Z85" s="105" t="s">
        <v>387</v>
      </c>
      <c r="AA85" s="105">
        <v>0</v>
      </c>
      <c r="AB85" s="104">
        <v>7.0990899446319302</v>
      </c>
      <c r="AC85" s="104">
        <v>0.95581712938593699</v>
      </c>
      <c r="AD85" s="104">
        <v>4.4097534620249901</v>
      </c>
      <c r="AE85" s="104">
        <v>9.8585420015509406</v>
      </c>
      <c r="AF85" s="104">
        <v>24.732701702143299</v>
      </c>
      <c r="AG85" s="104">
        <v>3.3300334391142701</v>
      </c>
      <c r="AH85" s="104">
        <v>15.363147484314499</v>
      </c>
      <c r="AI85" s="104">
        <v>34.346536127852403</v>
      </c>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row>
    <row r="86" spans="1:77" ht="48" x14ac:dyDescent="0.2">
      <c r="A86" s="107">
        <v>44127.46875</v>
      </c>
      <c r="B86" s="105">
        <v>1</v>
      </c>
      <c r="C86" s="105">
        <v>1</v>
      </c>
      <c r="D86" s="105" t="s">
        <v>381</v>
      </c>
      <c r="E86" s="105" t="s">
        <v>390</v>
      </c>
      <c r="F86" s="105">
        <v>600</v>
      </c>
      <c r="G86" s="122">
        <v>1.4081918960691899</v>
      </c>
      <c r="H86" s="123">
        <v>0.109672245078149</v>
      </c>
      <c r="I86" s="123">
        <v>1.06600254660672</v>
      </c>
      <c r="J86" s="123">
        <v>1.72184844711186</v>
      </c>
      <c r="K86" s="123">
        <v>37.869270468623903</v>
      </c>
      <c r="L86" s="123">
        <v>4.0814835361521302</v>
      </c>
      <c r="M86" s="124" t="s">
        <v>407</v>
      </c>
      <c r="N86" s="123">
        <v>5.1860348747019502E-2</v>
      </c>
      <c r="O86" s="123">
        <f t="shared" si="1"/>
        <v>7.788160504565238</v>
      </c>
      <c r="P86" s="125">
        <v>1025</v>
      </c>
      <c r="Q86" s="126">
        <v>17.577504215851576</v>
      </c>
      <c r="R86" s="126">
        <v>0.95126107519026526</v>
      </c>
      <c r="S86" s="105" t="s">
        <v>381</v>
      </c>
      <c r="T86" s="105" t="s">
        <v>381</v>
      </c>
      <c r="U86" s="105" t="s">
        <v>381</v>
      </c>
      <c r="V86" s="105" t="s">
        <v>405</v>
      </c>
      <c r="W86" s="106" t="s">
        <v>199</v>
      </c>
      <c r="X86" s="105" t="s">
        <v>50</v>
      </c>
      <c r="Y86" s="105">
        <v>0</v>
      </c>
      <c r="Z86" s="105" t="s">
        <v>387</v>
      </c>
      <c r="AA86" s="105">
        <v>0</v>
      </c>
      <c r="AB86" s="104">
        <v>8.5904173597231903</v>
      </c>
      <c r="AC86" s="104">
        <v>1.0835982326749301</v>
      </c>
      <c r="AD86" s="104">
        <v>5.2045860187558199</v>
      </c>
      <c r="AE86" s="104">
        <v>11.361277083482699</v>
      </c>
      <c r="AF86" s="104">
        <v>29.928434241601199</v>
      </c>
      <c r="AG86" s="104">
        <v>3.7752183324972202</v>
      </c>
      <c r="AH86" s="104">
        <v>18.132316304411699</v>
      </c>
      <c r="AI86" s="104">
        <v>39.582012579480399</v>
      </c>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row>
    <row r="87" spans="1:77" ht="48" x14ac:dyDescent="0.2">
      <c r="A87" s="107">
        <v>44127.475694444445</v>
      </c>
      <c r="B87" s="105">
        <v>1</v>
      </c>
      <c r="C87" s="105">
        <v>1</v>
      </c>
      <c r="D87" s="105" t="s">
        <v>381</v>
      </c>
      <c r="E87" s="105" t="s">
        <v>390</v>
      </c>
      <c r="F87" s="105">
        <v>600</v>
      </c>
      <c r="G87" s="122">
        <v>1.4639178575971299</v>
      </c>
      <c r="H87" s="123">
        <v>0.10605234683446001</v>
      </c>
      <c r="I87" s="123">
        <v>1.06950769506087</v>
      </c>
      <c r="J87" s="123">
        <v>1.7127819315859401</v>
      </c>
      <c r="K87" s="123">
        <v>38.372717339948103</v>
      </c>
      <c r="L87" s="123">
        <v>4.6493847022265502</v>
      </c>
      <c r="M87" s="124" t="s">
        <v>407</v>
      </c>
      <c r="N87" s="123">
        <v>6.2636411282658705E-2</v>
      </c>
      <c r="O87" s="123">
        <f t="shared" si="1"/>
        <v>7.2444192332303396</v>
      </c>
      <c r="P87" s="125">
        <v>1025</v>
      </c>
      <c r="Q87" s="126">
        <v>17.575951178451167</v>
      </c>
      <c r="R87" s="126">
        <v>0.97585762105444651</v>
      </c>
      <c r="S87" s="105" t="s">
        <v>381</v>
      </c>
      <c r="T87" s="105" t="s">
        <v>381</v>
      </c>
      <c r="U87" s="105" t="s">
        <v>381</v>
      </c>
      <c r="V87" s="105" t="s">
        <v>405</v>
      </c>
      <c r="W87" s="106" t="s">
        <v>199</v>
      </c>
      <c r="X87" s="105" t="s">
        <v>50</v>
      </c>
      <c r="Y87" s="105">
        <v>0</v>
      </c>
      <c r="Z87" s="105" t="s">
        <v>387</v>
      </c>
      <c r="AA87" s="105">
        <v>0</v>
      </c>
      <c r="AB87" s="104">
        <v>9.2226529061280402</v>
      </c>
      <c r="AC87" s="104">
        <v>1.09350786393273</v>
      </c>
      <c r="AD87" s="104">
        <v>5.63884700022603</v>
      </c>
      <c r="AE87" s="104">
        <v>12.695077491006099</v>
      </c>
      <c r="AF87" s="104">
        <v>32.131120766247903</v>
      </c>
      <c r="AG87" s="104">
        <v>3.8097431411067402</v>
      </c>
      <c r="AH87" s="104">
        <v>19.6452663710499</v>
      </c>
      <c r="AI87" s="104">
        <v>44.228926535721001</v>
      </c>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row>
    <row r="88" spans="1:77" ht="48" x14ac:dyDescent="0.2">
      <c r="A88" s="107">
        <v>44127.482638888891</v>
      </c>
      <c r="B88" s="105">
        <v>1</v>
      </c>
      <c r="C88" s="105">
        <v>1</v>
      </c>
      <c r="D88" s="105" t="s">
        <v>381</v>
      </c>
      <c r="E88" s="105" t="s">
        <v>390</v>
      </c>
      <c r="F88" s="105">
        <v>600</v>
      </c>
      <c r="G88" s="122">
        <v>1.56900402601672</v>
      </c>
      <c r="H88" s="123">
        <v>0.131292648579732</v>
      </c>
      <c r="I88" s="123">
        <v>1.19318333720974</v>
      </c>
      <c r="J88" s="123">
        <v>1.95951532293965</v>
      </c>
      <c r="K88" s="123">
        <v>38.110376813229003</v>
      </c>
      <c r="L88" s="123">
        <v>4.8031319150378398</v>
      </c>
      <c r="M88" s="124" t="s">
        <v>407</v>
      </c>
      <c r="N88" s="123">
        <v>6.02214859289062E-2</v>
      </c>
      <c r="O88" s="123">
        <f t="shared" si="1"/>
        <v>8.3678974943772957</v>
      </c>
      <c r="P88" s="125">
        <v>1025</v>
      </c>
      <c r="Q88" s="126">
        <v>17.564333895446865</v>
      </c>
      <c r="R88" s="126">
        <v>1.000041170559637</v>
      </c>
      <c r="S88" s="105" t="s">
        <v>381</v>
      </c>
      <c r="T88" s="105" t="s">
        <v>381</v>
      </c>
      <c r="U88" s="105" t="s">
        <v>381</v>
      </c>
      <c r="V88" s="105" t="s">
        <v>405</v>
      </c>
      <c r="W88" s="106" t="s">
        <v>199</v>
      </c>
      <c r="X88" s="105" t="s">
        <v>50</v>
      </c>
      <c r="Y88" s="105">
        <v>0</v>
      </c>
      <c r="Z88" s="105" t="s">
        <v>387</v>
      </c>
      <c r="AA88" s="105">
        <v>0</v>
      </c>
      <c r="AB88" s="104">
        <v>10.0641426358267</v>
      </c>
      <c r="AC88" s="104">
        <v>1.0025610645305001</v>
      </c>
      <c r="AD88" s="104">
        <v>7.1171136882699697</v>
      </c>
      <c r="AE88" s="104">
        <v>12.288969449746901</v>
      </c>
      <c r="AF88" s="104">
        <v>35.062841544644201</v>
      </c>
      <c r="AG88" s="104">
        <v>3.4928876738015902</v>
      </c>
      <c r="AH88" s="104">
        <v>24.795495794410002</v>
      </c>
      <c r="AI88" s="104">
        <v>42.814060327835598</v>
      </c>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row>
    <row r="89" spans="1:77" ht="48" x14ac:dyDescent="0.2">
      <c r="A89" s="107">
        <v>44127.489583333336</v>
      </c>
      <c r="B89" s="105">
        <v>1</v>
      </c>
      <c r="C89" s="105">
        <v>1</v>
      </c>
      <c r="D89" s="105" t="s">
        <v>381</v>
      </c>
      <c r="E89" s="105" t="s">
        <v>390</v>
      </c>
      <c r="F89" s="105">
        <v>600</v>
      </c>
      <c r="G89" s="122">
        <v>1.7141745811573099</v>
      </c>
      <c r="H89" s="123">
        <v>0.110957705461863</v>
      </c>
      <c r="I89" s="123">
        <v>1.30454774127497</v>
      </c>
      <c r="J89" s="123">
        <v>1.9760878192172699</v>
      </c>
      <c r="K89" s="123">
        <v>38.445752054739899</v>
      </c>
      <c r="L89" s="123">
        <v>3.7218565712389502</v>
      </c>
      <c r="M89" s="124" t="s">
        <v>407</v>
      </c>
      <c r="N89" s="123">
        <v>5.4425454680665099E-2</v>
      </c>
      <c r="O89" s="123">
        <f t="shared" si="1"/>
        <v>6.4729524449575537</v>
      </c>
      <c r="P89" s="125">
        <v>1025</v>
      </c>
      <c r="Q89" s="126">
        <v>17.549739057239069</v>
      </c>
      <c r="R89" s="126">
        <v>1.0125386419158708</v>
      </c>
      <c r="S89" s="105" t="s">
        <v>381</v>
      </c>
      <c r="T89" s="105" t="s">
        <v>381</v>
      </c>
      <c r="U89" s="105" t="s">
        <v>381</v>
      </c>
      <c r="V89" s="105" t="s">
        <v>405</v>
      </c>
      <c r="W89" s="106" t="s">
        <v>199</v>
      </c>
      <c r="X89" s="105" t="s">
        <v>50</v>
      </c>
      <c r="Y89" s="105">
        <v>0</v>
      </c>
      <c r="Z89" s="105" t="s">
        <v>387</v>
      </c>
      <c r="AA89" s="105">
        <v>0</v>
      </c>
      <c r="AB89" s="104">
        <v>10.421927600728599</v>
      </c>
      <c r="AC89" s="104">
        <v>1.03594499520134</v>
      </c>
      <c r="AD89" s="104">
        <v>7.6341604727747896</v>
      </c>
      <c r="AE89" s="104">
        <v>13.0708302967014</v>
      </c>
      <c r="AF89" s="104">
        <v>36.309351845103997</v>
      </c>
      <c r="AG89" s="104">
        <v>3.60919612030786</v>
      </c>
      <c r="AH89" s="104">
        <v>26.5968687025244</v>
      </c>
      <c r="AI89" s="104">
        <v>45.538036164892503</v>
      </c>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row>
    <row r="90" spans="1:77" ht="48" x14ac:dyDescent="0.2">
      <c r="A90" s="107">
        <v>44127.496527777781</v>
      </c>
      <c r="B90" s="105">
        <v>1</v>
      </c>
      <c r="C90" s="105">
        <v>1</v>
      </c>
      <c r="D90" s="105" t="s">
        <v>381</v>
      </c>
      <c r="E90" s="105" t="s">
        <v>390</v>
      </c>
      <c r="F90" s="105">
        <v>600</v>
      </c>
      <c r="G90" s="122">
        <v>1.6934877682674201</v>
      </c>
      <c r="H90" s="123">
        <v>0.16160134989907099</v>
      </c>
      <c r="I90" s="123">
        <v>1.2101007336480301</v>
      </c>
      <c r="J90" s="123">
        <v>2.0610588556159399</v>
      </c>
      <c r="K90" s="123">
        <v>38.253214660176397</v>
      </c>
      <c r="L90" s="123">
        <v>4.8579591866083902</v>
      </c>
      <c r="M90" s="124" t="s">
        <v>407</v>
      </c>
      <c r="N90" s="123">
        <v>6.5122801889246407E-2</v>
      </c>
      <c r="O90" s="123">
        <f t="shared" si="1"/>
        <v>9.5425165110228534</v>
      </c>
      <c r="P90" s="125">
        <v>1025</v>
      </c>
      <c r="Q90" s="126">
        <v>17.548465430016883</v>
      </c>
      <c r="R90" s="126">
        <v>1.0289354202181311</v>
      </c>
      <c r="S90" s="105" t="s">
        <v>381</v>
      </c>
      <c r="T90" s="105" t="s">
        <v>381</v>
      </c>
      <c r="U90" s="105" t="s">
        <v>381</v>
      </c>
      <c r="V90" s="105" t="s">
        <v>405</v>
      </c>
      <c r="W90" s="106" t="s">
        <v>199</v>
      </c>
      <c r="X90" s="105" t="s">
        <v>50</v>
      </c>
      <c r="Y90" s="105">
        <v>0</v>
      </c>
      <c r="Z90" s="105" t="s">
        <v>387</v>
      </c>
      <c r="AA90" s="105">
        <v>0</v>
      </c>
      <c r="AB90" s="104">
        <v>11.336913852685401</v>
      </c>
      <c r="AC90" s="104">
        <v>1.06398476496836</v>
      </c>
      <c r="AD90" s="104">
        <v>8.4938236783085497</v>
      </c>
      <c r="AE90" s="104">
        <v>13.7199135697813</v>
      </c>
      <c r="AF90" s="104">
        <v>39.497131935740903</v>
      </c>
      <c r="AG90" s="104">
        <v>3.7068856971929698</v>
      </c>
      <c r="AH90" s="104">
        <v>29.591905234923399</v>
      </c>
      <c r="AI90" s="104">
        <v>47.799419579850202</v>
      </c>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row>
    <row r="91" spans="1:77" ht="48" x14ac:dyDescent="0.2">
      <c r="A91" s="107">
        <v>44127.503472222219</v>
      </c>
      <c r="B91" s="105">
        <v>1</v>
      </c>
      <c r="C91" s="105">
        <v>1</v>
      </c>
      <c r="D91" s="105" t="s">
        <v>381</v>
      </c>
      <c r="E91" s="105" t="s">
        <v>390</v>
      </c>
      <c r="F91" s="105">
        <v>600</v>
      </c>
      <c r="G91" s="122">
        <v>1.7349552443599701</v>
      </c>
      <c r="H91" s="123">
        <v>0.132506575959428</v>
      </c>
      <c r="I91" s="123">
        <v>1.31604876825495</v>
      </c>
      <c r="J91" s="123">
        <v>2.0831131838612702</v>
      </c>
      <c r="K91" s="123">
        <v>38.122418151045601</v>
      </c>
      <c r="L91" s="123">
        <v>4.5733580468986297</v>
      </c>
      <c r="M91" s="124" t="s">
        <v>407</v>
      </c>
      <c r="N91" s="123">
        <v>6.9656023542418094E-2</v>
      </c>
      <c r="O91" s="123">
        <f t="shared" si="1"/>
        <v>7.6374636400669837</v>
      </c>
      <c r="P91" s="125">
        <v>1025</v>
      </c>
      <c r="Q91" s="126">
        <v>17.553229342327135</v>
      </c>
      <c r="R91" s="126">
        <v>1.0586522909994791</v>
      </c>
      <c r="S91" s="105" t="s">
        <v>381</v>
      </c>
      <c r="T91" s="105" t="s">
        <v>381</v>
      </c>
      <c r="U91" s="105" t="s">
        <v>381</v>
      </c>
      <c r="V91" s="105" t="s">
        <v>405</v>
      </c>
      <c r="W91" s="106" t="s">
        <v>199</v>
      </c>
      <c r="X91" s="105" t="s">
        <v>50</v>
      </c>
      <c r="Y91" s="105">
        <v>0</v>
      </c>
      <c r="Z91" s="105" t="s">
        <v>387</v>
      </c>
      <c r="AA91" s="105">
        <v>0</v>
      </c>
      <c r="AB91" s="104">
        <v>11.929493277049</v>
      </c>
      <c r="AC91" s="104">
        <v>1.19157626455212</v>
      </c>
      <c r="AD91" s="104">
        <v>8.1067836778976705</v>
      </c>
      <c r="AE91" s="104">
        <v>14.875564600009</v>
      </c>
      <c r="AF91" s="104">
        <v>41.561657918582</v>
      </c>
      <c r="AG91" s="104">
        <v>4.1514100179002504</v>
      </c>
      <c r="AH91" s="104">
        <v>28.2434714142499</v>
      </c>
      <c r="AI91" s="104">
        <v>51.825667338223703</v>
      </c>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row>
    <row r="92" spans="1:77" ht="48" x14ac:dyDescent="0.2">
      <c r="A92" s="107">
        <v>44127.510416666664</v>
      </c>
      <c r="B92" s="105">
        <v>1</v>
      </c>
      <c r="C92" s="105">
        <v>1</v>
      </c>
      <c r="D92" s="105" t="s">
        <v>381</v>
      </c>
      <c r="E92" s="105" t="s">
        <v>390</v>
      </c>
      <c r="F92" s="105">
        <v>600</v>
      </c>
      <c r="G92" s="122">
        <v>1.8456909684738301</v>
      </c>
      <c r="H92" s="123">
        <v>0.14438687120961199</v>
      </c>
      <c r="I92" s="123">
        <v>1.3083328917493</v>
      </c>
      <c r="J92" s="123">
        <v>2.17758899719614</v>
      </c>
      <c r="K92" s="123">
        <v>38.454151386594503</v>
      </c>
      <c r="L92" s="123">
        <v>4.2046077973146696</v>
      </c>
      <c r="M92" s="124" t="s">
        <v>407</v>
      </c>
      <c r="N92" s="123">
        <v>5.4706174240816398E-2</v>
      </c>
      <c r="O92" s="123">
        <f t="shared" si="1"/>
        <v>7.8229169279081967</v>
      </c>
      <c r="P92" s="125">
        <v>1025</v>
      </c>
      <c r="Q92" s="126">
        <v>17.569342327150054</v>
      </c>
      <c r="R92" s="126">
        <v>1.0738691109864167</v>
      </c>
      <c r="S92" s="105" t="s">
        <v>381</v>
      </c>
      <c r="T92" s="105" t="s">
        <v>381</v>
      </c>
      <c r="U92" s="105" t="s">
        <v>381</v>
      </c>
      <c r="V92" s="105" t="s">
        <v>405</v>
      </c>
      <c r="W92" s="106" t="s">
        <v>199</v>
      </c>
      <c r="X92" s="105" t="s">
        <v>50</v>
      </c>
      <c r="Y92" s="105">
        <v>0</v>
      </c>
      <c r="Z92" s="105" t="s">
        <v>387</v>
      </c>
      <c r="AA92" s="105">
        <v>0</v>
      </c>
      <c r="AB92" s="104">
        <v>13.1771169256705</v>
      </c>
      <c r="AC92" s="104">
        <v>1.0709661365432599</v>
      </c>
      <c r="AD92" s="104">
        <v>10.0398647519107</v>
      </c>
      <c r="AE92" s="104">
        <v>16.021387231392701</v>
      </c>
      <c r="AF92" s="104">
        <v>45.908335061738399</v>
      </c>
      <c r="AG92" s="104">
        <v>3.7312085515136801</v>
      </c>
      <c r="AH92" s="104">
        <v>34.978258246452697</v>
      </c>
      <c r="AI92" s="104">
        <v>55.817673298875398</v>
      </c>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row>
    <row r="93" spans="1:77" ht="48" x14ac:dyDescent="0.2">
      <c r="A93" s="107">
        <v>44127.517361111109</v>
      </c>
      <c r="B93" s="105">
        <v>1</v>
      </c>
      <c r="C93" s="105">
        <v>1</v>
      </c>
      <c r="D93" s="105" t="s">
        <v>381</v>
      </c>
      <c r="E93" s="105" t="s">
        <v>390</v>
      </c>
      <c r="F93" s="105">
        <v>600</v>
      </c>
      <c r="G93" s="122">
        <v>1.8476173890180401</v>
      </c>
      <c r="H93" s="123">
        <v>0.15056463960081301</v>
      </c>
      <c r="I93" s="123">
        <v>1.35174661496464</v>
      </c>
      <c r="J93" s="123">
        <v>2.2443638515208599</v>
      </c>
      <c r="K93" s="123">
        <v>38.4900307631031</v>
      </c>
      <c r="L93" s="123">
        <v>3.96534924245094</v>
      </c>
      <c r="M93" s="124" t="s">
        <v>407</v>
      </c>
      <c r="N93" s="123">
        <v>6.9621865038664799E-2</v>
      </c>
      <c r="O93" s="123">
        <f t="shared" si="1"/>
        <v>8.1491244072364015</v>
      </c>
      <c r="P93" s="125">
        <v>1025</v>
      </c>
      <c r="Q93" s="126">
        <v>17.580058922558901</v>
      </c>
      <c r="R93" s="126">
        <v>1.1011490006602411</v>
      </c>
      <c r="S93" s="105" t="s">
        <v>381</v>
      </c>
      <c r="T93" s="105" t="s">
        <v>381</v>
      </c>
      <c r="U93" s="105" t="s">
        <v>381</v>
      </c>
      <c r="V93" s="105" t="s">
        <v>405</v>
      </c>
      <c r="W93" s="106" t="s">
        <v>199</v>
      </c>
      <c r="X93" s="105" t="s">
        <v>50</v>
      </c>
      <c r="Y93" s="105">
        <v>0</v>
      </c>
      <c r="Z93" s="105" t="s">
        <v>387</v>
      </c>
      <c r="AA93" s="105">
        <v>0</v>
      </c>
      <c r="AB93" s="104">
        <v>14.180454183885001</v>
      </c>
      <c r="AC93" s="104">
        <v>1.0469826510753399</v>
      </c>
      <c r="AD93" s="104">
        <v>11.3600265055686</v>
      </c>
      <c r="AE93" s="104">
        <v>16.919868935846999</v>
      </c>
      <c r="AF93" s="104">
        <v>49.4039269671797</v>
      </c>
      <c r="AG93" s="104">
        <v>3.6476509272158202</v>
      </c>
      <c r="AH93" s="104">
        <v>39.577655609779796</v>
      </c>
      <c r="AI93" s="104">
        <v>58.947952123432003</v>
      </c>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row>
    <row r="94" spans="1:77" ht="48" x14ac:dyDescent="0.2">
      <c r="A94" s="107">
        <v>44127.524305555555</v>
      </c>
      <c r="B94" s="105">
        <v>1</v>
      </c>
      <c r="C94" s="105">
        <v>1</v>
      </c>
      <c r="D94" s="105" t="s">
        <v>381</v>
      </c>
      <c r="E94" s="105" t="s">
        <v>390</v>
      </c>
      <c r="F94" s="105">
        <v>600</v>
      </c>
      <c r="G94" s="122">
        <v>1.89280715152169</v>
      </c>
      <c r="H94" s="123">
        <v>0.13468671490328099</v>
      </c>
      <c r="I94" s="123">
        <v>1.3641258907043701</v>
      </c>
      <c r="J94" s="123">
        <v>2.20505677458817</v>
      </c>
      <c r="K94" s="123">
        <v>37.989226901475398</v>
      </c>
      <c r="L94" s="123">
        <v>4.1914702802176702</v>
      </c>
      <c r="M94" s="124" t="s">
        <v>407</v>
      </c>
      <c r="N94" s="123">
        <v>6.7258527214775293E-2</v>
      </c>
      <c r="O94" s="123">
        <f t="shared" si="1"/>
        <v>7.1157124905726343</v>
      </c>
      <c r="P94" s="125">
        <v>1025</v>
      </c>
      <c r="Q94" s="126">
        <v>17.582757166947712</v>
      </c>
      <c r="R94" s="126">
        <v>1.1262549985193537</v>
      </c>
      <c r="S94" s="105" t="s">
        <v>381</v>
      </c>
      <c r="T94" s="105" t="s">
        <v>381</v>
      </c>
      <c r="U94" s="105" t="s">
        <v>381</v>
      </c>
      <c r="V94" s="105" t="s">
        <v>405</v>
      </c>
      <c r="W94" s="106" t="s">
        <v>199</v>
      </c>
      <c r="X94" s="105" t="s">
        <v>50</v>
      </c>
      <c r="Y94" s="105">
        <v>0</v>
      </c>
      <c r="Z94" s="105" t="s">
        <v>387</v>
      </c>
      <c r="AA94" s="105">
        <v>0</v>
      </c>
      <c r="AB94" s="104">
        <v>14.9071069369145</v>
      </c>
      <c r="AC94" s="104">
        <v>1.05495379963639</v>
      </c>
      <c r="AD94" s="104">
        <v>11.5125598808939</v>
      </c>
      <c r="AE94" s="104">
        <v>17.814661073145601</v>
      </c>
      <c r="AF94" s="104">
        <v>51.935559736480499</v>
      </c>
      <c r="AG94" s="104">
        <v>3.6754221299285001</v>
      </c>
      <c r="AH94" s="104">
        <v>40.109076552968403</v>
      </c>
      <c r="AI94" s="104">
        <v>62.065376625098899</v>
      </c>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row>
    <row r="95" spans="1:77" ht="48" x14ac:dyDescent="0.2">
      <c r="A95" s="107">
        <v>44127.53125</v>
      </c>
      <c r="B95" s="105">
        <v>1</v>
      </c>
      <c r="C95" s="105">
        <v>1</v>
      </c>
      <c r="D95" s="105" t="s">
        <v>381</v>
      </c>
      <c r="E95" s="105" t="s">
        <v>390</v>
      </c>
      <c r="F95" s="105">
        <v>600</v>
      </c>
      <c r="G95" s="122">
        <v>1.8592092916707299</v>
      </c>
      <c r="H95" s="123">
        <v>0.151190497304341</v>
      </c>
      <c r="I95" s="123">
        <v>1.2668770816049799</v>
      </c>
      <c r="J95" s="123">
        <v>2.2326316365016399</v>
      </c>
      <c r="K95" s="123">
        <v>37.432519294215702</v>
      </c>
      <c r="L95" s="123">
        <v>4.0802383492565903</v>
      </c>
      <c r="M95" s="124" t="s">
        <v>407</v>
      </c>
      <c r="N95" s="123">
        <v>6.4042530605828998E-2</v>
      </c>
      <c r="O95" s="123">
        <f t="shared" si="1"/>
        <v>8.1319783620744275</v>
      </c>
      <c r="P95" s="125">
        <v>1025</v>
      </c>
      <c r="Q95" s="126">
        <v>17.572866779089374</v>
      </c>
      <c r="R95" s="126">
        <v>1.152431620574573</v>
      </c>
      <c r="S95" s="105" t="s">
        <v>381</v>
      </c>
      <c r="T95" s="105" t="s">
        <v>381</v>
      </c>
      <c r="U95" s="105" t="s">
        <v>381</v>
      </c>
      <c r="V95" s="105" t="s">
        <v>405</v>
      </c>
      <c r="W95" s="106" t="s">
        <v>199</v>
      </c>
      <c r="X95" s="105" t="s">
        <v>50</v>
      </c>
      <c r="Y95" s="105">
        <v>0</v>
      </c>
      <c r="Z95" s="105" t="s">
        <v>387</v>
      </c>
      <c r="AA95" s="105">
        <v>0</v>
      </c>
      <c r="AB95" s="104">
        <v>14.930227069998599</v>
      </c>
      <c r="AC95" s="104">
        <v>1.2398242535000701</v>
      </c>
      <c r="AD95" s="104">
        <v>11.4907306983057</v>
      </c>
      <c r="AE95" s="104">
        <v>18.626838016098901</v>
      </c>
      <c r="AF95" s="104">
        <v>52.016109471278199</v>
      </c>
      <c r="AG95" s="104">
        <v>4.3195043234186103</v>
      </c>
      <c r="AH95" s="104">
        <v>40.033024444534497</v>
      </c>
      <c r="AI95" s="104">
        <v>64.894972679994595</v>
      </c>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row>
    <row r="96" spans="1:77" ht="48" x14ac:dyDescent="0.2">
      <c r="A96" s="107">
        <v>44127.538194444445</v>
      </c>
      <c r="B96" s="105">
        <v>1</v>
      </c>
      <c r="C96" s="105">
        <v>1</v>
      </c>
      <c r="D96" s="105" t="s">
        <v>381</v>
      </c>
      <c r="E96" s="105" t="s">
        <v>390</v>
      </c>
      <c r="F96" s="105">
        <v>600</v>
      </c>
      <c r="G96" s="122">
        <v>1.8907342562554399</v>
      </c>
      <c r="H96" s="123">
        <v>0.13486305265981299</v>
      </c>
      <c r="I96" s="123">
        <v>1.4237596347205299</v>
      </c>
      <c r="J96" s="123">
        <v>2.2414507431074</v>
      </c>
      <c r="K96" s="123">
        <v>38.216157635919501</v>
      </c>
      <c r="L96" s="123">
        <v>3.8980919211374498</v>
      </c>
      <c r="M96" s="124" t="s">
        <v>407</v>
      </c>
      <c r="N96" s="123">
        <v>6.6709133409702498E-2</v>
      </c>
      <c r="O96" s="123">
        <f t="shared" si="1"/>
        <v>7.1328401764352902</v>
      </c>
      <c r="P96" s="125">
        <v>1025</v>
      </c>
      <c r="Q96" s="126">
        <v>17.547449494949486</v>
      </c>
      <c r="R96" s="126">
        <v>1.1694216235433892</v>
      </c>
      <c r="S96" s="105" t="s">
        <v>381</v>
      </c>
      <c r="T96" s="105" t="s">
        <v>381</v>
      </c>
      <c r="U96" s="105" t="s">
        <v>381</v>
      </c>
      <c r="V96" s="105" t="s">
        <v>405</v>
      </c>
      <c r="W96" s="106" t="s">
        <v>199</v>
      </c>
      <c r="X96" s="105" t="s">
        <v>50</v>
      </c>
      <c r="Y96" s="105">
        <v>0</v>
      </c>
      <c r="Z96" s="105" t="s">
        <v>387</v>
      </c>
      <c r="AA96" s="105">
        <v>0</v>
      </c>
      <c r="AB96" s="104">
        <v>15.4156298017297</v>
      </c>
      <c r="AC96" s="104">
        <v>1.1906105832323</v>
      </c>
      <c r="AD96" s="104">
        <v>11.7957837145802</v>
      </c>
      <c r="AE96" s="104">
        <v>18.075227828346101</v>
      </c>
      <c r="AF96" s="104">
        <v>53.707235606609402</v>
      </c>
      <c r="AG96" s="104">
        <v>4.1480456179667504</v>
      </c>
      <c r="AH96" s="104">
        <v>41.095818480825997</v>
      </c>
      <c r="AI96" s="104">
        <v>62.973182084179498</v>
      </c>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row>
    <row r="97" spans="1:77" ht="48" x14ac:dyDescent="0.2">
      <c r="A97" s="107">
        <v>44127.545138888891</v>
      </c>
      <c r="B97" s="105">
        <v>1</v>
      </c>
      <c r="C97" s="105">
        <v>1</v>
      </c>
      <c r="D97" s="105" t="s">
        <v>381</v>
      </c>
      <c r="E97" s="105" t="s">
        <v>390</v>
      </c>
      <c r="F97" s="105">
        <v>600</v>
      </c>
      <c r="G97" s="122">
        <v>1.8916773206823001</v>
      </c>
      <c r="H97" s="123">
        <v>0.15053718980530401</v>
      </c>
      <c r="I97" s="123">
        <v>1.3950624182039899</v>
      </c>
      <c r="J97" s="123">
        <v>2.2571120401585101</v>
      </c>
      <c r="K97" s="123">
        <v>38.695996043856198</v>
      </c>
      <c r="L97" s="123">
        <v>4.8146614974355897</v>
      </c>
      <c r="M97" s="124" t="s">
        <v>407</v>
      </c>
      <c r="N97" s="123">
        <v>6.6995521823740398E-2</v>
      </c>
      <c r="O97" s="123">
        <f t="shared" si="1"/>
        <v>7.9578682981200757</v>
      </c>
      <c r="P97" s="125">
        <v>1025</v>
      </c>
      <c r="Q97" s="126">
        <v>17.546602023608799</v>
      </c>
      <c r="R97" s="126">
        <v>1.1773663687385163</v>
      </c>
      <c r="S97" s="105" t="s">
        <v>381</v>
      </c>
      <c r="T97" s="105" t="s">
        <v>381</v>
      </c>
      <c r="U97" s="105" t="s">
        <v>381</v>
      </c>
      <c r="V97" s="105" t="s">
        <v>405</v>
      </c>
      <c r="W97" s="106" t="s">
        <v>199</v>
      </c>
      <c r="X97" s="105" t="s">
        <v>50</v>
      </c>
      <c r="Y97" s="105">
        <v>0</v>
      </c>
      <c r="Z97" s="105" t="s">
        <v>387</v>
      </c>
      <c r="AA97" s="105">
        <v>0</v>
      </c>
      <c r="AB97" s="104">
        <v>16.1271178507595</v>
      </c>
      <c r="AC97" s="104">
        <v>0.94256410531178603</v>
      </c>
      <c r="AD97" s="104">
        <v>13.3809416804222</v>
      </c>
      <c r="AE97" s="104">
        <v>18.471400659882601</v>
      </c>
      <c r="AF97" s="104">
        <v>56.186035077718898</v>
      </c>
      <c r="AG97" s="104">
        <v>3.2838603669025801</v>
      </c>
      <c r="AH97" s="104">
        <v>46.6184533763982</v>
      </c>
      <c r="AI97" s="104">
        <v>64.353434368978796</v>
      </c>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row>
    <row r="98" spans="1:77" ht="48" x14ac:dyDescent="0.2">
      <c r="A98" s="107">
        <v>44127.552083333336</v>
      </c>
      <c r="B98" s="105">
        <v>1</v>
      </c>
      <c r="C98" s="105">
        <v>1</v>
      </c>
      <c r="D98" s="105" t="s">
        <v>381</v>
      </c>
      <c r="E98" s="105" t="s">
        <v>390</v>
      </c>
      <c r="F98" s="105">
        <v>600</v>
      </c>
      <c r="G98" s="122">
        <v>1.9677916451222599</v>
      </c>
      <c r="H98" s="123">
        <v>0.13067136716269501</v>
      </c>
      <c r="I98" s="123">
        <v>1.5073439928532799</v>
      </c>
      <c r="J98" s="123">
        <v>2.3084603436401401</v>
      </c>
      <c r="K98" s="123">
        <v>38.900265188397903</v>
      </c>
      <c r="L98" s="123">
        <v>4.0744512157993604</v>
      </c>
      <c r="M98" s="124" t="s">
        <v>407</v>
      </c>
      <c r="N98" s="123">
        <v>6.00734068706417E-2</v>
      </c>
      <c r="O98" s="123">
        <f t="shared" si="1"/>
        <v>6.640508281788966</v>
      </c>
      <c r="P98" s="125">
        <v>1025</v>
      </c>
      <c r="Q98" s="126">
        <v>17.541843434343445</v>
      </c>
      <c r="R98" s="126">
        <v>1.1901337881604803</v>
      </c>
      <c r="S98" s="105" t="s">
        <v>381</v>
      </c>
      <c r="T98" s="105" t="s">
        <v>381</v>
      </c>
      <c r="U98" s="105" t="s">
        <v>381</v>
      </c>
      <c r="V98" s="105" t="s">
        <v>405</v>
      </c>
      <c r="W98" s="106" t="s">
        <v>199</v>
      </c>
      <c r="X98" s="105" t="s">
        <v>50</v>
      </c>
      <c r="Y98" s="105">
        <v>0</v>
      </c>
      <c r="Z98" s="105" t="s">
        <v>387</v>
      </c>
      <c r="AA98" s="105">
        <v>0</v>
      </c>
      <c r="AB98" s="104">
        <v>15.7737689356617</v>
      </c>
      <c r="AC98" s="104">
        <v>1.09168004276296</v>
      </c>
      <c r="AD98" s="104">
        <v>12.3237074710692</v>
      </c>
      <c r="AE98" s="104">
        <v>18.356309269972702</v>
      </c>
      <c r="AF98" s="104">
        <v>54.954979819579599</v>
      </c>
      <c r="AG98" s="104">
        <v>3.80337507609836</v>
      </c>
      <c r="AH98" s="104">
        <v>42.935086378797898</v>
      </c>
      <c r="AI98" s="104">
        <v>63.952459993053601</v>
      </c>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row>
    <row r="99" spans="1:77" ht="48" x14ac:dyDescent="0.2">
      <c r="A99" s="107">
        <v>44127.559027777781</v>
      </c>
      <c r="B99" s="105">
        <v>1</v>
      </c>
      <c r="C99" s="105">
        <v>1</v>
      </c>
      <c r="D99" s="105" t="s">
        <v>381</v>
      </c>
      <c r="E99" s="105" t="s">
        <v>390</v>
      </c>
      <c r="F99" s="105">
        <v>600</v>
      </c>
      <c r="G99" s="122">
        <v>2.00254687120764</v>
      </c>
      <c r="H99" s="123">
        <v>0.124016665300571</v>
      </c>
      <c r="I99" s="123">
        <v>1.5814094914869901</v>
      </c>
      <c r="J99" s="123">
        <v>2.2872439107268701</v>
      </c>
      <c r="K99" s="123">
        <v>38.2779179959606</v>
      </c>
      <c r="L99" s="123">
        <v>4.1607763248558598</v>
      </c>
      <c r="M99" s="124" t="s">
        <v>407</v>
      </c>
      <c r="N99" s="123">
        <v>6.4754329323281706E-2</v>
      </c>
      <c r="O99" s="123">
        <f t="shared" si="1"/>
        <v>6.1929469458950788</v>
      </c>
      <c r="P99" s="125">
        <v>1025</v>
      </c>
      <c r="Q99" s="126">
        <v>17.50676222596962</v>
      </c>
      <c r="R99" s="126">
        <v>1.2011498050505356</v>
      </c>
      <c r="S99" s="105" t="s">
        <v>381</v>
      </c>
      <c r="T99" s="105" t="s">
        <v>381</v>
      </c>
      <c r="U99" s="105" t="s">
        <v>381</v>
      </c>
      <c r="V99" s="105" t="s">
        <v>405</v>
      </c>
      <c r="W99" s="106" t="s">
        <v>199</v>
      </c>
      <c r="X99" s="105" t="s">
        <v>50</v>
      </c>
      <c r="Y99" s="105">
        <v>0</v>
      </c>
      <c r="Z99" s="105" t="s">
        <v>387</v>
      </c>
      <c r="AA99" s="105">
        <v>0</v>
      </c>
      <c r="AB99" s="104">
        <v>15.7497791082827</v>
      </c>
      <c r="AC99" s="104">
        <v>0.96250642446296797</v>
      </c>
      <c r="AD99" s="104">
        <v>13.1741709707658</v>
      </c>
      <c r="AE99" s="104">
        <v>18.379411445160901</v>
      </c>
      <c r="AF99" s="104">
        <v>54.8714001002853</v>
      </c>
      <c r="AG99" s="104">
        <v>3.3533387091348299</v>
      </c>
      <c r="AH99" s="104">
        <v>45.898071457915698</v>
      </c>
      <c r="AI99" s="104">
        <v>64.032947163169894</v>
      </c>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row>
    <row r="100" spans="1:77" ht="48" x14ac:dyDescent="0.2">
      <c r="A100" s="107">
        <v>44127.565972222219</v>
      </c>
      <c r="B100" s="105">
        <v>1</v>
      </c>
      <c r="C100" s="105">
        <v>1</v>
      </c>
      <c r="D100" s="105" t="s">
        <v>381</v>
      </c>
      <c r="E100" s="105" t="s">
        <v>390</v>
      </c>
      <c r="F100" s="105">
        <v>600</v>
      </c>
      <c r="G100" s="122">
        <v>2.0269271523610302</v>
      </c>
      <c r="H100" s="123">
        <v>0.13475984276890601</v>
      </c>
      <c r="I100" s="123">
        <v>1.4783515078146101</v>
      </c>
      <c r="J100" s="123">
        <v>2.3755108671435501</v>
      </c>
      <c r="K100" s="123">
        <v>38.541766383642702</v>
      </c>
      <c r="L100" s="123">
        <v>3.6551806331351999</v>
      </c>
      <c r="M100" s="124" t="s">
        <v>407</v>
      </c>
      <c r="N100" s="123">
        <v>5.6653782514861403E-2</v>
      </c>
      <c r="O100" s="123">
        <f t="shared" si="1"/>
        <v>6.6484798238522487</v>
      </c>
      <c r="P100" s="125">
        <v>1025</v>
      </c>
      <c r="Q100" s="126">
        <v>17.447327150084348</v>
      </c>
      <c r="R100" s="126">
        <v>1.2167742724482657</v>
      </c>
      <c r="S100" s="105" t="s">
        <v>381</v>
      </c>
      <c r="T100" s="105" t="s">
        <v>381</v>
      </c>
      <c r="U100" s="105" t="s">
        <v>381</v>
      </c>
      <c r="V100" s="105" t="s">
        <v>405</v>
      </c>
      <c r="W100" s="106" t="s">
        <v>199</v>
      </c>
      <c r="X100" s="105" t="s">
        <v>50</v>
      </c>
      <c r="Y100" s="105">
        <v>0</v>
      </c>
      <c r="Z100" s="105" t="s">
        <v>387</v>
      </c>
      <c r="AA100" s="105">
        <v>0</v>
      </c>
      <c r="AB100" s="104">
        <v>16.542109420648099</v>
      </c>
      <c r="AC100" s="104">
        <v>1.1131500905359</v>
      </c>
      <c r="AD100" s="104">
        <v>13.993543169353901</v>
      </c>
      <c r="AE100" s="104">
        <v>19.633618977741801</v>
      </c>
      <c r="AF100" s="104">
        <v>57.631851188555103</v>
      </c>
      <c r="AG100" s="104">
        <v>3.8781759714005801</v>
      </c>
      <c r="AH100" s="104">
        <v>48.752735531714102</v>
      </c>
      <c r="AI100" s="104">
        <v>68.402562327701006</v>
      </c>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row>
    <row r="101" spans="1:77" ht="48" x14ac:dyDescent="0.2">
      <c r="A101" s="107">
        <v>44127.572916666664</v>
      </c>
      <c r="B101" s="105">
        <v>1</v>
      </c>
      <c r="C101" s="105">
        <v>1</v>
      </c>
      <c r="D101" s="105" t="s">
        <v>381</v>
      </c>
      <c r="E101" s="105" t="s">
        <v>390</v>
      </c>
      <c r="F101" s="105">
        <v>600</v>
      </c>
      <c r="G101" s="122">
        <v>1.9462352075170799</v>
      </c>
      <c r="H101" s="123">
        <v>0.15215529937306199</v>
      </c>
      <c r="I101" s="123">
        <v>1.3661350706228601</v>
      </c>
      <c r="J101" s="123">
        <v>2.29840451908666</v>
      </c>
      <c r="K101" s="123">
        <v>37.945748337279703</v>
      </c>
      <c r="L101" s="123">
        <v>4.4060168063171803</v>
      </c>
      <c r="M101" s="124" t="s">
        <v>407</v>
      </c>
      <c r="N101" s="123">
        <v>5.9858334181490502E-2</v>
      </c>
      <c r="O101" s="123">
        <f t="shared" si="1"/>
        <v>7.8179296513279564</v>
      </c>
      <c r="P101" s="125">
        <v>1025</v>
      </c>
      <c r="Q101" s="126">
        <v>17.389511784511821</v>
      </c>
      <c r="R101" s="126">
        <v>1.2393174357131347</v>
      </c>
      <c r="S101" s="105" t="s">
        <v>381</v>
      </c>
      <c r="T101" s="105" t="s">
        <v>381</v>
      </c>
      <c r="U101" s="105" t="s">
        <v>381</v>
      </c>
      <c r="V101" s="105" t="s">
        <v>405</v>
      </c>
      <c r="W101" s="106" t="s">
        <v>199</v>
      </c>
      <c r="X101" s="105" t="s">
        <v>50</v>
      </c>
      <c r="Y101" s="105">
        <v>0</v>
      </c>
      <c r="Z101" s="105" t="s">
        <v>387</v>
      </c>
      <c r="AA101" s="105">
        <v>0</v>
      </c>
      <c r="AB101" s="104">
        <v>16.6234534246036</v>
      </c>
      <c r="AC101" s="104">
        <v>1.19435125726844</v>
      </c>
      <c r="AD101" s="104">
        <v>13.231004574363901</v>
      </c>
      <c r="AE101" s="104">
        <v>19.354650358585499</v>
      </c>
      <c r="AF101" s="104">
        <v>57.915250852482004</v>
      </c>
      <c r="AG101" s="104">
        <v>4.1610779954395998</v>
      </c>
      <c r="AH101" s="104">
        <v>46.0960777445041</v>
      </c>
      <c r="AI101" s="104">
        <v>67.4306454183955</v>
      </c>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row>
    <row r="102" spans="1:77" ht="48" x14ac:dyDescent="0.2">
      <c r="A102" s="107">
        <v>44127.579861111109</v>
      </c>
      <c r="B102" s="105">
        <v>1</v>
      </c>
      <c r="C102" s="105">
        <v>1</v>
      </c>
      <c r="D102" s="105" t="s">
        <v>381</v>
      </c>
      <c r="E102" s="105" t="s">
        <v>390</v>
      </c>
      <c r="F102" s="105">
        <v>600</v>
      </c>
      <c r="G102" s="122">
        <v>1.9587584803940199</v>
      </c>
      <c r="H102" s="123">
        <v>0.135101515066958</v>
      </c>
      <c r="I102" s="123">
        <v>1.4514090534139099</v>
      </c>
      <c r="J102" s="123">
        <v>2.2679528373978499</v>
      </c>
      <c r="K102" s="123">
        <v>38.735306549371998</v>
      </c>
      <c r="L102" s="123">
        <v>4.2145929760902598</v>
      </c>
      <c r="M102" s="124" t="s">
        <v>407</v>
      </c>
      <c r="N102" s="123">
        <v>6.3228290018087899E-2</v>
      </c>
      <c r="O102" s="123">
        <f t="shared" si="1"/>
        <v>6.8973033898381013</v>
      </c>
      <c r="P102" s="125">
        <v>1025</v>
      </c>
      <c r="Q102" s="126">
        <v>17.379443507588576</v>
      </c>
      <c r="R102" s="126">
        <v>1.2747599722829843</v>
      </c>
      <c r="S102" s="105" t="s">
        <v>381</v>
      </c>
      <c r="T102" s="105" t="s">
        <v>381</v>
      </c>
      <c r="U102" s="105" t="s">
        <v>381</v>
      </c>
      <c r="V102" s="105" t="s">
        <v>405</v>
      </c>
      <c r="W102" s="106" t="s">
        <v>199</v>
      </c>
      <c r="X102" s="105" t="s">
        <v>50</v>
      </c>
      <c r="Y102" s="105">
        <v>0</v>
      </c>
      <c r="Z102" s="105" t="s">
        <v>387</v>
      </c>
      <c r="AA102" s="105">
        <v>0</v>
      </c>
      <c r="AB102" s="104">
        <v>16.562520505489498</v>
      </c>
      <c r="AC102" s="104">
        <v>0.85868363378958301</v>
      </c>
      <c r="AD102" s="104">
        <v>14.167561868022201</v>
      </c>
      <c r="AE102" s="104">
        <v>18.780751448856599</v>
      </c>
      <c r="AF102" s="104">
        <v>57.702962694052196</v>
      </c>
      <c r="AG102" s="104">
        <v>2.9916237387129798</v>
      </c>
      <c r="AH102" s="104">
        <v>49.3590105897566</v>
      </c>
      <c r="AI102" s="104">
        <v>65.431201694996105</v>
      </c>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row>
    <row r="103" spans="1:77" ht="48" x14ac:dyDescent="0.2">
      <c r="A103" s="107">
        <v>44127.586805555555</v>
      </c>
      <c r="B103" s="105">
        <v>1</v>
      </c>
      <c r="C103" s="105">
        <v>1</v>
      </c>
      <c r="D103" s="105" t="s">
        <v>381</v>
      </c>
      <c r="E103" s="105" t="s">
        <v>390</v>
      </c>
      <c r="F103" s="105">
        <v>600</v>
      </c>
      <c r="G103" s="122">
        <v>1.97028899688349</v>
      </c>
      <c r="H103" s="123">
        <v>0.124088192901709</v>
      </c>
      <c r="I103" s="123">
        <v>1.54995646285585</v>
      </c>
      <c r="J103" s="123">
        <v>2.30152500504308</v>
      </c>
      <c r="K103" s="123">
        <v>38.638453289718498</v>
      </c>
      <c r="L103" s="123">
        <v>3.9127235979604</v>
      </c>
      <c r="M103" s="124" t="s">
        <v>407</v>
      </c>
      <c r="N103" s="123">
        <v>6.5568534912136295E-2</v>
      </c>
      <c r="O103" s="123">
        <f t="shared" si="1"/>
        <v>6.2979691353900789</v>
      </c>
      <c r="P103" s="125">
        <v>1025</v>
      </c>
      <c r="Q103" s="126">
        <v>17.401281618887033</v>
      </c>
      <c r="R103" s="126">
        <v>1.3021809838416729</v>
      </c>
      <c r="S103" s="105" t="s">
        <v>381</v>
      </c>
      <c r="T103" s="105" t="s">
        <v>381</v>
      </c>
      <c r="U103" s="105" t="s">
        <v>381</v>
      </c>
      <c r="V103" s="105" t="s">
        <v>405</v>
      </c>
      <c r="W103" s="106" t="s">
        <v>199</v>
      </c>
      <c r="X103" s="105" t="s">
        <v>50</v>
      </c>
      <c r="Y103" s="105">
        <v>0</v>
      </c>
      <c r="Z103" s="105" t="s">
        <v>387</v>
      </c>
      <c r="AA103" s="105">
        <v>0</v>
      </c>
      <c r="AB103" s="104">
        <v>16.0699483818582</v>
      </c>
      <c r="AC103" s="104">
        <v>0.79974117125486399</v>
      </c>
      <c r="AD103" s="104">
        <v>14.17553392308</v>
      </c>
      <c r="AE103" s="104">
        <v>18.0931813604886</v>
      </c>
      <c r="AF103" s="104">
        <v>55.986858648164699</v>
      </c>
      <c r="AG103" s="104">
        <v>2.78627026136899</v>
      </c>
      <c r="AH103" s="104">
        <v>49.3867849506723</v>
      </c>
      <c r="AI103" s="104">
        <v>63.035731562052199</v>
      </c>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row>
    <row r="104" spans="1:77" ht="48" x14ac:dyDescent="0.2">
      <c r="A104" s="107">
        <v>44127.59375</v>
      </c>
      <c r="B104" s="105">
        <v>1</v>
      </c>
      <c r="C104" s="105">
        <v>1</v>
      </c>
      <c r="D104" s="105" t="s">
        <v>381</v>
      </c>
      <c r="E104" s="105" t="s">
        <v>390</v>
      </c>
      <c r="F104" s="105">
        <v>600</v>
      </c>
      <c r="G104" s="122">
        <v>1.8682290015083201</v>
      </c>
      <c r="H104" s="123">
        <v>0.14216920267081101</v>
      </c>
      <c r="I104" s="123">
        <v>1.38263690817704</v>
      </c>
      <c r="J104" s="123">
        <v>2.34114674507145</v>
      </c>
      <c r="K104" s="123">
        <v>38.271293175805901</v>
      </c>
      <c r="L104" s="123">
        <v>4.2427922559626996</v>
      </c>
      <c r="M104" s="124" t="s">
        <v>407</v>
      </c>
      <c r="N104" s="123">
        <v>7.8040228071645207E-2</v>
      </c>
      <c r="O104" s="123">
        <f t="shared" si="1"/>
        <v>7.6098381170632878</v>
      </c>
      <c r="P104" s="125">
        <v>1025</v>
      </c>
      <c r="Q104" s="126">
        <v>17.400345699831369</v>
      </c>
      <c r="R104" s="126">
        <v>1.3394539713278064</v>
      </c>
      <c r="S104" s="105" t="s">
        <v>381</v>
      </c>
      <c r="T104" s="105" t="s">
        <v>381</v>
      </c>
      <c r="U104" s="105" t="s">
        <v>381</v>
      </c>
      <c r="V104" s="105" t="s">
        <v>405</v>
      </c>
      <c r="W104" s="106" t="s">
        <v>199</v>
      </c>
      <c r="X104" s="105" t="s">
        <v>50</v>
      </c>
      <c r="Y104" s="105">
        <v>0</v>
      </c>
      <c r="Z104" s="105" t="s">
        <v>387</v>
      </c>
      <c r="AA104" s="105">
        <v>0</v>
      </c>
      <c r="AB104" s="104">
        <v>15.926820605615401</v>
      </c>
      <c r="AC104" s="104">
        <v>0.72608184954835997</v>
      </c>
      <c r="AD104" s="104">
        <v>14.2806766675143</v>
      </c>
      <c r="AE104" s="104">
        <v>17.479665001751499</v>
      </c>
      <c r="AF104" s="104">
        <v>55.488206483120599</v>
      </c>
      <c r="AG104" s="104">
        <v>2.5296437615460401</v>
      </c>
      <c r="AH104" s="104">
        <v>49.753098593818201</v>
      </c>
      <c r="AI104" s="104">
        <v>60.8982620323413</v>
      </c>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row>
    <row r="105" spans="1:77" ht="48" x14ac:dyDescent="0.2">
      <c r="A105" s="107">
        <v>44127.600694444445</v>
      </c>
      <c r="B105" s="105">
        <v>1</v>
      </c>
      <c r="C105" s="105">
        <v>1</v>
      </c>
      <c r="D105" s="105" t="s">
        <v>381</v>
      </c>
      <c r="E105" s="105" t="s">
        <v>390</v>
      </c>
      <c r="F105" s="105">
        <v>600</v>
      </c>
      <c r="G105" s="122">
        <v>1.7857286189028201</v>
      </c>
      <c r="H105" s="123">
        <v>0.144533780296458</v>
      </c>
      <c r="I105" s="123">
        <v>1.1992842011498701</v>
      </c>
      <c r="J105" s="123">
        <v>2.2261738361290799</v>
      </c>
      <c r="K105" s="123">
        <v>37.731977645849398</v>
      </c>
      <c r="L105" s="123">
        <v>4.4255481070001101</v>
      </c>
      <c r="M105" s="124" t="s">
        <v>407</v>
      </c>
      <c r="N105" s="123">
        <v>7.2790427113690395E-2</v>
      </c>
      <c r="O105" s="123">
        <f t="shared" si="1"/>
        <v>8.0938267308087308</v>
      </c>
      <c r="P105" s="125">
        <v>1025</v>
      </c>
      <c r="Q105" s="126">
        <v>17.373181818181816</v>
      </c>
      <c r="R105" s="126">
        <v>1.3950981613454374</v>
      </c>
      <c r="S105" s="105" t="s">
        <v>381</v>
      </c>
      <c r="T105" s="105" t="s">
        <v>381</v>
      </c>
      <c r="U105" s="105" t="s">
        <v>381</v>
      </c>
      <c r="V105" s="105" t="s">
        <v>405</v>
      </c>
      <c r="W105" s="106" t="s">
        <v>199</v>
      </c>
      <c r="X105" s="105" t="s">
        <v>50</v>
      </c>
      <c r="Y105" s="105">
        <v>0</v>
      </c>
      <c r="Z105" s="105" t="s">
        <v>387</v>
      </c>
      <c r="AA105" s="105">
        <v>0</v>
      </c>
      <c r="AB105" s="104">
        <v>14.7987682286869</v>
      </c>
      <c r="AC105" s="104">
        <v>0.75374599196760905</v>
      </c>
      <c r="AD105" s="104">
        <v>13.150412401203001</v>
      </c>
      <c r="AE105" s="104">
        <v>17.377857143863199</v>
      </c>
      <c r="AF105" s="104">
        <v>51.558111467291198</v>
      </c>
      <c r="AG105" s="104">
        <v>2.6260246658930102</v>
      </c>
      <c r="AH105" s="104">
        <v>45.815297432762797</v>
      </c>
      <c r="AI105" s="104">
        <v>60.543567017249401</v>
      </c>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row>
    <row r="106" spans="1:77" ht="48" x14ac:dyDescent="0.2">
      <c r="A106" s="107">
        <v>44127.607638888891</v>
      </c>
      <c r="B106" s="105">
        <v>1</v>
      </c>
      <c r="C106" s="105">
        <v>1</v>
      </c>
      <c r="D106" s="105" t="s">
        <v>381</v>
      </c>
      <c r="E106" s="105" t="s">
        <v>390</v>
      </c>
      <c r="F106" s="105">
        <v>600</v>
      </c>
      <c r="G106" s="122">
        <v>1.8128228776547901</v>
      </c>
      <c r="H106" s="123">
        <v>0.166013559206551</v>
      </c>
      <c r="I106" s="123">
        <v>1.31776035834019</v>
      </c>
      <c r="J106" s="123">
        <v>2.2919292169104399</v>
      </c>
      <c r="K106" s="123">
        <v>37.279068801899797</v>
      </c>
      <c r="L106" s="123">
        <v>4.6397283583289797</v>
      </c>
      <c r="M106" s="124" t="s">
        <v>407</v>
      </c>
      <c r="N106" s="123">
        <v>6.1305780241732999E-2</v>
      </c>
      <c r="O106" s="123">
        <f t="shared" si="1"/>
        <v>9.1577374299975283</v>
      </c>
      <c r="P106" s="125">
        <v>1025</v>
      </c>
      <c r="Q106" s="126">
        <v>17.34071669477234</v>
      </c>
      <c r="R106" s="126">
        <v>1.4523907041420756</v>
      </c>
      <c r="S106" s="105" t="s">
        <v>381</v>
      </c>
      <c r="T106" s="105" t="s">
        <v>381</v>
      </c>
      <c r="U106" s="105" t="s">
        <v>381</v>
      </c>
      <c r="V106" s="105" t="s">
        <v>405</v>
      </c>
      <c r="W106" s="106" t="s">
        <v>199</v>
      </c>
      <c r="X106" s="105" t="s">
        <v>50</v>
      </c>
      <c r="Y106" s="105">
        <v>0</v>
      </c>
      <c r="Z106" s="105" t="s">
        <v>387</v>
      </c>
      <c r="AA106" s="105">
        <v>0</v>
      </c>
      <c r="AB106" s="104">
        <v>14.370393969726999</v>
      </c>
      <c r="AC106" s="104">
        <v>0.50420277505012701</v>
      </c>
      <c r="AD106" s="104">
        <v>13.128125255143299</v>
      </c>
      <c r="AE106" s="104">
        <v>15.51751785828</v>
      </c>
      <c r="AF106" s="104">
        <v>50.065670535929399</v>
      </c>
      <c r="AG106" s="104">
        <v>1.7566248285274</v>
      </c>
      <c r="AH106" s="104">
        <v>45.737649795615802</v>
      </c>
      <c r="AI106" s="104">
        <v>54.0622100310338</v>
      </c>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row>
    <row r="107" spans="1:77" ht="48" x14ac:dyDescent="0.2">
      <c r="A107" s="107">
        <v>44127.614583333336</v>
      </c>
      <c r="B107" s="105">
        <v>1</v>
      </c>
      <c r="C107" s="105">
        <v>1</v>
      </c>
      <c r="D107" s="105" t="s">
        <v>381</v>
      </c>
      <c r="E107" s="105" t="s">
        <v>390</v>
      </c>
      <c r="F107" s="105">
        <v>600</v>
      </c>
      <c r="G107" s="122">
        <v>1.7328762835989</v>
      </c>
      <c r="H107" s="123">
        <v>0.160780621296086</v>
      </c>
      <c r="I107" s="123">
        <v>1.13166257040235</v>
      </c>
      <c r="J107" s="123">
        <v>2.09879706696083</v>
      </c>
      <c r="K107" s="123">
        <v>38.472034197618697</v>
      </c>
      <c r="L107" s="123">
        <v>4.3296938797985502</v>
      </c>
      <c r="M107" s="124" t="s">
        <v>407</v>
      </c>
      <c r="N107" s="123">
        <v>5.4977305114267301E-2</v>
      </c>
      <c r="O107" s="123">
        <f t="shared" si="1"/>
        <v>9.2782515877112122</v>
      </c>
      <c r="P107" s="125">
        <v>1025</v>
      </c>
      <c r="Q107" s="126">
        <v>17.296239460371009</v>
      </c>
      <c r="R107" s="126">
        <v>1.5087706048533782</v>
      </c>
      <c r="S107" s="105" t="s">
        <v>381</v>
      </c>
      <c r="T107" s="105" t="s">
        <v>381</v>
      </c>
      <c r="U107" s="105" t="s">
        <v>381</v>
      </c>
      <c r="V107" s="105" t="s">
        <v>405</v>
      </c>
      <c r="W107" s="106" t="s">
        <v>199</v>
      </c>
      <c r="X107" s="105" t="s">
        <v>50</v>
      </c>
      <c r="Y107" s="105">
        <v>0</v>
      </c>
      <c r="Z107" s="105" t="s">
        <v>387</v>
      </c>
      <c r="AA107" s="105">
        <v>0</v>
      </c>
      <c r="AB107" s="104">
        <v>13.804678880641401</v>
      </c>
      <c r="AC107" s="104">
        <v>0.40625137196418898</v>
      </c>
      <c r="AD107" s="104">
        <v>12.843708478949599</v>
      </c>
      <c r="AE107" s="104">
        <v>14.992381937874599</v>
      </c>
      <c r="AF107" s="104">
        <v>48.094738957336602</v>
      </c>
      <c r="AG107" s="104">
        <v>1.41536556704724</v>
      </c>
      <c r="AH107" s="104">
        <v>44.746751697798203</v>
      </c>
      <c r="AI107" s="104">
        <v>52.232654856443503</v>
      </c>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row>
    <row r="108" spans="1:77" ht="48" x14ac:dyDescent="0.2">
      <c r="A108" s="107">
        <v>44127.621527777781</v>
      </c>
      <c r="B108" s="105">
        <v>1</v>
      </c>
      <c r="C108" s="105">
        <v>1</v>
      </c>
      <c r="D108" s="105" t="s">
        <v>381</v>
      </c>
      <c r="E108" s="105" t="s">
        <v>390</v>
      </c>
      <c r="F108" s="105">
        <v>600</v>
      </c>
      <c r="G108" s="122">
        <v>1.6882451800604401</v>
      </c>
      <c r="H108" s="123">
        <v>0.122366840258221</v>
      </c>
      <c r="I108" s="123">
        <v>1.27554978441767</v>
      </c>
      <c r="J108" s="123">
        <v>1.99799762835566</v>
      </c>
      <c r="K108" s="123">
        <v>38.101231148728303</v>
      </c>
      <c r="L108" s="123">
        <v>3.8895845682145702</v>
      </c>
      <c r="M108" s="124" t="s">
        <v>407</v>
      </c>
      <c r="N108" s="123">
        <v>4.97671754965427E-2</v>
      </c>
      <c r="O108" s="123">
        <f t="shared" si="1"/>
        <v>7.2481676064278879</v>
      </c>
      <c r="P108" s="125">
        <v>1025</v>
      </c>
      <c r="Q108" s="126">
        <v>17.258684654300172</v>
      </c>
      <c r="R108" s="126">
        <v>1.5731358972369076</v>
      </c>
      <c r="S108" s="105" t="s">
        <v>381</v>
      </c>
      <c r="T108" s="105" t="s">
        <v>381</v>
      </c>
      <c r="U108" s="105" t="s">
        <v>381</v>
      </c>
      <c r="V108" s="105" t="s">
        <v>405</v>
      </c>
      <c r="W108" s="106" t="s">
        <v>199</v>
      </c>
      <c r="X108" s="105" t="s">
        <v>50</v>
      </c>
      <c r="Y108" s="105">
        <v>0</v>
      </c>
      <c r="Z108" s="105" t="s">
        <v>387</v>
      </c>
      <c r="AA108" s="105">
        <v>0</v>
      </c>
      <c r="AB108" s="104">
        <v>13.5131240132741</v>
      </c>
      <c r="AC108" s="104">
        <v>0.28637266090119301</v>
      </c>
      <c r="AD108" s="104">
        <v>12.784917892224</v>
      </c>
      <c r="AE108" s="104">
        <v>14.2105250110121</v>
      </c>
      <c r="AF108" s="104">
        <v>47.078971999599403</v>
      </c>
      <c r="AG108" s="104">
        <v>0.99771233171115503</v>
      </c>
      <c r="AH108" s="104">
        <v>44.541927350459801</v>
      </c>
      <c r="AI108" s="104">
        <v>49.508692676849897</v>
      </c>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row>
    <row r="109" spans="1:77" ht="48" x14ac:dyDescent="0.2">
      <c r="A109" s="107">
        <v>44127.628472222219</v>
      </c>
      <c r="B109" s="105">
        <v>1</v>
      </c>
      <c r="C109" s="105">
        <v>1</v>
      </c>
      <c r="D109" s="105" t="s">
        <v>381</v>
      </c>
      <c r="E109" s="105" t="s">
        <v>390</v>
      </c>
      <c r="F109" s="105">
        <v>600</v>
      </c>
      <c r="G109" s="122">
        <v>1.52649791061698</v>
      </c>
      <c r="H109" s="123">
        <v>0.144788654705478</v>
      </c>
      <c r="I109" s="123">
        <v>1.0256856948000801</v>
      </c>
      <c r="J109" s="123">
        <v>1.89811115472869</v>
      </c>
      <c r="K109" s="123">
        <v>38.178278883656397</v>
      </c>
      <c r="L109" s="123">
        <v>5.1962979906836297</v>
      </c>
      <c r="M109" s="124" t="s">
        <v>407</v>
      </c>
      <c r="N109" s="123">
        <v>5.03558560527314E-2</v>
      </c>
      <c r="O109" s="123">
        <f t="shared" si="1"/>
        <v>9.4850214794566803</v>
      </c>
      <c r="P109" s="125">
        <v>1025</v>
      </c>
      <c r="Q109" s="126">
        <v>17.220547138047117</v>
      </c>
      <c r="R109" s="126">
        <v>1.651092881426079</v>
      </c>
      <c r="S109" s="105" t="s">
        <v>381</v>
      </c>
      <c r="T109" s="105" t="s">
        <v>381</v>
      </c>
      <c r="U109" s="105" t="s">
        <v>381</v>
      </c>
      <c r="V109" s="105" t="s">
        <v>405</v>
      </c>
      <c r="W109" s="106" t="s">
        <v>199</v>
      </c>
      <c r="X109" s="105" t="s">
        <v>50</v>
      </c>
      <c r="Y109" s="105">
        <v>0</v>
      </c>
      <c r="Z109" s="105" t="s">
        <v>387</v>
      </c>
      <c r="AA109" s="105">
        <v>0</v>
      </c>
      <c r="AB109" s="104">
        <v>13.166064586320401</v>
      </c>
      <c r="AC109" s="104">
        <v>0.15434785094195999</v>
      </c>
      <c r="AD109" s="104">
        <v>12.704932510473901</v>
      </c>
      <c r="AE109" s="104">
        <v>13.653193376262101</v>
      </c>
      <c r="AF109" s="104">
        <v>45.869829098113399</v>
      </c>
      <c r="AG109" s="104">
        <v>0.53774251275696405</v>
      </c>
      <c r="AH109" s="104">
        <v>44.2632610787647</v>
      </c>
      <c r="AI109" s="104">
        <v>47.566968759863698</v>
      </c>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row>
    <row r="110" spans="1:77" ht="48" x14ac:dyDescent="0.2">
      <c r="A110" s="107">
        <v>44127.635416666664</v>
      </c>
      <c r="B110" s="105">
        <v>1</v>
      </c>
      <c r="C110" s="105">
        <v>1</v>
      </c>
      <c r="D110" s="105" t="s">
        <v>381</v>
      </c>
      <c r="E110" s="105" t="s">
        <v>390</v>
      </c>
      <c r="F110" s="105">
        <v>600</v>
      </c>
      <c r="G110" s="122">
        <v>1.4099934652478801</v>
      </c>
      <c r="H110" s="123">
        <v>0.13184051529396401</v>
      </c>
      <c r="I110" s="123">
        <v>1.01253186144063</v>
      </c>
      <c r="J110" s="123">
        <v>1.70642325950025</v>
      </c>
      <c r="K110" s="123">
        <v>38.675687405163004</v>
      </c>
      <c r="L110" s="123">
        <v>4.4492923297711204</v>
      </c>
      <c r="M110" s="124" t="s">
        <v>407</v>
      </c>
      <c r="N110" s="123">
        <v>4.3894550751575903E-2</v>
      </c>
      <c r="O110" s="123">
        <f t="shared" si="1"/>
        <v>9.3504344908992998</v>
      </c>
      <c r="P110" s="125">
        <v>1025</v>
      </c>
      <c r="Q110" s="126">
        <v>17.19789207419899</v>
      </c>
      <c r="R110" s="126">
        <v>1.7193122526372324</v>
      </c>
      <c r="S110" s="105" t="s">
        <v>381</v>
      </c>
      <c r="T110" s="105" t="s">
        <v>381</v>
      </c>
      <c r="U110" s="105" t="s">
        <v>381</v>
      </c>
      <c r="V110" s="105" t="s">
        <v>405</v>
      </c>
      <c r="W110" s="106" t="s">
        <v>199</v>
      </c>
      <c r="X110" s="105" t="s">
        <v>50</v>
      </c>
      <c r="Y110" s="105">
        <v>0</v>
      </c>
      <c r="Z110" s="105" t="s">
        <v>387</v>
      </c>
      <c r="AA110" s="105">
        <v>0</v>
      </c>
      <c r="AB110" s="104">
        <v>13.015506651624399</v>
      </c>
      <c r="AC110" s="104">
        <v>0.16056158970485601</v>
      </c>
      <c r="AD110" s="104">
        <v>12.6026666484759</v>
      </c>
      <c r="AE110" s="104">
        <v>13.5137079557751</v>
      </c>
      <c r="AF110" s="104">
        <v>45.345290520965399</v>
      </c>
      <c r="AG110" s="104">
        <v>0.55939096121662102</v>
      </c>
      <c r="AH110" s="104">
        <v>43.906970393378202</v>
      </c>
      <c r="AI110" s="104">
        <v>47.081006434843196</v>
      </c>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row>
    <row r="111" spans="1:77" ht="48" x14ac:dyDescent="0.2">
      <c r="A111" s="107">
        <v>44127.642361111109</v>
      </c>
      <c r="B111" s="105">
        <v>1</v>
      </c>
      <c r="C111" s="105">
        <v>1</v>
      </c>
      <c r="D111" s="105" t="s">
        <v>381</v>
      </c>
      <c r="E111" s="105" t="s">
        <v>390</v>
      </c>
      <c r="F111" s="105">
        <v>600</v>
      </c>
      <c r="G111" s="122">
        <v>1.26832181204154</v>
      </c>
      <c r="H111" s="123">
        <v>0.127520130254897</v>
      </c>
      <c r="I111" s="123">
        <v>0.84204615845228403</v>
      </c>
      <c r="J111" s="123">
        <v>1.58266545240401</v>
      </c>
      <c r="K111" s="123">
        <v>38.165536127897099</v>
      </c>
      <c r="L111" s="123">
        <v>5.5253958649013599</v>
      </c>
      <c r="M111" s="124" t="s">
        <v>407</v>
      </c>
      <c r="N111" s="123">
        <v>4.5735378285220001E-2</v>
      </c>
      <c r="O111" s="123">
        <f t="shared" si="1"/>
        <v>10.054240890932535</v>
      </c>
      <c r="P111" s="125">
        <v>1025</v>
      </c>
      <c r="Q111" s="126">
        <v>17.19183811129848</v>
      </c>
      <c r="R111" s="126">
        <v>1.7729954170660669</v>
      </c>
      <c r="S111" s="105" t="s">
        <v>381</v>
      </c>
      <c r="T111" s="105" t="s">
        <v>381</v>
      </c>
      <c r="U111" s="105" t="s">
        <v>381</v>
      </c>
      <c r="V111" s="105" t="s">
        <v>405</v>
      </c>
      <c r="W111" s="106" t="s">
        <v>199</v>
      </c>
      <c r="X111" s="105" t="s">
        <v>50</v>
      </c>
      <c r="Y111" s="105">
        <v>0</v>
      </c>
      <c r="Z111" s="105" t="s">
        <v>387</v>
      </c>
      <c r="AA111" s="105">
        <v>0</v>
      </c>
      <c r="AB111" s="104">
        <v>12.988463761194099</v>
      </c>
      <c r="AC111" s="104">
        <v>0.123291760741401</v>
      </c>
      <c r="AD111" s="104">
        <v>12.600874949290001</v>
      </c>
      <c r="AE111" s="104">
        <v>13.3058321117415</v>
      </c>
      <c r="AF111" s="104">
        <v>45.2510740368133</v>
      </c>
      <c r="AG111" s="104">
        <v>0.42954418100868402</v>
      </c>
      <c r="AH111" s="104">
        <v>43.9007281760978</v>
      </c>
      <c r="AI111" s="104">
        <v>46.3567742668546</v>
      </c>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row>
    <row r="112" spans="1:77" ht="48" x14ac:dyDescent="0.2">
      <c r="A112" s="107">
        <v>44127.649305555555</v>
      </c>
      <c r="B112" s="105">
        <v>1</v>
      </c>
      <c r="C112" s="105">
        <v>1</v>
      </c>
      <c r="D112" s="105" t="s">
        <v>381</v>
      </c>
      <c r="E112" s="105" t="s">
        <v>390</v>
      </c>
      <c r="F112" s="105">
        <v>600</v>
      </c>
      <c r="G112" s="122">
        <v>1.1658986965734299</v>
      </c>
      <c r="H112" s="123">
        <v>0.110758203761967</v>
      </c>
      <c r="I112" s="123">
        <v>0.86358308384279603</v>
      </c>
      <c r="J112" s="123">
        <v>1.42514713657352</v>
      </c>
      <c r="K112" s="123">
        <v>38.318444574909201</v>
      </c>
      <c r="L112" s="123">
        <v>5.4093487335081196</v>
      </c>
      <c r="M112" s="124" t="s">
        <v>407</v>
      </c>
      <c r="N112" s="123">
        <v>3.2961082823542799E-2</v>
      </c>
      <c r="O112" s="123">
        <f t="shared" si="1"/>
        <v>9.4998136705602967</v>
      </c>
      <c r="P112" s="125">
        <v>1025</v>
      </c>
      <c r="Q112" s="126">
        <v>17.183271500843137</v>
      </c>
      <c r="R112" s="126">
        <v>1.8306415092532831</v>
      </c>
      <c r="S112" s="105" t="s">
        <v>381</v>
      </c>
      <c r="T112" s="105" t="s">
        <v>381</v>
      </c>
      <c r="U112" s="105" t="s">
        <v>381</v>
      </c>
      <c r="V112" s="105" t="s">
        <v>405</v>
      </c>
      <c r="W112" s="106" t="s">
        <v>199</v>
      </c>
      <c r="X112" s="105" t="s">
        <v>50</v>
      </c>
      <c r="Y112" s="105">
        <v>0</v>
      </c>
      <c r="Z112" s="105" t="s">
        <v>387</v>
      </c>
      <c r="AA112" s="105">
        <v>0</v>
      </c>
      <c r="AB112" s="104">
        <v>13.4569919669146</v>
      </c>
      <c r="AC112" s="104">
        <v>0.15891877858156001</v>
      </c>
      <c r="AD112" s="104">
        <v>13.1367733953285</v>
      </c>
      <c r="AE112" s="104">
        <v>13.830761415029199</v>
      </c>
      <c r="AF112" s="104">
        <v>46.883409913886297</v>
      </c>
      <c r="AG112" s="104">
        <v>0.55366746473749295</v>
      </c>
      <c r="AH112" s="104">
        <v>45.767779613462302</v>
      </c>
      <c r="AI112" s="104">
        <v>48.185609594635302</v>
      </c>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row>
    <row r="113" spans="1:77" ht="48" x14ac:dyDescent="0.2">
      <c r="A113" s="107">
        <v>44127.65625</v>
      </c>
      <c r="B113" s="105">
        <v>1</v>
      </c>
      <c r="C113" s="105">
        <v>1</v>
      </c>
      <c r="D113" s="105" t="s">
        <v>381</v>
      </c>
      <c r="E113" s="105" t="s">
        <v>390</v>
      </c>
      <c r="F113" s="105">
        <v>600</v>
      </c>
      <c r="G113" s="122">
        <v>0.97349508133041096</v>
      </c>
      <c r="H113" s="123">
        <v>9.0152992683171701E-2</v>
      </c>
      <c r="I113" s="123">
        <v>0.73809297448391398</v>
      </c>
      <c r="J113" s="123">
        <v>1.23890814078606</v>
      </c>
      <c r="K113" s="123">
        <v>38.097060856178999</v>
      </c>
      <c r="L113" s="123">
        <v>4.6539839516194803</v>
      </c>
      <c r="M113" s="124" t="s">
        <v>407</v>
      </c>
      <c r="N113" s="123">
        <v>3.0159633684890001E-2</v>
      </c>
      <c r="O113" s="123">
        <f t="shared" si="1"/>
        <v>9.2607548216849338</v>
      </c>
      <c r="P113" s="125">
        <v>1025</v>
      </c>
      <c r="Q113" s="126">
        <v>17.183712121212096</v>
      </c>
      <c r="R113" s="126">
        <v>1.8728407882141411</v>
      </c>
      <c r="S113" s="105" t="s">
        <v>381</v>
      </c>
      <c r="T113" s="105" t="s">
        <v>381</v>
      </c>
      <c r="U113" s="105" t="s">
        <v>381</v>
      </c>
      <c r="V113" s="105" t="s">
        <v>405</v>
      </c>
      <c r="W113" s="106" t="s">
        <v>199</v>
      </c>
      <c r="X113" s="105" t="s">
        <v>50</v>
      </c>
      <c r="Y113" s="105">
        <v>0</v>
      </c>
      <c r="Z113" s="105" t="s">
        <v>387</v>
      </c>
      <c r="AA113" s="105">
        <v>0</v>
      </c>
      <c r="AB113" s="104">
        <v>13.727560654025</v>
      </c>
      <c r="AC113" s="104">
        <v>9.9049844316417904E-2</v>
      </c>
      <c r="AD113" s="104">
        <v>13.276709000045001</v>
      </c>
      <c r="AE113" s="104">
        <v>13.9686458534895</v>
      </c>
      <c r="AF113" s="104">
        <v>47.826061753818799</v>
      </c>
      <c r="AG113" s="104">
        <v>0.34508619229772203</v>
      </c>
      <c r="AH113" s="104">
        <v>46.255310364588297</v>
      </c>
      <c r="AI113" s="104">
        <v>48.665994154285698</v>
      </c>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row>
    <row r="114" spans="1:77" ht="48" x14ac:dyDescent="0.2">
      <c r="A114" s="107">
        <v>44127.663194444445</v>
      </c>
      <c r="B114" s="105">
        <v>1</v>
      </c>
      <c r="C114" s="105">
        <v>1</v>
      </c>
      <c r="D114" s="105" t="s">
        <v>381</v>
      </c>
      <c r="E114" s="105" t="s">
        <v>390</v>
      </c>
      <c r="F114" s="105">
        <v>600</v>
      </c>
      <c r="G114" s="122">
        <v>0.80895781830756397</v>
      </c>
      <c r="H114" s="123">
        <v>9.3110265702228995E-2</v>
      </c>
      <c r="I114" s="123">
        <v>0.48427145033988001</v>
      </c>
      <c r="J114" s="123">
        <v>1.0530470116427699</v>
      </c>
      <c r="K114" s="123">
        <v>37.819615686713902</v>
      </c>
      <c r="L114" s="123">
        <v>6.3411918329507797</v>
      </c>
      <c r="M114" s="124" t="s">
        <v>407</v>
      </c>
      <c r="N114" s="123">
        <v>3.2041415540867403E-2</v>
      </c>
      <c r="O114" s="123">
        <f t="shared" si="1"/>
        <v>11.509903680395444</v>
      </c>
      <c r="P114" s="125">
        <v>1025</v>
      </c>
      <c r="Q114" s="126">
        <v>17.170118043844884</v>
      </c>
      <c r="R114" s="126">
        <v>1.906313639955437</v>
      </c>
      <c r="S114" s="105" t="s">
        <v>381</v>
      </c>
      <c r="T114" s="105" t="s">
        <v>381</v>
      </c>
      <c r="U114" s="105" t="s">
        <v>381</v>
      </c>
      <c r="V114" s="105" t="s">
        <v>405</v>
      </c>
      <c r="W114" s="106" t="s">
        <v>199</v>
      </c>
      <c r="X114" s="105" t="s">
        <v>50</v>
      </c>
      <c r="Y114" s="105">
        <v>0</v>
      </c>
      <c r="Z114" s="105" t="s">
        <v>387</v>
      </c>
      <c r="AA114" s="105">
        <v>0</v>
      </c>
      <c r="AB114" s="104">
        <v>12.44178705439</v>
      </c>
      <c r="AC114" s="104">
        <v>0.701685178156078</v>
      </c>
      <c r="AD114" s="104">
        <v>11.3729657746046</v>
      </c>
      <c r="AE114" s="104">
        <v>13.7777660732401</v>
      </c>
      <c r="AF114" s="104">
        <v>43.346471516023499</v>
      </c>
      <c r="AG114" s="104">
        <v>2.44464661194317</v>
      </c>
      <c r="AH114" s="104">
        <v>39.6227355704156</v>
      </c>
      <c r="AI114" s="104">
        <v>48.000975677906602</v>
      </c>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row>
    <row r="115" spans="1:77" ht="48" x14ac:dyDescent="0.2">
      <c r="A115" s="107">
        <v>44127.670138888891</v>
      </c>
      <c r="B115" s="105">
        <v>1</v>
      </c>
      <c r="C115" s="105">
        <v>1</v>
      </c>
      <c r="D115" s="105" t="s">
        <v>381</v>
      </c>
      <c r="E115" s="105" t="s">
        <v>390</v>
      </c>
      <c r="F115" s="105">
        <v>600</v>
      </c>
      <c r="G115" s="122">
        <v>0.68066730460437497</v>
      </c>
      <c r="H115" s="123">
        <v>6.6202449279679401E-2</v>
      </c>
      <c r="I115" s="123">
        <v>0.45337069144784897</v>
      </c>
      <c r="J115" s="123">
        <v>0.88395119469655803</v>
      </c>
      <c r="K115" s="123">
        <v>39.169758164869499</v>
      </c>
      <c r="L115" s="123">
        <v>5.4608213244076502</v>
      </c>
      <c r="M115" s="124" t="s">
        <v>407</v>
      </c>
      <c r="N115" s="123">
        <v>1.6449990062925801E-2</v>
      </c>
      <c r="O115" s="123">
        <f t="shared" si="1"/>
        <v>9.7261097796019929</v>
      </c>
      <c r="P115" s="125">
        <v>1025</v>
      </c>
      <c r="Q115" s="126">
        <v>17.174148397976392</v>
      </c>
      <c r="R115" s="126">
        <v>1.9413997218990708</v>
      </c>
      <c r="S115" s="105" t="s">
        <v>381</v>
      </c>
      <c r="T115" s="105" t="s">
        <v>381</v>
      </c>
      <c r="U115" s="105" t="s">
        <v>381</v>
      </c>
      <c r="V115" s="105" t="s">
        <v>405</v>
      </c>
      <c r="W115" s="106" t="s">
        <v>199</v>
      </c>
      <c r="X115" s="105" t="s">
        <v>50</v>
      </c>
      <c r="Y115" s="105">
        <v>0</v>
      </c>
      <c r="Z115" s="105" t="s">
        <v>387</v>
      </c>
      <c r="AA115" s="105">
        <v>0</v>
      </c>
      <c r="AB115" s="104">
        <v>6.4542096869419199</v>
      </c>
      <c r="AC115" s="104">
        <v>2.1857154129722298</v>
      </c>
      <c r="AD115" s="104">
        <v>3.6616676653413802</v>
      </c>
      <c r="AE115" s="104">
        <v>11.406903403930199</v>
      </c>
      <c r="AF115" s="104">
        <v>22.485961445759699</v>
      </c>
      <c r="AG115" s="104">
        <v>7.6149560306175301</v>
      </c>
      <c r="AH115" s="104">
        <v>12.756842740766601</v>
      </c>
      <c r="AI115" s="104">
        <v>39.740973083663597</v>
      </c>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row>
    <row r="116" spans="1:77" ht="48" x14ac:dyDescent="0.2">
      <c r="A116" s="107">
        <v>44127.677083333336</v>
      </c>
      <c r="B116" s="105">
        <v>1</v>
      </c>
      <c r="C116" s="105">
        <v>1</v>
      </c>
      <c r="D116" s="105" t="s">
        <v>381</v>
      </c>
      <c r="E116" s="105" t="s">
        <v>390</v>
      </c>
      <c r="F116" s="105">
        <v>600</v>
      </c>
      <c r="G116" s="122">
        <v>0.44648067701137301</v>
      </c>
      <c r="H116" s="123">
        <v>9.2800749005261404E-2</v>
      </c>
      <c r="I116" s="123">
        <v>0.25052422574840999</v>
      </c>
      <c r="J116" s="123">
        <v>0.68251285536206696</v>
      </c>
      <c r="K116" s="123">
        <v>37.8851436060487</v>
      </c>
      <c r="L116" s="123">
        <v>7.1634749871860803</v>
      </c>
      <c r="M116" s="124" t="s">
        <v>408</v>
      </c>
      <c r="N116" s="123">
        <v>2.20293180455697E-2</v>
      </c>
      <c r="O116" s="123">
        <f t="shared" si="1"/>
        <v>20.784941831401483</v>
      </c>
      <c r="P116" s="125">
        <v>1025</v>
      </c>
      <c r="Q116" s="126">
        <v>17.179057239057219</v>
      </c>
      <c r="R116" s="126">
        <v>1.9575855364431387</v>
      </c>
      <c r="S116" s="105" t="s">
        <v>381</v>
      </c>
      <c r="T116" s="105" t="s">
        <v>381</v>
      </c>
      <c r="U116" s="105" t="s">
        <v>381</v>
      </c>
      <c r="V116" s="105" t="s">
        <v>405</v>
      </c>
      <c r="W116" s="106" t="s">
        <v>199</v>
      </c>
      <c r="X116" s="105" t="s">
        <v>50</v>
      </c>
      <c r="Y116" s="105">
        <v>0</v>
      </c>
      <c r="Z116" s="105" t="s">
        <v>387</v>
      </c>
      <c r="AA116" s="105">
        <v>0</v>
      </c>
      <c r="AB116" s="104">
        <v>3.4256114234060102</v>
      </c>
      <c r="AC116" s="104">
        <v>1.6593328429501699</v>
      </c>
      <c r="AD116" s="104">
        <v>0.21036601645389799</v>
      </c>
      <c r="AE116" s="104">
        <v>5.5223414019044803</v>
      </c>
      <c r="AF116" s="104">
        <v>11.9349896529743</v>
      </c>
      <c r="AG116" s="104">
        <v>5.78105757237741</v>
      </c>
      <c r="AH116" s="104">
        <v>0.73318714187291001</v>
      </c>
      <c r="AI116" s="104">
        <v>19.239923543078302</v>
      </c>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row>
    <row r="117" spans="1:77" ht="48" x14ac:dyDescent="0.2">
      <c r="A117" s="107">
        <v>44127.684027777781</v>
      </c>
      <c r="B117" s="105">
        <v>1</v>
      </c>
      <c r="C117" s="105">
        <v>1</v>
      </c>
      <c r="D117" s="105" t="s">
        <v>381</v>
      </c>
      <c r="E117" s="105" t="s">
        <v>390</v>
      </c>
      <c r="F117" s="105">
        <v>600</v>
      </c>
      <c r="G117" s="122">
        <v>0.22089652837134399</v>
      </c>
      <c r="H117" s="123">
        <v>6.5872940972694E-2</v>
      </c>
      <c r="I117" s="123">
        <v>0.100283934167277</v>
      </c>
      <c r="J117" s="123">
        <v>0.35560254627215698</v>
      </c>
      <c r="K117" s="123">
        <v>36.907319377462002</v>
      </c>
      <c r="L117" s="123">
        <v>11.639912470013901</v>
      </c>
      <c r="M117" s="124" t="s">
        <v>408</v>
      </c>
      <c r="N117" s="123">
        <v>1.4132394669050599E-2</v>
      </c>
      <c r="O117" s="123">
        <f t="shared" si="1"/>
        <v>29.820722606358274</v>
      </c>
      <c r="P117" s="125">
        <v>1025</v>
      </c>
      <c r="Q117" s="126">
        <v>17.193802698145003</v>
      </c>
      <c r="R117" s="126">
        <v>1.9747969895165678</v>
      </c>
      <c r="S117" s="105" t="s">
        <v>381</v>
      </c>
      <c r="T117" s="105" t="s">
        <v>381</v>
      </c>
      <c r="U117" s="105" t="s">
        <v>381</v>
      </c>
      <c r="V117" s="105" t="s">
        <v>405</v>
      </c>
      <c r="W117" s="106" t="s">
        <v>199</v>
      </c>
      <c r="X117" s="105" t="s">
        <v>50</v>
      </c>
      <c r="Y117" s="105">
        <v>0</v>
      </c>
      <c r="Z117" s="105" t="s">
        <v>387</v>
      </c>
      <c r="AA117" s="105">
        <v>0</v>
      </c>
      <c r="AB117" s="104">
        <v>5.8474461190873201</v>
      </c>
      <c r="AC117" s="104">
        <v>0.53591933205353603</v>
      </c>
      <c r="AD117" s="104">
        <v>4.4284174071820299</v>
      </c>
      <c r="AE117" s="104">
        <v>7.1014944830698301</v>
      </c>
      <c r="AF117" s="104">
        <v>20.372577003817302</v>
      </c>
      <c r="AG117" s="104">
        <v>1.8671242035101301</v>
      </c>
      <c r="AH117" s="104">
        <v>15.428730616858701</v>
      </c>
      <c r="AI117" s="104">
        <v>24.741637630520199</v>
      </c>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row>
    <row r="118" spans="1:77" ht="48" x14ac:dyDescent="0.2">
      <c r="A118" s="107">
        <v>44127.690972222219</v>
      </c>
      <c r="B118" s="105">
        <v>1</v>
      </c>
      <c r="C118" s="105">
        <v>1</v>
      </c>
      <c r="D118" s="105" t="s">
        <v>381</v>
      </c>
      <c r="E118" s="105" t="s">
        <v>390</v>
      </c>
      <c r="F118" s="105">
        <v>600</v>
      </c>
      <c r="G118" s="122">
        <v>1.4846949840800599E-2</v>
      </c>
      <c r="H118" s="123">
        <v>7.3085957165663795E-2</v>
      </c>
      <c r="I118" s="123">
        <v>3.5486352186447898E-5</v>
      </c>
      <c r="J118" s="123">
        <v>0.164075045170994</v>
      </c>
      <c r="K118" s="123">
        <v>16.5443855216968</v>
      </c>
      <c r="L118" s="123">
        <v>48.329793450503601</v>
      </c>
      <c r="M118" s="124" t="s">
        <v>408</v>
      </c>
      <c r="N118" s="123">
        <v>1.0448620757673799E-3</v>
      </c>
      <c r="O118" s="123">
        <f t="shared" si="1"/>
        <v>492.26243739854078</v>
      </c>
      <c r="P118" s="125">
        <v>1025</v>
      </c>
      <c r="Q118" s="126">
        <v>17.204502529510968</v>
      </c>
      <c r="R118" s="126">
        <v>1.9828939066631559</v>
      </c>
      <c r="S118" s="105" t="s">
        <v>381</v>
      </c>
      <c r="T118" s="105" t="s">
        <v>381</v>
      </c>
      <c r="U118" s="105" t="s">
        <v>381</v>
      </c>
      <c r="V118" s="105" t="s">
        <v>405</v>
      </c>
      <c r="W118" s="106" t="s">
        <v>199</v>
      </c>
      <c r="X118" s="105" t="s">
        <v>50</v>
      </c>
      <c r="Y118" s="105">
        <v>0</v>
      </c>
      <c r="Z118" s="105" t="s">
        <v>387</v>
      </c>
      <c r="AA118" s="105">
        <v>0</v>
      </c>
      <c r="AB118" s="104">
        <v>7.2659084090498904</v>
      </c>
      <c r="AC118" s="104">
        <v>1.43379453502841</v>
      </c>
      <c r="AD118" s="104">
        <v>5.4586684769003204</v>
      </c>
      <c r="AE118" s="104">
        <v>33.352801216670002</v>
      </c>
      <c r="AF118" s="104">
        <v>25.314449996543999</v>
      </c>
      <c r="AG118" s="104">
        <v>4.9952899981310397</v>
      </c>
      <c r="AH118" s="104">
        <v>19.018089299987999</v>
      </c>
      <c r="AI118" s="104">
        <v>116.20027187732001</v>
      </c>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row>
    <row r="119" spans="1:77" ht="48" x14ac:dyDescent="0.2">
      <c r="A119" s="107">
        <v>44127.697916666664</v>
      </c>
      <c r="B119" s="105">
        <v>1</v>
      </c>
      <c r="C119" s="105">
        <v>1</v>
      </c>
      <c r="D119" s="105" t="s">
        <v>381</v>
      </c>
      <c r="E119" s="105" t="s">
        <v>390</v>
      </c>
      <c r="F119" s="105">
        <v>600</v>
      </c>
      <c r="G119" s="122">
        <v>0.25590039089495198</v>
      </c>
      <c r="H119" s="123">
        <v>0.12945106383202901</v>
      </c>
      <c r="I119" s="123">
        <v>3.2901800942535101E-3</v>
      </c>
      <c r="J119" s="123">
        <v>0.473825870690672</v>
      </c>
      <c r="K119" s="123">
        <v>221.732087825527</v>
      </c>
      <c r="L119" s="123">
        <v>13.270569178528</v>
      </c>
      <c r="M119" s="124" t="s">
        <v>408</v>
      </c>
      <c r="N119" s="123">
        <v>5.7391758897740904E-3</v>
      </c>
      <c r="O119" s="123">
        <f t="shared" si="1"/>
        <v>50.586504920646689</v>
      </c>
      <c r="P119" s="125">
        <v>1025</v>
      </c>
      <c r="Q119" s="126">
        <v>17.19009274873525</v>
      </c>
      <c r="R119" s="126">
        <v>1.9761587742562146</v>
      </c>
      <c r="S119" s="105" t="s">
        <v>381</v>
      </c>
      <c r="T119" s="105" t="s">
        <v>381</v>
      </c>
      <c r="U119" s="105" t="s">
        <v>381</v>
      </c>
      <c r="V119" s="105" t="s">
        <v>405</v>
      </c>
      <c r="W119" s="106" t="s">
        <v>199</v>
      </c>
      <c r="X119" s="105" t="s">
        <v>50</v>
      </c>
      <c r="Y119" s="105">
        <v>0</v>
      </c>
      <c r="Z119" s="105" t="s">
        <v>387</v>
      </c>
      <c r="AA119" s="105">
        <v>0</v>
      </c>
      <c r="AB119" s="104">
        <v>8.7705206357560197</v>
      </c>
      <c r="AC119" s="104">
        <v>0.752029580521834</v>
      </c>
      <c r="AD119" s="104">
        <v>6.6785027512733199</v>
      </c>
      <c r="AE119" s="104">
        <v>11.7142507020974</v>
      </c>
      <c r="AF119" s="104">
        <v>30.556466354893399</v>
      </c>
      <c r="AG119" s="104">
        <v>2.62004474846528</v>
      </c>
      <c r="AH119" s="104">
        <v>23.267949235485801</v>
      </c>
      <c r="AI119" s="104">
        <v>40.812318918385898</v>
      </c>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row>
    <row r="120" spans="1:77" ht="48" x14ac:dyDescent="0.2">
      <c r="A120" s="107">
        <v>44127.704861111109</v>
      </c>
      <c r="B120" s="105">
        <v>1</v>
      </c>
      <c r="C120" s="105">
        <v>1</v>
      </c>
      <c r="D120" s="105" t="s">
        <v>381</v>
      </c>
      <c r="E120" s="105" t="s">
        <v>390</v>
      </c>
      <c r="F120" s="105">
        <v>600</v>
      </c>
      <c r="G120" s="122">
        <v>0.60431159010466096</v>
      </c>
      <c r="H120" s="123">
        <v>0.117720455891307</v>
      </c>
      <c r="I120" s="123">
        <v>2.21698094259853E-3</v>
      </c>
      <c r="J120" s="123">
        <v>0.88152997362559504</v>
      </c>
      <c r="K120" s="123">
        <v>222.13256735039201</v>
      </c>
      <c r="L120" s="123">
        <v>3.1223398118893799</v>
      </c>
      <c r="M120" s="124" t="s">
        <v>409</v>
      </c>
      <c r="N120" s="123">
        <v>2.5822456451623101E-2</v>
      </c>
      <c r="O120" s="123">
        <f t="shared" si="1"/>
        <v>19.480092359459622</v>
      </c>
      <c r="P120" s="125">
        <v>1025</v>
      </c>
      <c r="Q120" s="126">
        <v>17.191599326599345</v>
      </c>
      <c r="R120" s="126">
        <v>1.9529378144338381</v>
      </c>
      <c r="S120" s="105" t="s">
        <v>381</v>
      </c>
      <c r="T120" s="105" t="s">
        <v>381</v>
      </c>
      <c r="U120" s="105" t="s">
        <v>381</v>
      </c>
      <c r="V120" s="105" t="s">
        <v>405</v>
      </c>
      <c r="W120" s="106" t="s">
        <v>199</v>
      </c>
      <c r="X120" s="105" t="s">
        <v>50</v>
      </c>
      <c r="Y120" s="105">
        <v>0</v>
      </c>
      <c r="Z120" s="105" t="s">
        <v>387</v>
      </c>
      <c r="AA120" s="105">
        <v>0</v>
      </c>
      <c r="AB120" s="104">
        <v>10.3103301415081</v>
      </c>
      <c r="AC120" s="104">
        <v>0.81573252474228697</v>
      </c>
      <c r="AD120" s="104">
        <v>8.2470439256712194</v>
      </c>
      <c r="AE120" s="104">
        <v>13.2040139077722</v>
      </c>
      <c r="AF120" s="104">
        <v>35.9211088020472</v>
      </c>
      <c r="AG120" s="104">
        <v>2.84198357745491</v>
      </c>
      <c r="AH120" s="104">
        <v>28.732691811012</v>
      </c>
      <c r="AI120" s="104">
        <v>46.002601806961401</v>
      </c>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row>
    <row r="121" spans="1:77" ht="48" x14ac:dyDescent="0.2">
      <c r="A121" s="107">
        <v>44127.711805555555</v>
      </c>
      <c r="B121" s="105">
        <v>1</v>
      </c>
      <c r="C121" s="105">
        <v>1</v>
      </c>
      <c r="D121" s="105" t="s">
        <v>381</v>
      </c>
      <c r="E121" s="105" t="s">
        <v>390</v>
      </c>
      <c r="F121" s="105">
        <v>600</v>
      </c>
      <c r="G121" s="122">
        <v>0.91773010625685003</v>
      </c>
      <c r="H121" s="123">
        <v>7.8555496602760899E-2</v>
      </c>
      <c r="I121" s="123">
        <v>0.71453277010396798</v>
      </c>
      <c r="J121" s="123">
        <v>1.13592528038356</v>
      </c>
      <c r="K121" s="123">
        <v>222.53665875284199</v>
      </c>
      <c r="L121" s="123">
        <v>3.0371299460684198</v>
      </c>
      <c r="M121" s="124" t="s">
        <v>409</v>
      </c>
      <c r="N121" s="123">
        <v>3.67532093307237E-2</v>
      </c>
      <c r="O121" s="123">
        <f t="shared" si="1"/>
        <v>8.5597602244047071</v>
      </c>
      <c r="P121" s="125">
        <v>1025</v>
      </c>
      <c r="Q121" s="126">
        <v>17.256500843170322</v>
      </c>
      <c r="R121" s="126">
        <v>1.912570806043659</v>
      </c>
      <c r="S121" s="105" t="s">
        <v>381</v>
      </c>
      <c r="T121" s="105" t="s">
        <v>381</v>
      </c>
      <c r="U121" s="105" t="s">
        <v>381</v>
      </c>
      <c r="V121" s="105" t="s">
        <v>405</v>
      </c>
      <c r="W121" s="106" t="s">
        <v>199</v>
      </c>
      <c r="X121" s="105" t="s">
        <v>50</v>
      </c>
      <c r="Y121" s="105">
        <v>0</v>
      </c>
      <c r="Z121" s="105" t="s">
        <v>387</v>
      </c>
      <c r="AA121" s="105">
        <v>0</v>
      </c>
      <c r="AB121" s="104">
        <v>12.061335935395199</v>
      </c>
      <c r="AC121" s="104">
        <v>0.66088150540949397</v>
      </c>
      <c r="AD121" s="104">
        <v>9.9796225687754596</v>
      </c>
      <c r="AE121" s="104">
        <v>13.6161193683003</v>
      </c>
      <c r="AF121" s="104">
        <v>42.021551728271803</v>
      </c>
      <c r="AG121" s="104">
        <v>2.3024880436278301</v>
      </c>
      <c r="AH121" s="104">
        <v>34.768935188590902</v>
      </c>
      <c r="AI121" s="104">
        <v>47.4383628137575</v>
      </c>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row>
    <row r="122" spans="1:77" ht="48" x14ac:dyDescent="0.2">
      <c r="A122" s="107">
        <v>44127.71875</v>
      </c>
      <c r="B122" s="105">
        <v>1</v>
      </c>
      <c r="C122" s="105">
        <v>1</v>
      </c>
      <c r="D122" s="105" t="s">
        <v>381</v>
      </c>
      <c r="E122" s="105" t="s">
        <v>390</v>
      </c>
      <c r="F122" s="105">
        <v>600</v>
      </c>
      <c r="G122" s="122">
        <v>1.1474082188025001</v>
      </c>
      <c r="H122" s="123">
        <v>0.10382767580199601</v>
      </c>
      <c r="I122" s="123">
        <v>0.86432907780233004</v>
      </c>
      <c r="J122" s="123">
        <v>1.4156145766111801</v>
      </c>
      <c r="K122" s="123">
        <v>222.42955471760499</v>
      </c>
      <c r="L122" s="123">
        <v>3.9845079327344699</v>
      </c>
      <c r="M122" s="124" t="s">
        <v>409</v>
      </c>
      <c r="N122" s="123">
        <v>3.9966043106711001E-2</v>
      </c>
      <c r="O122" s="123">
        <f t="shared" si="1"/>
        <v>9.0488872312903972</v>
      </c>
      <c r="P122" s="125">
        <v>1025</v>
      </c>
      <c r="Q122" s="126">
        <v>17.269401349072567</v>
      </c>
      <c r="R122" s="126">
        <v>1.8716208320529883</v>
      </c>
      <c r="S122" s="105" t="s">
        <v>381</v>
      </c>
      <c r="T122" s="105" t="s">
        <v>381</v>
      </c>
      <c r="U122" s="105" t="s">
        <v>381</v>
      </c>
      <c r="V122" s="105" t="s">
        <v>405</v>
      </c>
      <c r="W122" s="106" t="s">
        <v>199</v>
      </c>
      <c r="X122" s="105" t="s">
        <v>50</v>
      </c>
      <c r="Y122" s="105">
        <v>0</v>
      </c>
      <c r="Z122" s="105" t="s">
        <v>387</v>
      </c>
      <c r="AA122" s="105">
        <v>0</v>
      </c>
      <c r="AB122" s="104">
        <v>13.2054086931521</v>
      </c>
      <c r="AC122" s="104">
        <v>0.72472213764523297</v>
      </c>
      <c r="AD122" s="104">
        <v>11.467606589716899</v>
      </c>
      <c r="AE122" s="104">
        <v>16.221951064731901</v>
      </c>
      <c r="AF122" s="104">
        <v>46.007461190427797</v>
      </c>
      <c r="AG122" s="104">
        <v>2.5249065728456301</v>
      </c>
      <c r="AH122" s="104">
        <v>39.953019459800799</v>
      </c>
      <c r="AI122" s="104">
        <v>56.516989278001603</v>
      </c>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row>
    <row r="123" spans="1:77" ht="48" x14ac:dyDescent="0.2">
      <c r="A123" s="107">
        <v>44127.725694444445</v>
      </c>
      <c r="B123" s="105">
        <v>1</v>
      </c>
      <c r="C123" s="105">
        <v>1</v>
      </c>
      <c r="D123" s="105" t="s">
        <v>381</v>
      </c>
      <c r="E123" s="105" t="s">
        <v>390</v>
      </c>
      <c r="F123" s="105">
        <v>600</v>
      </c>
      <c r="G123" s="122">
        <v>1.2746809127332499</v>
      </c>
      <c r="H123" s="123">
        <v>8.1340175387928301E-2</v>
      </c>
      <c r="I123" s="123">
        <v>0.92653830627396006</v>
      </c>
      <c r="J123" s="123">
        <v>1.4858448845407899</v>
      </c>
      <c r="K123" s="123">
        <v>223.68799225273199</v>
      </c>
      <c r="L123" s="123">
        <v>4.5642174182683197</v>
      </c>
      <c r="M123" s="124" t="s">
        <v>409</v>
      </c>
      <c r="N123" s="123">
        <v>4.3252887631889399E-2</v>
      </c>
      <c r="O123" s="123">
        <f t="shared" si="1"/>
        <v>6.381218591679831</v>
      </c>
      <c r="P123" s="125">
        <v>1025</v>
      </c>
      <c r="Q123" s="126">
        <v>17.266981450252974</v>
      </c>
      <c r="R123" s="126">
        <v>1.8178781314686603</v>
      </c>
      <c r="S123" s="105" t="s">
        <v>381</v>
      </c>
      <c r="T123" s="105" t="s">
        <v>381</v>
      </c>
      <c r="U123" s="105" t="s">
        <v>381</v>
      </c>
      <c r="V123" s="105" t="s">
        <v>405</v>
      </c>
      <c r="W123" s="106" t="s">
        <v>199</v>
      </c>
      <c r="X123" s="105" t="s">
        <v>50</v>
      </c>
      <c r="Y123" s="105">
        <v>0</v>
      </c>
      <c r="Z123" s="105" t="s">
        <v>387</v>
      </c>
      <c r="AA123" s="105">
        <v>0</v>
      </c>
      <c r="AB123" s="104">
        <v>14.019446590493599</v>
      </c>
      <c r="AC123" s="104">
        <v>0.714020940672488</v>
      </c>
      <c r="AD123" s="104">
        <v>11.8377848245095</v>
      </c>
      <c r="AE123" s="104">
        <v>16.052685886408</v>
      </c>
      <c r="AF123" s="104">
        <v>48.843540745305702</v>
      </c>
      <c r="AG123" s="104">
        <v>2.4876239769784898</v>
      </c>
      <c r="AH123" s="104">
        <v>41.2427074789762</v>
      </c>
      <c r="AI123" s="104">
        <v>55.927275318535301</v>
      </c>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row>
    <row r="124" spans="1:77" ht="48" x14ac:dyDescent="0.2">
      <c r="A124" s="107">
        <v>44127.732638888891</v>
      </c>
      <c r="B124" s="105">
        <v>1</v>
      </c>
      <c r="C124" s="105">
        <v>1</v>
      </c>
      <c r="D124" s="105" t="s">
        <v>381</v>
      </c>
      <c r="E124" s="105" t="s">
        <v>390</v>
      </c>
      <c r="F124" s="105">
        <v>600</v>
      </c>
      <c r="G124" s="122">
        <v>1.3837828733540101</v>
      </c>
      <c r="H124" s="123">
        <v>9.1088351619191404E-2</v>
      </c>
      <c r="I124" s="123">
        <v>1.1167721782659299</v>
      </c>
      <c r="J124" s="123">
        <v>1.5980758376373201</v>
      </c>
      <c r="K124" s="123">
        <v>223.61621927932501</v>
      </c>
      <c r="L124" s="123">
        <v>4.1524017482459401</v>
      </c>
      <c r="M124" s="124" t="s">
        <v>409</v>
      </c>
      <c r="N124" s="123">
        <v>4.48444022382887E-2</v>
      </c>
      <c r="O124" s="123">
        <f t="shared" si="1"/>
        <v>6.5825609908302773</v>
      </c>
      <c r="P124" s="125">
        <v>1025</v>
      </c>
      <c r="Q124" s="126">
        <v>17.224435075885321</v>
      </c>
      <c r="R124" s="126">
        <v>1.7638553593923074</v>
      </c>
      <c r="S124" s="105" t="s">
        <v>381</v>
      </c>
      <c r="T124" s="105" t="s">
        <v>381</v>
      </c>
      <c r="U124" s="105" t="s">
        <v>381</v>
      </c>
      <c r="V124" s="105" t="s">
        <v>405</v>
      </c>
      <c r="W124" s="106" t="s">
        <v>199</v>
      </c>
      <c r="X124" s="105" t="s">
        <v>50</v>
      </c>
      <c r="Y124" s="105">
        <v>0</v>
      </c>
      <c r="Z124" s="105" t="s">
        <v>387</v>
      </c>
      <c r="AA124" s="105">
        <v>0</v>
      </c>
      <c r="AB124" s="104">
        <v>14.2166844697442</v>
      </c>
      <c r="AC124" s="104">
        <v>0.63984433218332204</v>
      </c>
      <c r="AD124" s="104">
        <v>12.189856072000399</v>
      </c>
      <c r="AE124" s="104">
        <v>16.4137615957913</v>
      </c>
      <c r="AF124" s="104">
        <v>49.530710616164299</v>
      </c>
      <c r="AG124" s="104">
        <v>2.2291952681022398</v>
      </c>
      <c r="AH124" s="104">
        <v>42.469311387872999</v>
      </c>
      <c r="AI124" s="104">
        <v>57.185250457640201</v>
      </c>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row>
    <row r="125" spans="1:77" ht="48" x14ac:dyDescent="0.2">
      <c r="A125" s="107">
        <v>44127.739583333336</v>
      </c>
      <c r="B125" s="105">
        <v>1</v>
      </c>
      <c r="C125" s="105">
        <v>1</v>
      </c>
      <c r="D125" s="105" t="s">
        <v>381</v>
      </c>
      <c r="E125" s="105" t="s">
        <v>390</v>
      </c>
      <c r="F125" s="105">
        <v>600</v>
      </c>
      <c r="G125" s="122">
        <v>1.4747590517681699</v>
      </c>
      <c r="H125" s="123">
        <v>0.102305705159201</v>
      </c>
      <c r="I125" s="123">
        <v>1.07489154427389</v>
      </c>
      <c r="J125" s="123">
        <v>1.7373789197371201</v>
      </c>
      <c r="K125" s="123">
        <v>223.32637207893299</v>
      </c>
      <c r="L125" s="123">
        <v>4.1355413826149698</v>
      </c>
      <c r="M125" s="124" t="s">
        <v>409</v>
      </c>
      <c r="N125" s="123">
        <v>4.7636492181411201E-2</v>
      </c>
      <c r="O125" s="123">
        <f t="shared" si="1"/>
        <v>6.9371132210743882</v>
      </c>
      <c r="P125" s="125">
        <v>1025</v>
      </c>
      <c r="Q125" s="126">
        <v>17.238484848484806</v>
      </c>
      <c r="R125" s="126">
        <v>1.7116756699370654</v>
      </c>
      <c r="S125" s="105" t="s">
        <v>381</v>
      </c>
      <c r="T125" s="105" t="s">
        <v>381</v>
      </c>
      <c r="U125" s="105" t="s">
        <v>381</v>
      </c>
      <c r="V125" s="105" t="s">
        <v>405</v>
      </c>
      <c r="W125" s="106" t="s">
        <v>199</v>
      </c>
      <c r="X125" s="105" t="s">
        <v>50</v>
      </c>
      <c r="Y125" s="105">
        <v>0</v>
      </c>
      <c r="Z125" s="105" t="s">
        <v>387</v>
      </c>
      <c r="AA125" s="105">
        <v>0</v>
      </c>
      <c r="AB125" s="104">
        <v>14.414733839973101</v>
      </c>
      <c r="AC125" s="104">
        <v>0.65953050732658403</v>
      </c>
      <c r="AD125" s="104">
        <v>12.457977803767699</v>
      </c>
      <c r="AE125" s="104">
        <v>15.7797172859998</v>
      </c>
      <c r="AF125" s="104">
        <v>50.220707693200801</v>
      </c>
      <c r="AG125" s="104">
        <v>2.29778121357222</v>
      </c>
      <c r="AH125" s="104">
        <v>43.403438120998302</v>
      </c>
      <c r="AI125" s="104">
        <v>54.976262264634997</v>
      </c>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row>
    <row r="126" spans="1:77" ht="48" x14ac:dyDescent="0.2">
      <c r="A126" s="107">
        <v>44127.746527777781</v>
      </c>
      <c r="B126" s="105">
        <v>1</v>
      </c>
      <c r="C126" s="105">
        <v>1</v>
      </c>
      <c r="D126" s="105" t="s">
        <v>381</v>
      </c>
      <c r="E126" s="105" t="s">
        <v>390</v>
      </c>
      <c r="F126" s="105">
        <v>600</v>
      </c>
      <c r="G126" s="122">
        <v>1.52522357119799</v>
      </c>
      <c r="H126" s="123">
        <v>0.107561801905857</v>
      </c>
      <c r="I126" s="123">
        <v>1.09561929034521</v>
      </c>
      <c r="J126" s="123">
        <v>1.8539107181743699</v>
      </c>
      <c r="K126" s="123">
        <v>223.81108046240601</v>
      </c>
      <c r="L126" s="123">
        <v>4.3617910697613498</v>
      </c>
      <c r="M126" s="124" t="s">
        <v>409</v>
      </c>
      <c r="N126" s="123">
        <v>4.9420943438973103E-2</v>
      </c>
      <c r="O126" s="123">
        <f t="shared" si="1"/>
        <v>7.052199030819617</v>
      </c>
      <c r="P126" s="125">
        <v>1025</v>
      </c>
      <c r="Q126" s="126">
        <v>17.260876897133247</v>
      </c>
      <c r="R126" s="126">
        <v>1.6679820241563323</v>
      </c>
      <c r="S126" s="105" t="s">
        <v>381</v>
      </c>
      <c r="T126" s="105" t="s">
        <v>381</v>
      </c>
      <c r="U126" s="105" t="s">
        <v>381</v>
      </c>
      <c r="V126" s="105" t="s">
        <v>405</v>
      </c>
      <c r="W126" s="106" t="s">
        <v>199</v>
      </c>
      <c r="X126" s="105" t="s">
        <v>50</v>
      </c>
      <c r="Y126" s="105">
        <v>0</v>
      </c>
      <c r="Z126" s="105" t="s">
        <v>387</v>
      </c>
      <c r="AA126" s="105">
        <v>0</v>
      </c>
      <c r="AB126" s="104">
        <v>15.552197043637401</v>
      </c>
      <c r="AC126" s="104">
        <v>2.3572324313613899</v>
      </c>
      <c r="AD126" s="104">
        <v>12.5272458090613</v>
      </c>
      <c r="AE126" s="104">
        <v>21.3279721172931</v>
      </c>
      <c r="AF126" s="104">
        <v>54.183589700136302</v>
      </c>
      <c r="AG126" s="104">
        <v>8.2125153220899492</v>
      </c>
      <c r="AH126" s="104">
        <v>43.644765428070599</v>
      </c>
      <c r="AI126" s="104">
        <v>74.3061879888199</v>
      </c>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row>
    <row r="127" spans="1:77" ht="48" x14ac:dyDescent="0.2">
      <c r="A127" s="107">
        <v>44127.753472222219</v>
      </c>
      <c r="B127" s="105">
        <v>1</v>
      </c>
      <c r="C127" s="105">
        <v>1</v>
      </c>
      <c r="D127" s="105" t="s">
        <v>381</v>
      </c>
      <c r="E127" s="105" t="s">
        <v>390</v>
      </c>
      <c r="F127" s="105">
        <v>600</v>
      </c>
      <c r="G127" s="122">
        <v>1.56410431583153</v>
      </c>
      <c r="H127" s="123">
        <v>0.13029796119214701</v>
      </c>
      <c r="I127" s="123">
        <v>1.1870157134556101</v>
      </c>
      <c r="J127" s="123">
        <v>1.92031026601055</v>
      </c>
      <c r="K127" s="123">
        <v>223.44182127018399</v>
      </c>
      <c r="L127" s="123">
        <v>4.2369695288976201</v>
      </c>
      <c r="M127" s="124" t="s">
        <v>409</v>
      </c>
      <c r="N127" s="123">
        <v>5.0559264683048701E-2</v>
      </c>
      <c r="O127" s="123">
        <f t="shared" si="1"/>
        <v>8.3305160578676798</v>
      </c>
      <c r="P127" s="125">
        <v>1025</v>
      </c>
      <c r="Q127" s="126">
        <v>17.317365319865317</v>
      </c>
      <c r="R127" s="126">
        <v>1.6289475575726904</v>
      </c>
      <c r="S127" s="105" t="s">
        <v>381</v>
      </c>
      <c r="T127" s="105" t="s">
        <v>381</v>
      </c>
      <c r="U127" s="105" t="s">
        <v>381</v>
      </c>
      <c r="V127" s="105" t="s">
        <v>405</v>
      </c>
      <c r="W127" s="106" t="s">
        <v>199</v>
      </c>
      <c r="X127" s="105" t="s">
        <v>50</v>
      </c>
      <c r="Y127" s="105">
        <v>0</v>
      </c>
      <c r="Z127" s="105" t="s">
        <v>387</v>
      </c>
      <c r="AA127" s="105">
        <v>0</v>
      </c>
      <c r="AB127" s="104">
        <v>17.675304756358599</v>
      </c>
      <c r="AC127" s="104">
        <v>1.0785721146059499</v>
      </c>
      <c r="AD127" s="104">
        <v>14.910964183840001</v>
      </c>
      <c r="AE127" s="104">
        <v>21.5061776300501</v>
      </c>
      <c r="AF127" s="104">
        <v>61.5804226934358</v>
      </c>
      <c r="AG127" s="104">
        <v>3.7577075129857298</v>
      </c>
      <c r="AH127" s="104">
        <v>51.949556850404498</v>
      </c>
      <c r="AI127" s="104">
        <v>74.927049760670002</v>
      </c>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row>
    <row r="128" spans="1:77" ht="48" x14ac:dyDescent="0.2">
      <c r="A128" s="107">
        <v>44127.760416666664</v>
      </c>
      <c r="B128" s="105">
        <v>1</v>
      </c>
      <c r="C128" s="105">
        <v>1</v>
      </c>
      <c r="D128" s="105" t="s">
        <v>381</v>
      </c>
      <c r="E128" s="105" t="s">
        <v>390</v>
      </c>
      <c r="F128" s="105">
        <v>600</v>
      </c>
      <c r="G128" s="122">
        <v>1.67155580401313</v>
      </c>
      <c r="H128" s="123">
        <v>0.12638535152653199</v>
      </c>
      <c r="I128" s="123">
        <v>1.28560040392357</v>
      </c>
      <c r="J128" s="123">
        <v>1.9865293358644001</v>
      </c>
      <c r="K128" s="123">
        <v>222.923128612494</v>
      </c>
      <c r="L128" s="123">
        <v>3.6646209750944299</v>
      </c>
      <c r="M128" s="124" t="s">
        <v>409</v>
      </c>
      <c r="N128" s="123">
        <v>5.1873493895526403E-2</v>
      </c>
      <c r="O128" s="123">
        <f t="shared" si="1"/>
        <v>7.5609412035842052</v>
      </c>
      <c r="P128" s="125">
        <v>1025</v>
      </c>
      <c r="Q128" s="126">
        <v>17.378288364249617</v>
      </c>
      <c r="R128" s="126">
        <v>1.5902185811754297</v>
      </c>
      <c r="S128" s="105" t="s">
        <v>381</v>
      </c>
      <c r="T128" s="105" t="s">
        <v>381</v>
      </c>
      <c r="U128" s="105" t="s">
        <v>381</v>
      </c>
      <c r="V128" s="105" t="s">
        <v>405</v>
      </c>
      <c r="W128" s="106" t="s">
        <v>199</v>
      </c>
      <c r="X128" s="105" t="s">
        <v>50</v>
      </c>
      <c r="Y128" s="105">
        <v>0</v>
      </c>
      <c r="Z128" s="105" t="s">
        <v>387</v>
      </c>
      <c r="AA128" s="105">
        <v>0</v>
      </c>
      <c r="AB128" s="104">
        <v>15.9568293205927</v>
      </c>
      <c r="AC128" s="104">
        <v>0.81511784331144599</v>
      </c>
      <c r="AD128" s="104">
        <v>13.2723847075015</v>
      </c>
      <c r="AE128" s="104">
        <v>25.853567567806799</v>
      </c>
      <c r="AF128" s="104">
        <v>55.5933143968171</v>
      </c>
      <c r="AG128" s="104">
        <v>2.83984204885475</v>
      </c>
      <c r="AH128" s="104">
        <v>46.2408032812369</v>
      </c>
      <c r="AI128" s="104">
        <v>90.073204208539593</v>
      </c>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row>
    <row r="129" spans="1:77" ht="48" x14ac:dyDescent="0.2">
      <c r="A129" s="107">
        <v>44127.767361111109</v>
      </c>
      <c r="B129" s="105">
        <v>1</v>
      </c>
      <c r="C129" s="105">
        <v>1</v>
      </c>
      <c r="D129" s="105" t="s">
        <v>381</v>
      </c>
      <c r="E129" s="105" t="s">
        <v>390</v>
      </c>
      <c r="F129" s="105">
        <v>600</v>
      </c>
      <c r="G129" s="122">
        <v>1.67532687517485</v>
      </c>
      <c r="H129" s="123">
        <v>0.118358339629985</v>
      </c>
      <c r="I129" s="123">
        <v>1.3464533384686199</v>
      </c>
      <c r="J129" s="123">
        <v>2.0040171076253399</v>
      </c>
      <c r="K129" s="123">
        <v>223.49688390891799</v>
      </c>
      <c r="L129" s="123">
        <v>4.1729070331247202</v>
      </c>
      <c r="M129" s="124" t="s">
        <v>409</v>
      </c>
      <c r="N129" s="123">
        <v>6.2862999962507202E-2</v>
      </c>
      <c r="O129" s="123">
        <f t="shared" si="1"/>
        <v>7.0647908407505389</v>
      </c>
      <c r="P129" s="125">
        <v>1025</v>
      </c>
      <c r="Q129" s="126">
        <v>17.432723440134907</v>
      </c>
      <c r="R129" s="126">
        <v>1.5477022193192056</v>
      </c>
      <c r="S129" s="105" t="s">
        <v>381</v>
      </c>
      <c r="T129" s="105" t="s">
        <v>381</v>
      </c>
      <c r="U129" s="105" t="s">
        <v>381</v>
      </c>
      <c r="V129" s="105" t="s">
        <v>405</v>
      </c>
      <c r="W129" s="106" t="s">
        <v>199</v>
      </c>
      <c r="X129" s="105" t="s">
        <v>50</v>
      </c>
      <c r="Y129" s="105">
        <v>0</v>
      </c>
      <c r="Z129" s="105" t="s">
        <v>387</v>
      </c>
      <c r="AA129" s="105">
        <v>0</v>
      </c>
      <c r="AB129" s="104">
        <v>15.5971480786488</v>
      </c>
      <c r="AC129" s="104">
        <v>0.89388227929751696</v>
      </c>
      <c r="AD129" s="104">
        <v>13.9013748073851</v>
      </c>
      <c r="AE129" s="104">
        <v>30.987892314635001</v>
      </c>
      <c r="AF129" s="104">
        <v>54.340197533484897</v>
      </c>
      <c r="AG129" s="104">
        <v>3.1142545882231301</v>
      </c>
      <c r="AH129" s="104">
        <v>48.432182783747102</v>
      </c>
      <c r="AI129" s="104">
        <v>107.961011999967</v>
      </c>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row>
    <row r="130" spans="1:77" ht="48" x14ac:dyDescent="0.2">
      <c r="A130" s="107">
        <v>44127.774305555555</v>
      </c>
      <c r="B130" s="105">
        <v>1</v>
      </c>
      <c r="C130" s="105">
        <v>1</v>
      </c>
      <c r="D130" s="105" t="s">
        <v>381</v>
      </c>
      <c r="E130" s="105" t="s">
        <v>390</v>
      </c>
      <c r="F130" s="105">
        <v>600</v>
      </c>
      <c r="G130" s="122">
        <v>1.6852893092619099</v>
      </c>
      <c r="H130" s="123">
        <v>0.12714076803143201</v>
      </c>
      <c r="I130" s="123">
        <v>1.1310502583413899</v>
      </c>
      <c r="J130" s="123">
        <v>1.9770232629518401</v>
      </c>
      <c r="K130" s="123">
        <v>222.91380405926</v>
      </c>
      <c r="L130" s="123">
        <v>3.9744455873845999</v>
      </c>
      <c r="M130" s="124" t="s">
        <v>409</v>
      </c>
      <c r="N130" s="123">
        <v>5.7687690896176903E-2</v>
      </c>
      <c r="O130" s="123">
        <f t="shared" si="1"/>
        <v>7.5441508667206021</v>
      </c>
      <c r="P130" s="125">
        <v>1025</v>
      </c>
      <c r="Q130" s="126">
        <v>17.467171717171691</v>
      </c>
      <c r="R130" s="126">
        <v>1.5131496306810615</v>
      </c>
      <c r="S130" s="105" t="s">
        <v>381</v>
      </c>
      <c r="T130" s="105" t="s">
        <v>381</v>
      </c>
      <c r="U130" s="105" t="s">
        <v>381</v>
      </c>
      <c r="V130" s="105" t="s">
        <v>405</v>
      </c>
      <c r="W130" s="106" t="s">
        <v>199</v>
      </c>
      <c r="X130" s="105" t="s">
        <v>50</v>
      </c>
      <c r="Y130" s="105">
        <v>0</v>
      </c>
      <c r="Z130" s="105" t="s">
        <v>387</v>
      </c>
      <c r="AA130" s="105">
        <v>0</v>
      </c>
      <c r="AB130" s="104">
        <v>15.409978372946201</v>
      </c>
      <c r="AC130" s="104">
        <v>0.68245740631464402</v>
      </c>
      <c r="AD130" s="104">
        <v>13.1800504406022</v>
      </c>
      <c r="AE130" s="104">
        <v>18.473283944930699</v>
      </c>
      <c r="AF130" s="104">
        <v>53.688104827028198</v>
      </c>
      <c r="AG130" s="104">
        <v>2.37765772753936</v>
      </c>
      <c r="AH130" s="104">
        <v>45.919113925713098</v>
      </c>
      <c r="AI130" s="104">
        <v>64.360554268781698</v>
      </c>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row>
    <row r="131" spans="1:77" ht="48" x14ac:dyDescent="0.2">
      <c r="A131" s="107">
        <v>44127.78125</v>
      </c>
      <c r="B131" s="105">
        <v>1</v>
      </c>
      <c r="C131" s="105">
        <v>1</v>
      </c>
      <c r="D131" s="105" t="s">
        <v>381</v>
      </c>
      <c r="E131" s="105" t="s">
        <v>390</v>
      </c>
      <c r="F131" s="105">
        <v>600</v>
      </c>
      <c r="G131" s="122">
        <v>1.7401923168220801</v>
      </c>
      <c r="H131" s="123">
        <v>0.12250284470408</v>
      </c>
      <c r="I131" s="123">
        <v>1.35433123377769</v>
      </c>
      <c r="J131" s="123">
        <v>2.0496182698264498</v>
      </c>
      <c r="K131" s="123">
        <v>222.87495638287399</v>
      </c>
      <c r="L131" s="123">
        <v>3.9472153633339899</v>
      </c>
      <c r="M131" s="124" t="s">
        <v>409</v>
      </c>
      <c r="N131" s="123">
        <v>6.0972780433527399E-2</v>
      </c>
      <c r="O131" s="123">
        <f t="shared" si="1"/>
        <v>7.039615306875584</v>
      </c>
      <c r="P131" s="125">
        <v>1025</v>
      </c>
      <c r="Q131" s="126">
        <v>17.479291736930868</v>
      </c>
      <c r="R131" s="126">
        <v>1.4828799240519857</v>
      </c>
      <c r="S131" s="105" t="s">
        <v>381</v>
      </c>
      <c r="T131" s="105" t="s">
        <v>381</v>
      </c>
      <c r="U131" s="105" t="s">
        <v>381</v>
      </c>
      <c r="V131" s="105" t="s">
        <v>405</v>
      </c>
      <c r="W131" s="106" t="s">
        <v>199</v>
      </c>
      <c r="X131" s="105" t="s">
        <v>50</v>
      </c>
      <c r="Y131" s="105">
        <v>0</v>
      </c>
      <c r="Z131" s="105" t="s">
        <v>387</v>
      </c>
      <c r="AA131" s="105">
        <v>0</v>
      </c>
      <c r="AB131" s="104">
        <v>14.9773575458842</v>
      </c>
      <c r="AC131" s="104">
        <v>0.64137536284359198</v>
      </c>
      <c r="AD131" s="104">
        <v>13.2592881781716</v>
      </c>
      <c r="AE131" s="104">
        <v>17.741183981037398</v>
      </c>
      <c r="AF131" s="104">
        <v>52.180869000966702</v>
      </c>
      <c r="AG131" s="104">
        <v>2.2345293253588698</v>
      </c>
      <c r="AH131" s="104">
        <v>46.1951754312391</v>
      </c>
      <c r="AI131" s="104">
        <v>61.8099436074043</v>
      </c>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row>
    <row r="132" spans="1:77" ht="48" x14ac:dyDescent="0.2">
      <c r="A132" s="107">
        <v>44127.788194444445</v>
      </c>
      <c r="B132" s="105">
        <v>1</v>
      </c>
      <c r="C132" s="105">
        <v>1</v>
      </c>
      <c r="D132" s="105" t="s">
        <v>381</v>
      </c>
      <c r="E132" s="105" t="s">
        <v>390</v>
      </c>
      <c r="F132" s="105">
        <v>600</v>
      </c>
      <c r="G132" s="122">
        <v>1.71618782292613</v>
      </c>
      <c r="H132" s="123">
        <v>0.118738436033058</v>
      </c>
      <c r="I132" s="123">
        <v>1.36262139800991</v>
      </c>
      <c r="J132" s="123">
        <v>2.04183284547151</v>
      </c>
      <c r="K132" s="123">
        <v>223.62337041794601</v>
      </c>
      <c r="L132" s="123">
        <v>4.4395268635944296</v>
      </c>
      <c r="M132" s="124" t="s">
        <v>409</v>
      </c>
      <c r="N132" s="123">
        <v>5.94521400664903E-2</v>
      </c>
      <c r="O132" s="123">
        <f t="shared" si="1"/>
        <v>6.9187319969796146</v>
      </c>
      <c r="P132" s="125">
        <v>1025</v>
      </c>
      <c r="Q132" s="126">
        <v>17.491902356902315</v>
      </c>
      <c r="R132" s="126">
        <v>1.4478546614801697</v>
      </c>
      <c r="S132" s="105" t="s">
        <v>381</v>
      </c>
      <c r="T132" s="105" t="s">
        <v>381</v>
      </c>
      <c r="U132" s="105" t="s">
        <v>381</v>
      </c>
      <c r="V132" s="105" t="s">
        <v>405</v>
      </c>
      <c r="W132" s="106" t="s">
        <v>199</v>
      </c>
      <c r="X132" s="105" t="s">
        <v>50</v>
      </c>
      <c r="Y132" s="105">
        <v>0</v>
      </c>
      <c r="Z132" s="105" t="s">
        <v>387</v>
      </c>
      <c r="AA132" s="105">
        <v>0</v>
      </c>
      <c r="AB132" s="104">
        <v>14.4384121065105</v>
      </c>
      <c r="AC132" s="104">
        <v>0.70138594883040795</v>
      </c>
      <c r="AD132" s="104">
        <v>12.600555159969501</v>
      </c>
      <c r="AE132" s="104">
        <v>17.134411499574401</v>
      </c>
      <c r="AF132" s="104">
        <v>50.303201945422799</v>
      </c>
      <c r="AG132" s="104">
        <v>2.4436041074412098</v>
      </c>
      <c r="AH132" s="104">
        <v>43.900172641876303</v>
      </c>
      <c r="AI132" s="104">
        <v>59.695969510179097</v>
      </c>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row>
    <row r="133" spans="1:77" ht="48" x14ac:dyDescent="0.2">
      <c r="A133" s="107">
        <v>44127.795138888891</v>
      </c>
      <c r="B133" s="105">
        <v>1</v>
      </c>
      <c r="C133" s="105">
        <v>1</v>
      </c>
      <c r="D133" s="105" t="s">
        <v>381</v>
      </c>
      <c r="E133" s="105" t="s">
        <v>390</v>
      </c>
      <c r="F133" s="105">
        <v>600</v>
      </c>
      <c r="G133" s="122">
        <v>1.77329998368789</v>
      </c>
      <c r="H133" s="123">
        <v>0.12900593188630299</v>
      </c>
      <c r="I133" s="123">
        <v>1.2017485218032999</v>
      </c>
      <c r="J133" s="123">
        <v>2.0889351707902</v>
      </c>
      <c r="K133" s="123">
        <v>224.02681919743401</v>
      </c>
      <c r="L133" s="123">
        <v>4.0609685436106204</v>
      </c>
      <c r="M133" s="124" t="s">
        <v>409</v>
      </c>
      <c r="N133" s="123">
        <v>5.2268782319155098E-2</v>
      </c>
      <c r="O133" s="123">
        <f t="shared" si="1"/>
        <v>7.2749074083907903</v>
      </c>
      <c r="P133" s="125">
        <v>1025</v>
      </c>
      <c r="Q133" s="126">
        <v>17.505328836424976</v>
      </c>
      <c r="R133" s="126">
        <v>1.4097317909276352</v>
      </c>
      <c r="S133" s="105" t="s">
        <v>381</v>
      </c>
      <c r="T133" s="105" t="s">
        <v>381</v>
      </c>
      <c r="U133" s="105" t="s">
        <v>381</v>
      </c>
      <c r="V133" s="105" t="s">
        <v>405</v>
      </c>
      <c r="W133" s="106" t="s">
        <v>199</v>
      </c>
      <c r="X133" s="105" t="s">
        <v>50</v>
      </c>
      <c r="Y133" s="105">
        <v>0</v>
      </c>
      <c r="Z133" s="105" t="s">
        <v>387</v>
      </c>
      <c r="AA133" s="105">
        <v>0</v>
      </c>
      <c r="AB133" s="104">
        <v>14.7526102304896</v>
      </c>
      <c r="AC133" s="104">
        <v>0.93500500041383305</v>
      </c>
      <c r="AD133" s="104">
        <v>12.6667870819717</v>
      </c>
      <c r="AE133" s="104">
        <v>18.045158842348702</v>
      </c>
      <c r="AF133" s="104">
        <v>51.397857217011797</v>
      </c>
      <c r="AG133" s="104">
        <v>3.2575247098965998</v>
      </c>
      <c r="AH133" s="104">
        <v>44.130922340980199</v>
      </c>
      <c r="AI133" s="104">
        <v>62.868981389523903</v>
      </c>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row>
    <row r="134" spans="1:77" ht="48" x14ac:dyDescent="0.2">
      <c r="A134" s="107">
        <v>44127.802083333336</v>
      </c>
      <c r="B134" s="105">
        <v>1</v>
      </c>
      <c r="C134" s="105">
        <v>1</v>
      </c>
      <c r="D134" s="105" t="s">
        <v>381</v>
      </c>
      <c r="E134" s="105" t="s">
        <v>390</v>
      </c>
      <c r="F134" s="105">
        <v>600</v>
      </c>
      <c r="G134" s="122">
        <v>1.7377529624994801</v>
      </c>
      <c r="H134" s="123">
        <v>0.14041181692679799</v>
      </c>
      <c r="I134" s="123">
        <v>1.3000603857721</v>
      </c>
      <c r="J134" s="123">
        <v>2.08960365303157</v>
      </c>
      <c r="K134" s="123">
        <v>223.856888168777</v>
      </c>
      <c r="L134" s="123">
        <v>4.3658108775408699</v>
      </c>
      <c r="M134" s="124" t="s">
        <v>409</v>
      </c>
      <c r="N134" s="123">
        <v>6.0769302326148703E-2</v>
      </c>
      <c r="O134" s="123">
        <f t="shared" si="1"/>
        <v>8.0800792723056567</v>
      </c>
      <c r="P134" s="125">
        <v>1025</v>
      </c>
      <c r="Q134" s="126">
        <v>17.528254637436756</v>
      </c>
      <c r="R134" s="126">
        <v>1.3732059402660362</v>
      </c>
      <c r="S134" s="105" t="s">
        <v>381</v>
      </c>
      <c r="T134" s="105" t="s">
        <v>381</v>
      </c>
      <c r="U134" s="105" t="s">
        <v>381</v>
      </c>
      <c r="V134" s="105" t="s">
        <v>405</v>
      </c>
      <c r="W134" s="106" t="s">
        <v>199</v>
      </c>
      <c r="X134" s="105" t="s">
        <v>50</v>
      </c>
      <c r="Y134" s="105">
        <v>0</v>
      </c>
      <c r="Z134" s="105" t="s">
        <v>387</v>
      </c>
      <c r="AA134" s="105">
        <v>0</v>
      </c>
      <c r="AB134" s="104">
        <v>14.1257017602224</v>
      </c>
      <c r="AC134" s="104">
        <v>1.0777705066838299</v>
      </c>
      <c r="AD134" s="104">
        <v>11.9830438439425</v>
      </c>
      <c r="AE134" s="104">
        <v>24.573712240040798</v>
      </c>
      <c r="AF134" s="104">
        <v>49.213730039258898</v>
      </c>
      <c r="AG134" s="104">
        <v>3.7549147390296702</v>
      </c>
      <c r="AH134" s="104">
        <v>41.748784820732702</v>
      </c>
      <c r="AI134" s="104">
        <v>85.614233022882701</v>
      </c>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row>
    <row r="135" spans="1:77" ht="48" x14ac:dyDescent="0.2">
      <c r="A135" s="107">
        <v>44127.809027777781</v>
      </c>
      <c r="B135" s="105">
        <v>1</v>
      </c>
      <c r="C135" s="105">
        <v>1</v>
      </c>
      <c r="D135" s="105" t="s">
        <v>381</v>
      </c>
      <c r="E135" s="105" t="s">
        <v>390</v>
      </c>
      <c r="F135" s="105">
        <v>600</v>
      </c>
      <c r="G135" s="122">
        <v>1.8513240472831201</v>
      </c>
      <c r="H135" s="123">
        <v>0.11742952302479499</v>
      </c>
      <c r="I135" s="123">
        <v>1.4958778724784401</v>
      </c>
      <c r="J135" s="123">
        <v>2.12727363563876</v>
      </c>
      <c r="K135" s="123">
        <v>222.61190195522099</v>
      </c>
      <c r="L135" s="123">
        <v>3.21816995241978</v>
      </c>
      <c r="M135" s="124" t="s">
        <v>409</v>
      </c>
      <c r="N135" s="123">
        <v>4.7905507850988002E-2</v>
      </c>
      <c r="O135" s="123">
        <f t="shared" si="1"/>
        <v>6.34300209069972</v>
      </c>
      <c r="P135" s="125">
        <v>1025</v>
      </c>
      <c r="Q135" s="126">
        <v>17.551340640809435</v>
      </c>
      <c r="R135" s="126">
        <v>1.3404610547467204</v>
      </c>
      <c r="S135" s="105" t="s">
        <v>381</v>
      </c>
      <c r="T135" s="105" t="s">
        <v>381</v>
      </c>
      <c r="U135" s="105" t="s">
        <v>381</v>
      </c>
      <c r="V135" s="105" t="s">
        <v>405</v>
      </c>
      <c r="W135" s="106" t="s">
        <v>199</v>
      </c>
      <c r="X135" s="105" t="s">
        <v>50</v>
      </c>
      <c r="Y135" s="105">
        <v>0</v>
      </c>
      <c r="Z135" s="105" t="s">
        <v>387</v>
      </c>
      <c r="AA135" s="105">
        <v>0</v>
      </c>
      <c r="AB135" s="104">
        <v>13.253330704822799</v>
      </c>
      <c r="AC135" s="104">
        <v>0.90061785548926399</v>
      </c>
      <c r="AD135" s="104">
        <v>10.990875845264499</v>
      </c>
      <c r="AE135" s="104">
        <v>30.0893593251546</v>
      </c>
      <c r="AF135" s="104">
        <v>46.174419802516702</v>
      </c>
      <c r="AG135" s="104">
        <v>3.1377211000281902</v>
      </c>
      <c r="AH135" s="104">
        <v>38.292106224755202</v>
      </c>
      <c r="AI135" s="104">
        <v>104.830554500174</v>
      </c>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row>
    <row r="136" spans="1:77" ht="48" x14ac:dyDescent="0.2">
      <c r="A136" s="107">
        <v>44127.815972222219</v>
      </c>
      <c r="B136" s="105">
        <v>1</v>
      </c>
      <c r="C136" s="105">
        <v>1</v>
      </c>
      <c r="D136" s="105" t="s">
        <v>381</v>
      </c>
      <c r="E136" s="105" t="s">
        <v>390</v>
      </c>
      <c r="F136" s="105">
        <v>600</v>
      </c>
      <c r="G136" s="122">
        <v>1.7911502100177701</v>
      </c>
      <c r="H136" s="123">
        <v>0.13770308957548899</v>
      </c>
      <c r="I136" s="123">
        <v>1.38123917411536</v>
      </c>
      <c r="J136" s="123">
        <v>2.0721151093299701</v>
      </c>
      <c r="K136" s="123">
        <v>223.18506568934299</v>
      </c>
      <c r="L136" s="123">
        <v>4.0745182414076604</v>
      </c>
      <c r="M136" s="124" t="s">
        <v>409</v>
      </c>
      <c r="N136" s="123">
        <v>5.3946337962331899E-2</v>
      </c>
      <c r="O136" s="123">
        <f t="shared" si="1"/>
        <v>7.6879699315739041</v>
      </c>
      <c r="P136" s="125">
        <v>1025</v>
      </c>
      <c r="Q136" s="126">
        <v>17.575959595959606</v>
      </c>
      <c r="R136" s="126">
        <v>1.3020792624788449</v>
      </c>
      <c r="S136" s="105" t="s">
        <v>381</v>
      </c>
      <c r="T136" s="105" t="s">
        <v>381</v>
      </c>
      <c r="U136" s="105" t="s">
        <v>381</v>
      </c>
      <c r="V136" s="105" t="s">
        <v>405</v>
      </c>
      <c r="W136" s="106" t="s">
        <v>199</v>
      </c>
      <c r="X136" s="105" t="s">
        <v>50</v>
      </c>
      <c r="Y136" s="105">
        <v>0</v>
      </c>
      <c r="Z136" s="105" t="s">
        <v>387</v>
      </c>
      <c r="AA136" s="105">
        <v>0</v>
      </c>
      <c r="AB136" s="104">
        <v>12.4835677399244</v>
      </c>
      <c r="AC136" s="104">
        <v>0.64416301015840005</v>
      </c>
      <c r="AD136" s="104">
        <v>10.486806464633</v>
      </c>
      <c r="AE136" s="104">
        <v>15.0492307855326</v>
      </c>
      <c r="AF136" s="104">
        <v>43.4925925632934</v>
      </c>
      <c r="AG136" s="104">
        <v>2.2442413910766401</v>
      </c>
      <c r="AH136" s="104">
        <v>36.535946137715399</v>
      </c>
      <c r="AI136" s="104">
        <v>52.431272853386197</v>
      </c>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row>
    <row r="137" spans="1:77" ht="48" x14ac:dyDescent="0.2">
      <c r="A137" s="107">
        <v>44127.822916666664</v>
      </c>
      <c r="B137" s="105">
        <v>1</v>
      </c>
      <c r="C137" s="105">
        <v>1</v>
      </c>
      <c r="D137" s="105" t="s">
        <v>381</v>
      </c>
      <c r="E137" s="105" t="s">
        <v>390</v>
      </c>
      <c r="F137" s="105">
        <v>600</v>
      </c>
      <c r="G137" s="122">
        <v>1.7944829899580601</v>
      </c>
      <c r="H137" s="123">
        <v>0.112078402183696</v>
      </c>
      <c r="I137" s="123">
        <v>1.46523306583733</v>
      </c>
      <c r="J137" s="123">
        <v>2.0546840050984398</v>
      </c>
      <c r="K137" s="123">
        <v>223.142408524068</v>
      </c>
      <c r="L137" s="123">
        <v>3.86016946719473</v>
      </c>
      <c r="M137" s="124" t="s">
        <v>409</v>
      </c>
      <c r="N137" s="123">
        <v>5.27364209973612E-2</v>
      </c>
      <c r="O137" s="123">
        <f t="shared" si="1"/>
        <v>6.2457210690147269</v>
      </c>
      <c r="P137" s="125">
        <v>1025</v>
      </c>
      <c r="Q137" s="126">
        <v>17.592647554806049</v>
      </c>
      <c r="R137" s="126">
        <v>1.2711970268650177</v>
      </c>
      <c r="S137" s="105" t="s">
        <v>381</v>
      </c>
      <c r="T137" s="105" t="s">
        <v>381</v>
      </c>
      <c r="U137" s="105" t="s">
        <v>381</v>
      </c>
      <c r="V137" s="105" t="s">
        <v>405</v>
      </c>
      <c r="W137" s="106" t="s">
        <v>199</v>
      </c>
      <c r="X137" s="105" t="s">
        <v>50</v>
      </c>
      <c r="Y137" s="105">
        <v>0</v>
      </c>
      <c r="Z137" s="105" t="s">
        <v>387</v>
      </c>
      <c r="AA137" s="105">
        <v>0</v>
      </c>
      <c r="AB137" s="104">
        <v>11.587100207972799</v>
      </c>
      <c r="AC137" s="104">
        <v>0.68488573016907495</v>
      </c>
      <c r="AD137" s="104">
        <v>9.7191406309650397</v>
      </c>
      <c r="AE137" s="104">
        <v>18.144411126295498</v>
      </c>
      <c r="AF137" s="104">
        <v>40.369331045269597</v>
      </c>
      <c r="AG137" s="104">
        <v>2.3861179228922502</v>
      </c>
      <c r="AH137" s="104">
        <v>33.861425230330099</v>
      </c>
      <c r="AI137" s="104">
        <v>63.214772874411402</v>
      </c>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row>
    <row r="138" spans="1:77" ht="48" x14ac:dyDescent="0.2">
      <c r="A138" s="107">
        <v>44127.829861111109</v>
      </c>
      <c r="B138" s="105">
        <v>1</v>
      </c>
      <c r="C138" s="105">
        <v>1</v>
      </c>
      <c r="D138" s="105" t="s">
        <v>381</v>
      </c>
      <c r="E138" s="105" t="s">
        <v>390</v>
      </c>
      <c r="F138" s="105">
        <v>600</v>
      </c>
      <c r="G138" s="122">
        <v>1.71950504515035</v>
      </c>
      <c r="H138" s="123">
        <v>0.12616622077492501</v>
      </c>
      <c r="I138" s="123">
        <v>1.35725902344935</v>
      </c>
      <c r="J138" s="123">
        <v>2.0765921965703802</v>
      </c>
      <c r="K138" s="123">
        <v>223.44921431401099</v>
      </c>
      <c r="L138" s="123">
        <v>4.2674734129063703</v>
      </c>
      <c r="M138" s="124" t="s">
        <v>409</v>
      </c>
      <c r="N138" s="123">
        <v>5.31343979987439E-2</v>
      </c>
      <c r="O138" s="123">
        <f t="shared" si="1"/>
        <v>7.3373568243234377</v>
      </c>
      <c r="P138" s="125">
        <v>1025</v>
      </c>
      <c r="Q138" s="126">
        <v>17.618324915824935</v>
      </c>
      <c r="R138" s="126">
        <v>1.2368663315987227</v>
      </c>
      <c r="S138" s="105" t="s">
        <v>381</v>
      </c>
      <c r="T138" s="105" t="s">
        <v>381</v>
      </c>
      <c r="U138" s="105" t="s">
        <v>381</v>
      </c>
      <c r="V138" s="105" t="s">
        <v>405</v>
      </c>
      <c r="W138" s="106" t="s">
        <v>199</v>
      </c>
      <c r="X138" s="105" t="s">
        <v>50</v>
      </c>
      <c r="Y138" s="105">
        <v>0</v>
      </c>
      <c r="Z138" s="105" t="s">
        <v>387</v>
      </c>
      <c r="AA138" s="105">
        <v>0</v>
      </c>
      <c r="AB138" s="104">
        <v>11.0471979512881</v>
      </c>
      <c r="AC138" s="104">
        <v>0.54215206511677305</v>
      </c>
      <c r="AD138" s="104">
        <v>9.5251020602240093</v>
      </c>
      <c r="AE138" s="104">
        <v>14.5712180630277</v>
      </c>
      <c r="AF138" s="104">
        <v>38.488330471688997</v>
      </c>
      <c r="AG138" s="104">
        <v>1.88883882744765</v>
      </c>
      <c r="AH138" s="104">
        <v>33.185401638389799</v>
      </c>
      <c r="AI138" s="104">
        <v>50.765893251656401</v>
      </c>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row>
    <row r="139" spans="1:77" ht="48" x14ac:dyDescent="0.2">
      <c r="A139" s="107">
        <v>44127.836805555555</v>
      </c>
      <c r="B139" s="105">
        <v>1</v>
      </c>
      <c r="C139" s="105">
        <v>1</v>
      </c>
      <c r="D139" s="105" t="s">
        <v>381</v>
      </c>
      <c r="E139" s="105" t="s">
        <v>390</v>
      </c>
      <c r="F139" s="105">
        <v>600</v>
      </c>
      <c r="G139" s="122">
        <v>1.72741353887285</v>
      </c>
      <c r="H139" s="123">
        <v>0.12848892897452999</v>
      </c>
      <c r="I139" s="123">
        <v>1.33746413198279</v>
      </c>
      <c r="J139" s="123">
        <v>2.0534021614578299</v>
      </c>
      <c r="K139" s="123">
        <v>223.706317457148</v>
      </c>
      <c r="L139" s="123">
        <v>3.92714763665247</v>
      </c>
      <c r="M139" s="124" t="s">
        <v>409</v>
      </c>
      <c r="N139" s="123">
        <v>4.7727517278945197E-2</v>
      </c>
      <c r="O139" s="123">
        <f t="shared" si="1"/>
        <v>7.438226347257296</v>
      </c>
      <c r="P139" s="125">
        <v>1025</v>
      </c>
      <c r="Q139" s="126">
        <v>17.644089376054005</v>
      </c>
      <c r="R139" s="126">
        <v>1.2009250770269979</v>
      </c>
      <c r="S139" s="105" t="s">
        <v>381</v>
      </c>
      <c r="T139" s="105" t="s">
        <v>381</v>
      </c>
      <c r="U139" s="105" t="s">
        <v>381</v>
      </c>
      <c r="V139" s="105" t="s">
        <v>405</v>
      </c>
      <c r="W139" s="106" t="s">
        <v>199</v>
      </c>
      <c r="X139" s="105" t="s">
        <v>50</v>
      </c>
      <c r="Y139" s="105">
        <v>0</v>
      </c>
      <c r="Z139" s="105" t="s">
        <v>387</v>
      </c>
      <c r="AA139" s="105">
        <v>0</v>
      </c>
      <c r="AB139" s="104">
        <v>10.681139145617699</v>
      </c>
      <c r="AC139" s="104">
        <v>0.46162352410721802</v>
      </c>
      <c r="AD139" s="104">
        <v>9.2280457180591995</v>
      </c>
      <c r="AE139" s="104">
        <v>11.9305827481158</v>
      </c>
      <c r="AF139" s="104">
        <v>37.212994399455397</v>
      </c>
      <c r="AG139" s="104">
        <v>1.6082802078954099</v>
      </c>
      <c r="AH139" s="104">
        <v>32.1504677349293</v>
      </c>
      <c r="AI139" s="104">
        <v>41.566012198246099</v>
      </c>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row>
    <row r="140" spans="1:77" ht="48" x14ac:dyDescent="0.2">
      <c r="A140" s="107">
        <v>44127.84375</v>
      </c>
      <c r="B140" s="105">
        <v>1</v>
      </c>
      <c r="C140" s="105">
        <v>1</v>
      </c>
      <c r="D140" s="105" t="s">
        <v>381</v>
      </c>
      <c r="E140" s="105" t="s">
        <v>390</v>
      </c>
      <c r="F140" s="105">
        <v>600</v>
      </c>
      <c r="G140" s="122">
        <v>1.72632528263026</v>
      </c>
      <c r="H140" s="123">
        <v>0.109083782179557</v>
      </c>
      <c r="I140" s="123">
        <v>1.3937516072313001</v>
      </c>
      <c r="J140" s="123">
        <v>2.0749844650253002</v>
      </c>
      <c r="K140" s="123">
        <v>223.22486193965099</v>
      </c>
      <c r="L140" s="123">
        <v>4.0430013979284301</v>
      </c>
      <c r="M140" s="124" t="s">
        <v>409</v>
      </c>
      <c r="N140" s="123">
        <v>5.5882335089352503E-2</v>
      </c>
      <c r="O140" s="123">
        <f t="shared" si="1"/>
        <v>6.3188428784032524</v>
      </c>
      <c r="P140" s="125">
        <v>1025</v>
      </c>
      <c r="Q140" s="126">
        <v>17.654839797639106</v>
      </c>
      <c r="R140" s="126">
        <v>1.1557648067445889</v>
      </c>
      <c r="S140" s="105" t="s">
        <v>381</v>
      </c>
      <c r="T140" s="105" t="s">
        <v>381</v>
      </c>
      <c r="U140" s="105" t="s">
        <v>381</v>
      </c>
      <c r="V140" s="105" t="s">
        <v>405</v>
      </c>
      <c r="W140" s="106" t="s">
        <v>199</v>
      </c>
      <c r="X140" s="105" t="s">
        <v>50</v>
      </c>
      <c r="Y140" s="105">
        <v>0</v>
      </c>
      <c r="Z140" s="105" t="s">
        <v>387</v>
      </c>
      <c r="AA140" s="105">
        <v>0</v>
      </c>
      <c r="AB140" s="104">
        <v>9.6196303000243102</v>
      </c>
      <c r="AC140" s="104">
        <v>0.56243205222667303</v>
      </c>
      <c r="AD140" s="104">
        <v>8.2563578627492493</v>
      </c>
      <c r="AE140" s="104">
        <v>11.5711000639735</v>
      </c>
      <c r="AF140" s="104">
        <v>33.514734718743597</v>
      </c>
      <c r="AG140" s="104">
        <v>1.95949359303462</v>
      </c>
      <c r="AH140" s="104">
        <v>28.765141241939801</v>
      </c>
      <c r="AI140" s="104">
        <v>40.3135871033478</v>
      </c>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row>
    <row r="141" spans="1:77" ht="48" x14ac:dyDescent="0.2">
      <c r="A141" s="107">
        <v>44127.850694444445</v>
      </c>
      <c r="B141" s="105">
        <v>1</v>
      </c>
      <c r="C141" s="105">
        <v>1</v>
      </c>
      <c r="D141" s="105" t="s">
        <v>381</v>
      </c>
      <c r="E141" s="105" t="s">
        <v>390</v>
      </c>
      <c r="F141" s="105">
        <v>600</v>
      </c>
      <c r="G141" s="122">
        <v>1.6790919003167499</v>
      </c>
      <c r="H141" s="123">
        <v>0.115005845192362</v>
      </c>
      <c r="I141" s="123">
        <v>1.32949612510547</v>
      </c>
      <c r="J141" s="123">
        <v>1.9828132221071999</v>
      </c>
      <c r="K141" s="123">
        <v>223.68721100245301</v>
      </c>
      <c r="L141" s="123">
        <v>4.0881111396782304</v>
      </c>
      <c r="M141" s="124" t="s">
        <v>409</v>
      </c>
      <c r="N141" s="123">
        <v>4.8777053665175402E-2</v>
      </c>
      <c r="O141" s="123">
        <f t="shared" si="1"/>
        <v>6.8492883070108839</v>
      </c>
      <c r="P141" s="125">
        <v>1025</v>
      </c>
      <c r="Q141" s="126">
        <v>17.667588532883666</v>
      </c>
      <c r="R141" s="126">
        <v>1.1155032719603568</v>
      </c>
      <c r="S141" s="105" t="s">
        <v>381</v>
      </c>
      <c r="T141" s="105" t="s">
        <v>381</v>
      </c>
      <c r="U141" s="105" t="s">
        <v>381</v>
      </c>
      <c r="V141" s="105" t="s">
        <v>405</v>
      </c>
      <c r="W141" s="106" t="s">
        <v>199</v>
      </c>
      <c r="X141" s="105" t="s">
        <v>50</v>
      </c>
      <c r="Y141" s="105">
        <v>0</v>
      </c>
      <c r="Z141" s="105" t="s">
        <v>387</v>
      </c>
      <c r="AA141" s="105">
        <v>0</v>
      </c>
      <c r="AB141" s="104">
        <v>9.1748579235550398</v>
      </c>
      <c r="AC141" s="104">
        <v>0.50002089084716905</v>
      </c>
      <c r="AD141" s="104">
        <v>7.8755210644923901</v>
      </c>
      <c r="AE141" s="104">
        <v>13.651922089705</v>
      </c>
      <c r="AF141" s="104">
        <v>31.9651633196742</v>
      </c>
      <c r="AG141" s="104">
        <v>1.7420552902693001</v>
      </c>
      <c r="AH141" s="104">
        <v>27.438319160549302</v>
      </c>
      <c r="AI141" s="104">
        <v>47.563098242558397</v>
      </c>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row>
    <row r="142" spans="1:77" ht="48" x14ac:dyDescent="0.2">
      <c r="A142" s="107">
        <v>44127.857638888891</v>
      </c>
      <c r="B142" s="105">
        <v>1</v>
      </c>
      <c r="C142" s="105">
        <v>1</v>
      </c>
      <c r="D142" s="105" t="s">
        <v>381</v>
      </c>
      <c r="E142" s="105" t="s">
        <v>390</v>
      </c>
      <c r="F142" s="105">
        <v>600</v>
      </c>
      <c r="G142" s="122">
        <v>1.65937512399295</v>
      </c>
      <c r="H142" s="123">
        <v>0.119139196660056</v>
      </c>
      <c r="I142" s="123">
        <v>1.25843764232485</v>
      </c>
      <c r="J142" s="123">
        <v>1.9549652374639199</v>
      </c>
      <c r="K142" s="123">
        <v>223.56693953886</v>
      </c>
      <c r="L142" s="123">
        <v>4.0120532581521404</v>
      </c>
      <c r="M142" s="124" t="s">
        <v>409</v>
      </c>
      <c r="N142" s="123">
        <v>4.4409609318132502E-2</v>
      </c>
      <c r="O142" s="123">
        <f t="shared" ref="O142:O205" si="2">100*(H142/G142)</f>
        <v>7.1797627273917222</v>
      </c>
      <c r="P142" s="125">
        <v>1025</v>
      </c>
      <c r="Q142" s="126">
        <v>17.678077571669458</v>
      </c>
      <c r="R142" s="126">
        <v>1.0719044279177101</v>
      </c>
      <c r="S142" s="105" t="s">
        <v>381</v>
      </c>
      <c r="T142" s="105" t="s">
        <v>381</v>
      </c>
      <c r="U142" s="105" t="s">
        <v>381</v>
      </c>
      <c r="V142" s="105" t="s">
        <v>405</v>
      </c>
      <c r="W142" s="106" t="s">
        <v>199</v>
      </c>
      <c r="X142" s="105" t="s">
        <v>50</v>
      </c>
      <c r="Y142" s="105">
        <v>0</v>
      </c>
      <c r="Z142" s="105" t="s">
        <v>387</v>
      </c>
      <c r="AA142" s="105">
        <v>0</v>
      </c>
      <c r="AB142" s="104">
        <v>8.4620935252178402</v>
      </c>
      <c r="AC142" s="104">
        <v>0.45102000137975101</v>
      </c>
      <c r="AD142" s="104">
        <v>7.3443437722424596</v>
      </c>
      <c r="AE142" s="104">
        <v>9.8906389890643407</v>
      </c>
      <c r="AF142" s="104">
        <v>29.4819170922312</v>
      </c>
      <c r="AG142" s="104">
        <v>1.5713379056816399</v>
      </c>
      <c r="AH142" s="104">
        <v>25.5877160578126</v>
      </c>
      <c r="AI142" s="104">
        <v>34.458919510005501</v>
      </c>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row>
    <row r="143" spans="1:77" ht="48" x14ac:dyDescent="0.2">
      <c r="A143" s="107">
        <v>44127.864583333336</v>
      </c>
      <c r="B143" s="105">
        <v>1</v>
      </c>
      <c r="C143" s="105">
        <v>1</v>
      </c>
      <c r="D143" s="105" t="s">
        <v>381</v>
      </c>
      <c r="E143" s="105" t="s">
        <v>390</v>
      </c>
      <c r="F143" s="105">
        <v>600</v>
      </c>
      <c r="G143" s="122">
        <v>1.5865349610378501</v>
      </c>
      <c r="H143" s="123">
        <v>0.128403524082015</v>
      </c>
      <c r="I143" s="123">
        <v>1.2527694372356399</v>
      </c>
      <c r="J143" s="123">
        <v>1.9487950880334901</v>
      </c>
      <c r="K143" s="123">
        <v>223.20101019240201</v>
      </c>
      <c r="L143" s="123">
        <v>4.3471703828707096</v>
      </c>
      <c r="M143" s="124" t="s">
        <v>409</v>
      </c>
      <c r="N143" s="123">
        <v>4.8390370660431697E-2</v>
      </c>
      <c r="O143" s="123">
        <f t="shared" si="2"/>
        <v>8.0933308899804111</v>
      </c>
      <c r="P143" s="125">
        <v>1025</v>
      </c>
      <c r="Q143" s="126">
        <v>17.687819865319874</v>
      </c>
      <c r="R143" s="126">
        <v>1.0235953658059422</v>
      </c>
      <c r="S143" s="105" t="s">
        <v>381</v>
      </c>
      <c r="T143" s="105" t="s">
        <v>381</v>
      </c>
      <c r="U143" s="105" t="s">
        <v>381</v>
      </c>
      <c r="V143" s="105" t="s">
        <v>405</v>
      </c>
      <c r="W143" s="106" t="s">
        <v>199</v>
      </c>
      <c r="X143" s="105" t="s">
        <v>50</v>
      </c>
      <c r="Y143" s="105">
        <v>0</v>
      </c>
      <c r="Z143" s="105" t="s">
        <v>387</v>
      </c>
      <c r="AA143" s="105">
        <v>0</v>
      </c>
      <c r="AB143" s="104">
        <v>7.7076427807443997</v>
      </c>
      <c r="AC143" s="104">
        <v>0.33251560593977297</v>
      </c>
      <c r="AD143" s="104">
        <v>6.8112050209408697</v>
      </c>
      <c r="AE143" s="104">
        <v>8.68375455352977</v>
      </c>
      <c r="AF143" s="104">
        <v>26.853437093263999</v>
      </c>
      <c r="AG143" s="104">
        <v>1.1584727378951301</v>
      </c>
      <c r="AH143" s="104">
        <v>23.730279300362501</v>
      </c>
      <c r="AI143" s="104">
        <v>30.2541763599652</v>
      </c>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row>
    <row r="144" spans="1:77" ht="48" x14ac:dyDescent="0.2">
      <c r="A144" s="107">
        <v>44127.871527777781</v>
      </c>
      <c r="B144" s="105">
        <v>1</v>
      </c>
      <c r="C144" s="105">
        <v>1</v>
      </c>
      <c r="D144" s="105" t="s">
        <v>381</v>
      </c>
      <c r="E144" s="105" t="s">
        <v>390</v>
      </c>
      <c r="F144" s="105">
        <v>600</v>
      </c>
      <c r="G144" s="122">
        <v>1.53814924131638</v>
      </c>
      <c r="H144" s="123">
        <v>0.116888444286657</v>
      </c>
      <c r="I144" s="123">
        <v>1.21382908747133</v>
      </c>
      <c r="J144" s="123">
        <v>1.80177076542963</v>
      </c>
      <c r="K144" s="123">
        <v>223.383257094432</v>
      </c>
      <c r="L144" s="123">
        <v>4.1301554578755102</v>
      </c>
      <c r="M144" s="124" t="s">
        <v>409</v>
      </c>
      <c r="N144" s="123">
        <v>5.5773824824582797E-2</v>
      </c>
      <c r="O144" s="123">
        <f t="shared" si="2"/>
        <v>7.5992914827056346</v>
      </c>
      <c r="P144" s="125">
        <v>1025</v>
      </c>
      <c r="Q144" s="126">
        <v>17.690893760539659</v>
      </c>
      <c r="R144" s="126">
        <v>0.98019227332227032</v>
      </c>
      <c r="S144" s="105" t="s">
        <v>381</v>
      </c>
      <c r="T144" s="105" t="s">
        <v>381</v>
      </c>
      <c r="U144" s="105" t="s">
        <v>381</v>
      </c>
      <c r="V144" s="105" t="s">
        <v>405</v>
      </c>
      <c r="W144" s="106" t="s">
        <v>199</v>
      </c>
      <c r="X144" s="105" t="s">
        <v>50</v>
      </c>
      <c r="Y144" s="105">
        <v>0</v>
      </c>
      <c r="Z144" s="105" t="s">
        <v>387</v>
      </c>
      <c r="AA144" s="105">
        <v>0</v>
      </c>
      <c r="AB144" s="104">
        <v>7.3850571992337297</v>
      </c>
      <c r="AC144" s="104">
        <v>0.31135772673078899</v>
      </c>
      <c r="AD144" s="104">
        <v>6.6743279888520899</v>
      </c>
      <c r="AE144" s="104">
        <v>8.2183351044542707</v>
      </c>
      <c r="AF144" s="104">
        <v>25.7295602130738</v>
      </c>
      <c r="AG144" s="104">
        <v>1.08475942694837</v>
      </c>
      <c r="AH144" s="104">
        <v>23.253404509266002</v>
      </c>
      <c r="AI144" s="104">
        <v>28.632671282282399</v>
      </c>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row>
    <row r="145" spans="1:77" ht="48" x14ac:dyDescent="0.2">
      <c r="A145" s="107">
        <v>44127.878472222219</v>
      </c>
      <c r="B145" s="105">
        <v>1</v>
      </c>
      <c r="C145" s="105">
        <v>1</v>
      </c>
      <c r="D145" s="105" t="s">
        <v>381</v>
      </c>
      <c r="E145" s="105" t="s">
        <v>390</v>
      </c>
      <c r="F145" s="105">
        <v>600</v>
      </c>
      <c r="G145" s="122">
        <v>1.47816853618324</v>
      </c>
      <c r="H145" s="123">
        <v>0.12041486091279099</v>
      </c>
      <c r="I145" s="123">
        <v>1.1396955333360199</v>
      </c>
      <c r="J145" s="123">
        <v>1.7943343760517301</v>
      </c>
      <c r="K145" s="123">
        <v>223.705998904019</v>
      </c>
      <c r="L145" s="123">
        <v>4.59509608022982</v>
      </c>
      <c r="M145" s="124" t="s">
        <v>409</v>
      </c>
      <c r="N145" s="123">
        <v>4.3182721550252198E-2</v>
      </c>
      <c r="O145" s="123">
        <f t="shared" si="2"/>
        <v>8.1462199989530735</v>
      </c>
      <c r="P145" s="125">
        <v>1025</v>
      </c>
      <c r="Q145" s="126">
        <v>17.696245791245762</v>
      </c>
      <c r="R145" s="126">
        <v>0.92942736455159469</v>
      </c>
      <c r="S145" s="105" t="s">
        <v>381</v>
      </c>
      <c r="T145" s="105" t="s">
        <v>381</v>
      </c>
      <c r="U145" s="105" t="s">
        <v>381</v>
      </c>
      <c r="V145" s="105" t="s">
        <v>405</v>
      </c>
      <c r="W145" s="106" t="s">
        <v>199</v>
      </c>
      <c r="X145" s="105" t="s">
        <v>50</v>
      </c>
      <c r="Y145" s="105">
        <v>0</v>
      </c>
      <c r="Z145" s="105" t="s">
        <v>387</v>
      </c>
      <c r="AA145" s="105">
        <v>0</v>
      </c>
      <c r="AB145" s="104">
        <v>7.1684124563377001</v>
      </c>
      <c r="AC145" s="104">
        <v>0.18470215195862899</v>
      </c>
      <c r="AD145" s="104">
        <v>6.68431688384028</v>
      </c>
      <c r="AE145" s="104">
        <v>7.6721863247720403</v>
      </c>
      <c r="AF145" s="104">
        <v>24.974777508231899</v>
      </c>
      <c r="AG145" s="104">
        <v>0.64349583554099199</v>
      </c>
      <c r="AH145" s="104">
        <v>23.2882054699392</v>
      </c>
      <c r="AI145" s="104">
        <v>26.729908041115401</v>
      </c>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row>
    <row r="146" spans="1:77" ht="48" x14ac:dyDescent="0.2">
      <c r="A146" s="107">
        <v>44127.885416666664</v>
      </c>
      <c r="B146" s="105">
        <v>1</v>
      </c>
      <c r="C146" s="105">
        <v>1</v>
      </c>
      <c r="D146" s="105" t="s">
        <v>381</v>
      </c>
      <c r="E146" s="105" t="s">
        <v>390</v>
      </c>
      <c r="F146" s="105">
        <v>600</v>
      </c>
      <c r="G146" s="122">
        <v>1.3703624432328501</v>
      </c>
      <c r="H146" s="123">
        <v>0.104074031664445</v>
      </c>
      <c r="I146" s="123">
        <v>1.0140032254473601</v>
      </c>
      <c r="J146" s="123">
        <v>1.67366343885507</v>
      </c>
      <c r="K146" s="123">
        <v>223.611005756493</v>
      </c>
      <c r="L146" s="123">
        <v>4.1386300672690801</v>
      </c>
      <c r="M146" s="124" t="s">
        <v>409</v>
      </c>
      <c r="N146" s="123">
        <v>4.1797042017053497E-2</v>
      </c>
      <c r="O146" s="123">
        <f t="shared" si="2"/>
        <v>7.5946354322818292</v>
      </c>
      <c r="P146" s="125">
        <v>1025</v>
      </c>
      <c r="Q146" s="126">
        <v>17.700809443507573</v>
      </c>
      <c r="R146" s="126">
        <v>0.88712641413358106</v>
      </c>
      <c r="S146" s="105" t="s">
        <v>381</v>
      </c>
      <c r="T146" s="105" t="s">
        <v>381</v>
      </c>
      <c r="U146" s="105" t="s">
        <v>381</v>
      </c>
      <c r="V146" s="105" t="s">
        <v>405</v>
      </c>
      <c r="W146" s="106" t="s">
        <v>199</v>
      </c>
      <c r="X146" s="105" t="s">
        <v>50</v>
      </c>
      <c r="Y146" s="105">
        <v>0</v>
      </c>
      <c r="Z146" s="105" t="s">
        <v>387</v>
      </c>
      <c r="AA146" s="105">
        <v>0</v>
      </c>
      <c r="AB146" s="104">
        <v>6.7623683944867103</v>
      </c>
      <c r="AC146" s="104">
        <v>0.25746883642902502</v>
      </c>
      <c r="AD146" s="104">
        <v>6.1824084665090302</v>
      </c>
      <c r="AE146" s="104">
        <v>7.40345421305725</v>
      </c>
      <c r="AF146" s="104">
        <v>23.560134202366299</v>
      </c>
      <c r="AG146" s="104">
        <v>0.89701241846263402</v>
      </c>
      <c r="AH146" s="104">
        <v>21.539574103435299</v>
      </c>
      <c r="AI146" s="104">
        <v>25.793654765607599</v>
      </c>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row>
    <row r="147" spans="1:77" ht="48" x14ac:dyDescent="0.2">
      <c r="A147" s="107">
        <v>44127.892361111109</v>
      </c>
      <c r="B147" s="105">
        <v>1</v>
      </c>
      <c r="C147" s="105">
        <v>1</v>
      </c>
      <c r="D147" s="105" t="s">
        <v>381</v>
      </c>
      <c r="E147" s="105" t="s">
        <v>390</v>
      </c>
      <c r="F147" s="105">
        <v>600</v>
      </c>
      <c r="G147" s="122">
        <v>1.3467278134246801</v>
      </c>
      <c r="H147" s="123">
        <v>0.12356599093624999</v>
      </c>
      <c r="I147" s="123">
        <v>0.84287783383406301</v>
      </c>
      <c r="J147" s="123">
        <v>1.62437865099552</v>
      </c>
      <c r="K147" s="123">
        <v>223.370359736154</v>
      </c>
      <c r="L147" s="123">
        <v>4.4168725981687897</v>
      </c>
      <c r="M147" s="124" t="s">
        <v>409</v>
      </c>
      <c r="N147" s="123">
        <v>4.2581884959192497E-2</v>
      </c>
      <c r="O147" s="123">
        <f t="shared" si="2"/>
        <v>9.175275783606649</v>
      </c>
      <c r="P147" s="125">
        <v>1025</v>
      </c>
      <c r="Q147" s="126">
        <v>17.704553119730146</v>
      </c>
      <c r="R147" s="126">
        <v>0.84487918672605566</v>
      </c>
      <c r="S147" s="105" t="s">
        <v>381</v>
      </c>
      <c r="T147" s="105" t="s">
        <v>381</v>
      </c>
      <c r="U147" s="105" t="s">
        <v>381</v>
      </c>
      <c r="V147" s="105" t="s">
        <v>405</v>
      </c>
      <c r="W147" s="106" t="s">
        <v>199</v>
      </c>
      <c r="X147" s="105" t="s">
        <v>50</v>
      </c>
      <c r="Y147" s="105">
        <v>0</v>
      </c>
      <c r="Z147" s="105" t="s">
        <v>387</v>
      </c>
      <c r="AA147" s="105">
        <v>0</v>
      </c>
      <c r="AB147" s="104">
        <v>6.2091540226832196</v>
      </c>
      <c r="AC147" s="104">
        <v>0.29748561359270798</v>
      </c>
      <c r="AD147" s="104">
        <v>5.4676211606393297</v>
      </c>
      <c r="AE147" s="104">
        <v>9.9038284439578508</v>
      </c>
      <c r="AF147" s="104">
        <v>21.632754685441601</v>
      </c>
      <c r="AG147" s="104">
        <v>1.03642947009704</v>
      </c>
      <c r="AH147" s="104">
        <v>19.049280136921301</v>
      </c>
      <c r="AI147" s="104">
        <v>34.504871109415802</v>
      </c>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row>
    <row r="148" spans="1:77" ht="48" x14ac:dyDescent="0.2">
      <c r="A148" s="107">
        <v>44127.899305555555</v>
      </c>
      <c r="B148" s="105">
        <v>1</v>
      </c>
      <c r="C148" s="105">
        <v>1</v>
      </c>
      <c r="D148" s="105" t="s">
        <v>381</v>
      </c>
      <c r="E148" s="105" t="s">
        <v>390</v>
      </c>
      <c r="F148" s="105">
        <v>600</v>
      </c>
      <c r="G148" s="122">
        <v>1.2813117671288701</v>
      </c>
      <c r="H148" s="123">
        <v>0.113998856299748</v>
      </c>
      <c r="I148" s="123">
        <v>0.90427543505756303</v>
      </c>
      <c r="J148" s="123">
        <v>1.57266304415748</v>
      </c>
      <c r="K148" s="123">
        <v>223.776382478763</v>
      </c>
      <c r="L148" s="123">
        <v>4.1499931127586702</v>
      </c>
      <c r="M148" s="124" t="s">
        <v>409</v>
      </c>
      <c r="N148" s="123">
        <v>3.8425354477904697E-2</v>
      </c>
      <c r="O148" s="123">
        <f t="shared" si="2"/>
        <v>8.8970427981937341</v>
      </c>
      <c r="P148" s="125">
        <v>1025</v>
      </c>
      <c r="Q148" s="126">
        <v>17.704217171717143</v>
      </c>
      <c r="R148" s="126">
        <v>0.80920270428441476</v>
      </c>
      <c r="S148" s="105" t="s">
        <v>381</v>
      </c>
      <c r="T148" s="105" t="s">
        <v>381</v>
      </c>
      <c r="U148" s="105" t="s">
        <v>381</v>
      </c>
      <c r="V148" s="105" t="s">
        <v>405</v>
      </c>
      <c r="W148" s="106" t="s">
        <v>199</v>
      </c>
      <c r="X148" s="105" t="s">
        <v>50</v>
      </c>
      <c r="Y148" s="105">
        <v>0</v>
      </c>
      <c r="Z148" s="105" t="s">
        <v>387</v>
      </c>
      <c r="AA148" s="105">
        <v>0</v>
      </c>
      <c r="AB148" s="104">
        <v>5.5741508500002901</v>
      </c>
      <c r="AC148" s="104">
        <v>0.21639794577257099</v>
      </c>
      <c r="AD148" s="104">
        <v>5.0725707862019096</v>
      </c>
      <c r="AE148" s="104">
        <v>6.0936197678559498</v>
      </c>
      <c r="AF148" s="104">
        <v>19.4204258476686</v>
      </c>
      <c r="AG148" s="104">
        <v>0.75392287229801802</v>
      </c>
      <c r="AH148" s="104">
        <v>17.672938453385701</v>
      </c>
      <c r="AI148" s="104">
        <v>21.230237383638102</v>
      </c>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row>
    <row r="149" spans="1:77" ht="48" x14ac:dyDescent="0.2">
      <c r="A149" s="107">
        <v>44127.90625</v>
      </c>
      <c r="B149" s="105">
        <v>1</v>
      </c>
      <c r="C149" s="105">
        <v>1</v>
      </c>
      <c r="D149" s="105" t="s">
        <v>381</v>
      </c>
      <c r="E149" s="105" t="s">
        <v>390</v>
      </c>
      <c r="F149" s="105">
        <v>600</v>
      </c>
      <c r="G149" s="122">
        <v>1.16916996588435</v>
      </c>
      <c r="H149" s="123">
        <v>0.101048168811367</v>
      </c>
      <c r="I149" s="123">
        <v>0.77321273301919702</v>
      </c>
      <c r="J149" s="123">
        <v>1.47352423133154</v>
      </c>
      <c r="K149" s="123">
        <v>223.36367288983399</v>
      </c>
      <c r="L149" s="123">
        <v>4.6599253417620901</v>
      </c>
      <c r="M149" s="124" t="s">
        <v>409</v>
      </c>
      <c r="N149" s="123">
        <v>4.0683937199460903E-2</v>
      </c>
      <c r="O149" s="123">
        <f t="shared" si="2"/>
        <v>8.6427270422512983</v>
      </c>
      <c r="P149" s="125">
        <v>1025</v>
      </c>
      <c r="Q149" s="126">
        <v>17.704435075885296</v>
      </c>
      <c r="R149" s="126">
        <v>0.78086947696606757</v>
      </c>
      <c r="S149" s="105" t="s">
        <v>381</v>
      </c>
      <c r="T149" s="105" t="s">
        <v>381</v>
      </c>
      <c r="U149" s="105" t="s">
        <v>381</v>
      </c>
      <c r="V149" s="105" t="s">
        <v>405</v>
      </c>
      <c r="W149" s="106" t="s">
        <v>199</v>
      </c>
      <c r="X149" s="105" t="s">
        <v>50</v>
      </c>
      <c r="Y149" s="105">
        <v>0</v>
      </c>
      <c r="Z149" s="105" t="s">
        <v>387</v>
      </c>
      <c r="AA149" s="105">
        <v>0</v>
      </c>
      <c r="AB149" s="104">
        <v>5.2185778681366202</v>
      </c>
      <c r="AC149" s="104">
        <v>0.27070582246970598</v>
      </c>
      <c r="AD149" s="104">
        <v>4.8731909941551503</v>
      </c>
      <c r="AE149" s="104">
        <v>10.4910449082199</v>
      </c>
      <c r="AF149" s="104">
        <v>18.181622018726699</v>
      </c>
      <c r="AG149" s="104">
        <v>0.943129614726818</v>
      </c>
      <c r="AH149" s="104">
        <v>16.978306233281099</v>
      </c>
      <c r="AI149" s="104">
        <v>36.550712726888598</v>
      </c>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row>
    <row r="150" spans="1:77" ht="48" x14ac:dyDescent="0.2">
      <c r="A150" s="107">
        <v>44127.913194444445</v>
      </c>
      <c r="B150" s="105">
        <v>1</v>
      </c>
      <c r="C150" s="105">
        <v>1</v>
      </c>
      <c r="D150" s="105" t="s">
        <v>381</v>
      </c>
      <c r="E150" s="105" t="s">
        <v>390</v>
      </c>
      <c r="F150" s="105">
        <v>600</v>
      </c>
      <c r="G150" s="122">
        <v>1.09399794866503</v>
      </c>
      <c r="H150" s="123">
        <v>8.5229546860980401E-2</v>
      </c>
      <c r="I150" s="123">
        <v>0.84250276694686499</v>
      </c>
      <c r="J150" s="123">
        <v>1.37654654654579</v>
      </c>
      <c r="K150" s="123">
        <v>223.28321176579999</v>
      </c>
      <c r="L150" s="123">
        <v>4.7852600897721196</v>
      </c>
      <c r="M150" s="124" t="s">
        <v>409</v>
      </c>
      <c r="N150" s="123">
        <v>4.0051457863719699E-2</v>
      </c>
      <c r="O150" s="123">
        <f t="shared" si="2"/>
        <v>7.7906496045064113</v>
      </c>
      <c r="P150" s="125">
        <v>1025</v>
      </c>
      <c r="Q150" s="126">
        <v>17.704713322091024</v>
      </c>
      <c r="R150" s="126">
        <v>0.75850482078086934</v>
      </c>
      <c r="S150" s="105" t="s">
        <v>381</v>
      </c>
      <c r="T150" s="105" t="s">
        <v>381</v>
      </c>
      <c r="U150" s="105" t="s">
        <v>381</v>
      </c>
      <c r="V150" s="105" t="s">
        <v>405</v>
      </c>
      <c r="W150" s="106" t="s">
        <v>199</v>
      </c>
      <c r="X150" s="105" t="s">
        <v>50</v>
      </c>
      <c r="Y150" s="105">
        <v>0</v>
      </c>
      <c r="Z150" s="105" t="s">
        <v>387</v>
      </c>
      <c r="AA150" s="105">
        <v>0</v>
      </c>
      <c r="AB150" s="104">
        <v>4.79042038372799</v>
      </c>
      <c r="AC150" s="104">
        <v>0.14793729553187601</v>
      </c>
      <c r="AD150" s="104">
        <v>4.4433363407401103</v>
      </c>
      <c r="AE150" s="104">
        <v>5.3544010554934696</v>
      </c>
      <c r="AF150" s="104">
        <v>16.6899363223176</v>
      </c>
      <c r="AG150" s="104">
        <v>0.51540836198423301</v>
      </c>
      <c r="AH150" s="104">
        <v>15.4807076594298</v>
      </c>
      <c r="AI150" s="104">
        <v>18.654825251646301</v>
      </c>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row>
    <row r="151" spans="1:77" ht="48" x14ac:dyDescent="0.2">
      <c r="A151" s="107">
        <v>44127.920138888891</v>
      </c>
      <c r="B151" s="105">
        <v>1</v>
      </c>
      <c r="C151" s="105">
        <v>1</v>
      </c>
      <c r="D151" s="105" t="s">
        <v>381</v>
      </c>
      <c r="E151" s="105" t="s">
        <v>390</v>
      </c>
      <c r="F151" s="105">
        <v>600</v>
      </c>
      <c r="G151" s="122">
        <v>0.98864401436482097</v>
      </c>
      <c r="H151" s="123">
        <v>7.9396037508443498E-2</v>
      </c>
      <c r="I151" s="123">
        <v>0.75784549694617798</v>
      </c>
      <c r="J151" s="123">
        <v>1.1959941782919901</v>
      </c>
      <c r="K151" s="123">
        <v>223.55830702712601</v>
      </c>
      <c r="L151" s="123">
        <v>4.6126489179066796</v>
      </c>
      <c r="M151" s="124" t="s">
        <v>409</v>
      </c>
      <c r="N151" s="123">
        <v>2.8538409600853298E-2</v>
      </c>
      <c r="O151" s="123">
        <f t="shared" si="2"/>
        <v>8.0308014163675967</v>
      </c>
      <c r="P151" s="125">
        <v>1025</v>
      </c>
      <c r="Q151" s="126">
        <v>17.704688026981426</v>
      </c>
      <c r="R151" s="126">
        <v>0.73869181545988205</v>
      </c>
      <c r="S151" s="105" t="s">
        <v>381</v>
      </c>
      <c r="T151" s="105" t="s">
        <v>381</v>
      </c>
      <c r="U151" s="105" t="s">
        <v>381</v>
      </c>
      <c r="V151" s="105" t="s">
        <v>405</v>
      </c>
      <c r="W151" s="106" t="s">
        <v>199</v>
      </c>
      <c r="X151" s="105" t="s">
        <v>50</v>
      </c>
      <c r="Y151" s="105">
        <v>0</v>
      </c>
      <c r="Z151" s="105" t="s">
        <v>387</v>
      </c>
      <c r="AA151" s="105">
        <v>0</v>
      </c>
      <c r="AB151" s="104">
        <v>4.5164545127812099</v>
      </c>
      <c r="AC151" s="104">
        <v>8.3332032638846407E-2</v>
      </c>
      <c r="AD151" s="104">
        <v>4.2517083823829003</v>
      </c>
      <c r="AE151" s="104">
        <v>4.7803544710486303</v>
      </c>
      <c r="AF151" s="104">
        <v>15.735448812750899</v>
      </c>
      <c r="AG151" s="104">
        <v>0.29032588630735101</v>
      </c>
      <c r="AH151" s="104">
        <v>14.813082556698401</v>
      </c>
      <c r="AI151" s="104">
        <v>16.654867034702999</v>
      </c>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row>
    <row r="152" spans="1:77" ht="48" x14ac:dyDescent="0.2">
      <c r="A152" s="107">
        <v>44127.927083333336</v>
      </c>
      <c r="B152" s="105">
        <v>1</v>
      </c>
      <c r="C152" s="105">
        <v>1</v>
      </c>
      <c r="D152" s="105" t="s">
        <v>381</v>
      </c>
      <c r="E152" s="105" t="s">
        <v>390</v>
      </c>
      <c r="F152" s="105">
        <v>600</v>
      </c>
      <c r="G152" s="122">
        <v>0.91053367210618297</v>
      </c>
      <c r="H152" s="123">
        <v>7.38511335440422E-2</v>
      </c>
      <c r="I152" s="123">
        <v>0.66563725216616398</v>
      </c>
      <c r="J152" s="123">
        <v>1.1041794853795599</v>
      </c>
      <c r="K152" s="123">
        <v>222.835311906166</v>
      </c>
      <c r="L152" s="123">
        <v>4.1050954569381402</v>
      </c>
      <c r="M152" s="124" t="s">
        <v>409</v>
      </c>
      <c r="N152" s="123">
        <v>2.5571761941862E-2</v>
      </c>
      <c r="O152" s="123">
        <f t="shared" si="2"/>
        <v>8.110752606569168</v>
      </c>
      <c r="P152" s="125">
        <v>1025</v>
      </c>
      <c r="Q152" s="126">
        <v>17.706144781144754</v>
      </c>
      <c r="R152" s="126">
        <v>0.72941120049102537</v>
      </c>
      <c r="S152" s="105" t="s">
        <v>381</v>
      </c>
      <c r="T152" s="105" t="s">
        <v>381</v>
      </c>
      <c r="U152" s="105" t="s">
        <v>381</v>
      </c>
      <c r="V152" s="105" t="s">
        <v>405</v>
      </c>
      <c r="W152" s="106" t="s">
        <v>199</v>
      </c>
      <c r="X152" s="105" t="s">
        <v>50</v>
      </c>
      <c r="Y152" s="105">
        <v>0</v>
      </c>
      <c r="Z152" s="105" t="s">
        <v>387</v>
      </c>
      <c r="AA152" s="105">
        <v>0</v>
      </c>
      <c r="AB152" s="104">
        <v>4.3214634081401604</v>
      </c>
      <c r="AC152" s="104">
        <v>0.108677235474494</v>
      </c>
      <c r="AD152" s="104">
        <v>4.0120143713729597</v>
      </c>
      <c r="AE152" s="104">
        <v>4.5735642933764398</v>
      </c>
      <c r="AF152" s="104">
        <v>15.056106626027701</v>
      </c>
      <c r="AG152" s="104">
        <v>0.37862768627411397</v>
      </c>
      <c r="AH152" s="104">
        <v>13.9779970081361</v>
      </c>
      <c r="AI152" s="104">
        <v>15.9344172903348</v>
      </c>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row>
    <row r="153" spans="1:77" ht="48" x14ac:dyDescent="0.2">
      <c r="A153" s="107">
        <v>44127.934027777781</v>
      </c>
      <c r="B153" s="105">
        <v>1</v>
      </c>
      <c r="C153" s="105">
        <v>1</v>
      </c>
      <c r="D153" s="105" t="s">
        <v>381</v>
      </c>
      <c r="E153" s="105" t="s">
        <v>390</v>
      </c>
      <c r="F153" s="105">
        <v>600</v>
      </c>
      <c r="G153" s="122">
        <v>0.72650197671776195</v>
      </c>
      <c r="H153" s="123">
        <v>8.72774783289329E-2</v>
      </c>
      <c r="I153" s="123">
        <v>0.47303739482957902</v>
      </c>
      <c r="J153" s="123">
        <v>0.92185838920079699</v>
      </c>
      <c r="K153" s="123">
        <v>224.280065314724</v>
      </c>
      <c r="L153" s="123">
        <v>6.4704222317991498</v>
      </c>
      <c r="M153" s="124" t="s">
        <v>409</v>
      </c>
      <c r="N153" s="123">
        <v>2.25903148647685E-2</v>
      </c>
      <c r="O153" s="123">
        <f t="shared" si="2"/>
        <v>12.013384839397242</v>
      </c>
      <c r="P153" s="125">
        <v>1025</v>
      </c>
      <c r="Q153" s="126">
        <v>17.707908937605399</v>
      </c>
      <c r="R153" s="126">
        <v>0.72836947455527223</v>
      </c>
      <c r="S153" s="105" t="s">
        <v>381</v>
      </c>
      <c r="T153" s="105" t="s">
        <v>381</v>
      </c>
      <c r="U153" s="105" t="s">
        <v>381</v>
      </c>
      <c r="V153" s="105" t="s">
        <v>405</v>
      </c>
      <c r="W153" s="106" t="s">
        <v>199</v>
      </c>
      <c r="X153" s="105" t="s">
        <v>50</v>
      </c>
      <c r="Y153" s="105">
        <v>0</v>
      </c>
      <c r="Z153" s="105" t="s">
        <v>387</v>
      </c>
      <c r="AA153" s="105">
        <v>0</v>
      </c>
      <c r="AB153" s="104">
        <v>3.8706674211288998</v>
      </c>
      <c r="AC153" s="104">
        <v>0.18057410711844199</v>
      </c>
      <c r="AD153" s="104">
        <v>3.4942735052605398</v>
      </c>
      <c r="AE153" s="104">
        <v>4.5716177967399698</v>
      </c>
      <c r="AF153" s="104">
        <v>13.485549178568601</v>
      </c>
      <c r="AG153" s="104">
        <v>0.62911387173917699</v>
      </c>
      <c r="AH153" s="104">
        <v>12.1742059439835</v>
      </c>
      <c r="AI153" s="104">
        <v>15.9276357641524</v>
      </c>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row>
    <row r="154" spans="1:77" ht="48" x14ac:dyDescent="0.2">
      <c r="A154" s="107">
        <v>44127.940972222219</v>
      </c>
      <c r="B154" s="105">
        <v>1</v>
      </c>
      <c r="C154" s="105">
        <v>1</v>
      </c>
      <c r="D154" s="105" t="s">
        <v>381</v>
      </c>
      <c r="E154" s="105" t="s">
        <v>390</v>
      </c>
      <c r="F154" s="105">
        <v>600</v>
      </c>
      <c r="G154" s="122">
        <v>0.386238809997762</v>
      </c>
      <c r="H154" s="123">
        <v>0.335983220703926</v>
      </c>
      <c r="I154" s="123">
        <v>7.4864493449699999E-4</v>
      </c>
      <c r="J154" s="123">
        <v>0.78625574444325297</v>
      </c>
      <c r="K154" s="123">
        <v>222.85693846747901</v>
      </c>
      <c r="L154" s="123">
        <v>5.5473330456504604</v>
      </c>
      <c r="M154" s="124" t="s">
        <v>408</v>
      </c>
      <c r="N154" s="123">
        <v>2.4950989036060901E-2</v>
      </c>
      <c r="O154" s="123">
        <f t="shared" si="2"/>
        <v>86.988467240221865</v>
      </c>
      <c r="P154" s="125">
        <v>1025</v>
      </c>
      <c r="Q154" s="126">
        <v>17.710075885328855</v>
      </c>
      <c r="R154" s="126">
        <v>0.73122549017856642</v>
      </c>
      <c r="S154" s="105" t="s">
        <v>381</v>
      </c>
      <c r="T154" s="105" t="s">
        <v>381</v>
      </c>
      <c r="U154" s="105" t="s">
        <v>381</v>
      </c>
      <c r="V154" s="105" t="s">
        <v>405</v>
      </c>
      <c r="W154" s="106" t="s">
        <v>199</v>
      </c>
      <c r="X154" s="105" t="s">
        <v>50</v>
      </c>
      <c r="Y154" s="105">
        <v>0</v>
      </c>
      <c r="Z154" s="105" t="s">
        <v>387</v>
      </c>
      <c r="AA154" s="105">
        <v>0</v>
      </c>
      <c r="AB154" s="104">
        <v>3.1036869029993701</v>
      </c>
      <c r="AC154" s="104">
        <v>0.290710885988958</v>
      </c>
      <c r="AD154" s="104">
        <v>2.5609437200494498</v>
      </c>
      <c r="AE154" s="104">
        <v>4.91670356782278</v>
      </c>
      <c r="AF154" s="104">
        <v>10.813415886543</v>
      </c>
      <c r="AG154" s="104">
        <v>1.01282655614229</v>
      </c>
      <c r="AH154" s="104">
        <v>8.9225176252451703</v>
      </c>
      <c r="AI154" s="104">
        <v>17.129902517633301</v>
      </c>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row>
    <row r="155" spans="1:77" ht="48" x14ac:dyDescent="0.2">
      <c r="A155" s="107">
        <v>44127.947916666664</v>
      </c>
      <c r="B155" s="105">
        <v>1</v>
      </c>
      <c r="C155" s="105">
        <v>1</v>
      </c>
      <c r="D155" s="105" t="s">
        <v>381</v>
      </c>
      <c r="E155" s="105" t="s">
        <v>390</v>
      </c>
      <c r="F155" s="105">
        <v>600</v>
      </c>
      <c r="G155" s="122">
        <v>8.6914122428649696E-2</v>
      </c>
      <c r="H155" s="123">
        <v>0.33661846962933001</v>
      </c>
      <c r="I155" s="123">
        <v>7.5322601879479505E-5</v>
      </c>
      <c r="J155" s="123">
        <v>0.61372262942063205</v>
      </c>
      <c r="K155" s="123">
        <v>224.23771111740001</v>
      </c>
      <c r="L155" s="123">
        <v>5.75717118062013</v>
      </c>
      <c r="M155" s="124" t="s">
        <v>408</v>
      </c>
      <c r="N155" s="123">
        <v>1.7903423794030201E-2</v>
      </c>
      <c r="O155" s="123">
        <f t="shared" si="2"/>
        <v>387.3000845238584</v>
      </c>
      <c r="P155" s="125">
        <v>1025</v>
      </c>
      <c r="Q155" s="126">
        <v>17.714318181818182</v>
      </c>
      <c r="R155" s="126">
        <v>0.73462314439990628</v>
      </c>
      <c r="S155" s="105" t="s">
        <v>381</v>
      </c>
      <c r="T155" s="105" t="s">
        <v>381</v>
      </c>
      <c r="U155" s="105" t="s">
        <v>381</v>
      </c>
      <c r="V155" s="105" t="s">
        <v>405</v>
      </c>
      <c r="W155" s="106" t="s">
        <v>199</v>
      </c>
      <c r="X155" s="105" t="s">
        <v>50</v>
      </c>
      <c r="Y155" s="105">
        <v>0</v>
      </c>
      <c r="Z155" s="105" t="s">
        <v>387</v>
      </c>
      <c r="AA155" s="105">
        <v>0</v>
      </c>
      <c r="AB155" s="104">
        <v>1.19811053840719</v>
      </c>
      <c r="AC155" s="104">
        <v>2.8063131849632801</v>
      </c>
      <c r="AD155" s="104">
        <v>0.215114391089268</v>
      </c>
      <c r="AE155" s="104">
        <v>4.8929988682057903</v>
      </c>
      <c r="AF155" s="104">
        <v>4.1744544996985304</v>
      </c>
      <c r="AG155" s="104">
        <v>9.7770969563589407</v>
      </c>
      <c r="AH155" s="104">
        <v>0.74917171239555402</v>
      </c>
      <c r="AI155" s="104">
        <v>17.046757572903601</v>
      </c>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row>
    <row r="156" spans="1:77" ht="48" x14ac:dyDescent="0.2">
      <c r="A156" s="107">
        <v>44127.954861111109</v>
      </c>
      <c r="B156" s="105">
        <v>1</v>
      </c>
      <c r="C156" s="105">
        <v>1</v>
      </c>
      <c r="D156" s="105" t="s">
        <v>381</v>
      </c>
      <c r="E156" s="105" t="s">
        <v>390</v>
      </c>
      <c r="F156" s="105">
        <v>600</v>
      </c>
      <c r="G156" s="122">
        <v>3.2678714679990999E-2</v>
      </c>
      <c r="H156" s="123">
        <v>0.210171481564772</v>
      </c>
      <c r="I156" s="123">
        <v>1.4918268718649999E-4</v>
      </c>
      <c r="J156" s="123">
        <v>0.43097969970901701</v>
      </c>
      <c r="K156" s="123">
        <v>222.63256080046</v>
      </c>
      <c r="L156" s="123">
        <v>6.7380181977324503</v>
      </c>
      <c r="M156" s="124" t="s">
        <v>408</v>
      </c>
      <c r="N156" s="123">
        <v>7.1181567329829196E-3</v>
      </c>
      <c r="O156" s="123">
        <f t="shared" si="2"/>
        <v>643.14488382696049</v>
      </c>
      <c r="P156" s="125">
        <v>1025</v>
      </c>
      <c r="Q156" s="126">
        <v>17.716618887015148</v>
      </c>
      <c r="R156" s="126">
        <v>0.73984147874729445</v>
      </c>
      <c r="S156" s="105" t="s">
        <v>381</v>
      </c>
      <c r="T156" s="105" t="s">
        <v>381</v>
      </c>
      <c r="U156" s="105" t="s">
        <v>381</v>
      </c>
      <c r="V156" s="105" t="s">
        <v>405</v>
      </c>
      <c r="W156" s="106" t="s">
        <v>199</v>
      </c>
      <c r="X156" s="105" t="s">
        <v>50</v>
      </c>
      <c r="Y156" s="105">
        <v>0</v>
      </c>
      <c r="Z156" s="105" t="s">
        <v>387</v>
      </c>
      <c r="AA156" s="105">
        <v>0</v>
      </c>
      <c r="AB156" s="104">
        <v>5.0231679880496802</v>
      </c>
      <c r="AC156" s="104">
        <v>0.34883341919465199</v>
      </c>
      <c r="AD156" s="104">
        <v>3.91080992438595</v>
      </c>
      <c r="AE156" s="104">
        <v>5.9059448804311003</v>
      </c>
      <c r="AF156" s="104">
        <v>17.500262232417999</v>
      </c>
      <c r="AG156" s="104">
        <v>1.21532342838953</v>
      </c>
      <c r="AH156" s="104">
        <v>13.6248456549307</v>
      </c>
      <c r="AI156" s="104">
        <v>20.575826041152101</v>
      </c>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row>
    <row r="157" spans="1:77" ht="48" x14ac:dyDescent="0.2">
      <c r="A157" s="107">
        <v>44127.961805555555</v>
      </c>
      <c r="B157" s="105">
        <v>1</v>
      </c>
      <c r="C157" s="105">
        <v>1</v>
      </c>
      <c r="D157" s="105" t="s">
        <v>381</v>
      </c>
      <c r="E157" s="105" t="s">
        <v>390</v>
      </c>
      <c r="F157" s="105">
        <v>600</v>
      </c>
      <c r="G157" s="122">
        <v>5.04038715194631E-2</v>
      </c>
      <c r="H157" s="123">
        <v>7.8183982492081402E-2</v>
      </c>
      <c r="I157" s="123">
        <v>5.9392834758004199E-5</v>
      </c>
      <c r="J157" s="123">
        <v>0.219642630428414</v>
      </c>
      <c r="K157" s="123">
        <v>207.21025743907799</v>
      </c>
      <c r="L157" s="123">
        <v>40.404805904888903</v>
      </c>
      <c r="M157" s="124" t="s">
        <v>408</v>
      </c>
      <c r="N157" s="123">
        <v>2.6005541110518302E-3</v>
      </c>
      <c r="O157" s="123">
        <f t="shared" si="2"/>
        <v>155.11503409394098</v>
      </c>
      <c r="P157" s="125">
        <v>1025</v>
      </c>
      <c r="Q157" s="126">
        <v>17.731821247892022</v>
      </c>
      <c r="R157" s="126">
        <v>0.75070560537515263</v>
      </c>
      <c r="S157" s="105" t="s">
        <v>381</v>
      </c>
      <c r="T157" s="105" t="s">
        <v>381</v>
      </c>
      <c r="U157" s="105" t="s">
        <v>381</v>
      </c>
      <c r="V157" s="105" t="s">
        <v>405</v>
      </c>
      <c r="W157" s="106" t="s">
        <v>199</v>
      </c>
      <c r="X157" s="105" t="s">
        <v>50</v>
      </c>
      <c r="Y157" s="105">
        <v>0</v>
      </c>
      <c r="Z157" s="105" t="s">
        <v>387</v>
      </c>
      <c r="AA157" s="105">
        <v>0</v>
      </c>
      <c r="AB157" s="104">
        <v>5.8658941583972402</v>
      </c>
      <c r="AC157" s="104">
        <v>0.31598003025393301</v>
      </c>
      <c r="AD157" s="104">
        <v>5.0249051254968098</v>
      </c>
      <c r="AE157" s="104">
        <v>6.82370659139462</v>
      </c>
      <c r="AF157" s="104">
        <v>20.4362907267776</v>
      </c>
      <c r="AG157" s="104">
        <v>1.1008633707097599</v>
      </c>
      <c r="AH157" s="104">
        <v>17.5063143585093</v>
      </c>
      <c r="AI157" s="104">
        <v>23.7732757338675</v>
      </c>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row>
    <row r="158" spans="1:77" ht="48" x14ac:dyDescent="0.2">
      <c r="A158" s="107">
        <v>44127.96875</v>
      </c>
      <c r="B158" s="105">
        <v>1</v>
      </c>
      <c r="C158" s="105">
        <v>1</v>
      </c>
      <c r="D158" s="105" t="s">
        <v>381</v>
      </c>
      <c r="E158" s="105" t="s">
        <v>390</v>
      </c>
      <c r="F158" s="105">
        <v>600</v>
      </c>
      <c r="G158" s="122">
        <v>0.142378244773888</v>
      </c>
      <c r="H158" s="123">
        <v>6.9825287927209198E-2</v>
      </c>
      <c r="I158" s="123">
        <v>3.4568887710458497E-2</v>
      </c>
      <c r="J158" s="123">
        <v>0.27038877214895801</v>
      </c>
      <c r="K158" s="123">
        <v>26.412118130179</v>
      </c>
      <c r="L158" s="123">
        <v>31.1666720611905</v>
      </c>
      <c r="M158" s="124" t="s">
        <v>408</v>
      </c>
      <c r="N158" s="123">
        <v>1.0138484996934901E-3</v>
      </c>
      <c r="O158" s="123">
        <f t="shared" si="2"/>
        <v>49.04210473875365</v>
      </c>
      <c r="P158" s="125">
        <v>1025</v>
      </c>
      <c r="Q158" s="126">
        <v>17.723265993266004</v>
      </c>
      <c r="R158" s="126">
        <v>0.75934683305713158</v>
      </c>
      <c r="S158" s="105" t="s">
        <v>381</v>
      </c>
      <c r="T158" s="105" t="s">
        <v>381</v>
      </c>
      <c r="U158" s="105" t="s">
        <v>381</v>
      </c>
      <c r="V158" s="105" t="s">
        <v>405</v>
      </c>
      <c r="W158" s="106" t="s">
        <v>199</v>
      </c>
      <c r="X158" s="105" t="s">
        <v>50</v>
      </c>
      <c r="Y158" s="105">
        <v>0</v>
      </c>
      <c r="Z158" s="105" t="s">
        <v>387</v>
      </c>
      <c r="AA158" s="105">
        <v>0</v>
      </c>
      <c r="AB158" s="104">
        <v>6.3705217880045097</v>
      </c>
      <c r="AC158" s="104">
        <v>0.50734852927321605</v>
      </c>
      <c r="AD158" s="104">
        <v>4.6860156559710404</v>
      </c>
      <c r="AE158" s="104">
        <v>7.5298406480643596</v>
      </c>
      <c r="AF158" s="104">
        <v>22.194395733718299</v>
      </c>
      <c r="AG158" s="104">
        <v>1.76758452618511</v>
      </c>
      <c r="AH158" s="104">
        <v>16.3256353028729</v>
      </c>
      <c r="AI158" s="104">
        <v>26.2334220829065</v>
      </c>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row>
    <row r="159" spans="1:77" ht="48" x14ac:dyDescent="0.2">
      <c r="A159" s="107">
        <v>44127.975694444445</v>
      </c>
      <c r="B159" s="105">
        <v>1</v>
      </c>
      <c r="C159" s="105">
        <v>1</v>
      </c>
      <c r="D159" s="105" t="s">
        <v>381</v>
      </c>
      <c r="E159" s="105" t="s">
        <v>390</v>
      </c>
      <c r="F159" s="105">
        <v>600</v>
      </c>
      <c r="G159" s="122">
        <v>0.42463184368722001</v>
      </c>
      <c r="H159" s="123">
        <v>9.5729834269243794E-2</v>
      </c>
      <c r="I159" s="123">
        <v>0.256218784413834</v>
      </c>
      <c r="J159" s="123">
        <v>0.60690439269918794</v>
      </c>
      <c r="K159" s="123">
        <v>39.326934846388099</v>
      </c>
      <c r="L159" s="123">
        <v>3.6526227363953701</v>
      </c>
      <c r="M159" s="124" t="s">
        <v>408</v>
      </c>
      <c r="N159" s="123">
        <v>1.3285495704396201E-2</v>
      </c>
      <c r="O159" s="123">
        <f t="shared" si="2"/>
        <v>22.544195799822663</v>
      </c>
      <c r="P159" s="125">
        <v>1025</v>
      </c>
      <c r="Q159" s="126">
        <v>17.70908937605396</v>
      </c>
      <c r="R159" s="126">
        <v>0.7628937724971685</v>
      </c>
      <c r="S159" s="105" t="s">
        <v>381</v>
      </c>
      <c r="T159" s="105" t="s">
        <v>381</v>
      </c>
      <c r="U159" s="105" t="s">
        <v>381</v>
      </c>
      <c r="V159" s="105" t="s">
        <v>405</v>
      </c>
      <c r="W159" s="106" t="s">
        <v>199</v>
      </c>
      <c r="X159" s="105" t="s">
        <v>50</v>
      </c>
      <c r="Y159" s="105">
        <v>0</v>
      </c>
      <c r="Z159" s="105" t="s">
        <v>387</v>
      </c>
      <c r="AA159" s="105">
        <v>0</v>
      </c>
      <c r="AB159" s="104">
        <v>7.0690555255805299</v>
      </c>
      <c r="AC159" s="104">
        <v>0.58022370520629196</v>
      </c>
      <c r="AD159" s="104">
        <v>5.3660187159622099</v>
      </c>
      <c r="AE159" s="104">
        <v>8.6087521566313008</v>
      </c>
      <c r="AF159" s="104">
        <v>24.628062836935001</v>
      </c>
      <c r="AG159" s="104">
        <v>2.02147908956711</v>
      </c>
      <c r="AH159" s="104">
        <v>18.694742173687601</v>
      </c>
      <c r="AI159" s="104">
        <v>29.992312032578401</v>
      </c>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row>
    <row r="160" spans="1:77" ht="48" x14ac:dyDescent="0.2">
      <c r="A160" s="107">
        <v>44127.982638888891</v>
      </c>
      <c r="B160" s="105">
        <v>1</v>
      </c>
      <c r="C160" s="105">
        <v>1</v>
      </c>
      <c r="D160" s="105" t="s">
        <v>381</v>
      </c>
      <c r="E160" s="105" t="s">
        <v>390</v>
      </c>
      <c r="F160" s="105">
        <v>600</v>
      </c>
      <c r="G160" s="122">
        <v>0.72219528097526298</v>
      </c>
      <c r="H160" s="123">
        <v>8.0634986027122102E-2</v>
      </c>
      <c r="I160" s="123">
        <v>0.55982629574130705</v>
      </c>
      <c r="J160" s="123">
        <v>0.87510570535670995</v>
      </c>
      <c r="K160" s="123">
        <v>38.946162285391097</v>
      </c>
      <c r="L160" s="123">
        <v>2.66786768065126</v>
      </c>
      <c r="M160" s="124" t="s">
        <v>407</v>
      </c>
      <c r="N160" s="123">
        <v>2.26807435587092E-2</v>
      </c>
      <c r="O160" s="123">
        <f t="shared" si="2"/>
        <v>11.165260719819639</v>
      </c>
      <c r="P160" s="125">
        <v>1025</v>
      </c>
      <c r="Q160" s="126">
        <v>17.70406408094431</v>
      </c>
      <c r="R160" s="126">
        <v>0.76022133786713475</v>
      </c>
      <c r="S160" s="105" t="s">
        <v>381</v>
      </c>
      <c r="T160" s="105" t="s">
        <v>381</v>
      </c>
      <c r="U160" s="105" t="s">
        <v>381</v>
      </c>
      <c r="V160" s="105" t="s">
        <v>405</v>
      </c>
      <c r="W160" s="106" t="s">
        <v>199</v>
      </c>
      <c r="X160" s="105" t="s">
        <v>50</v>
      </c>
      <c r="Y160" s="105">
        <v>0</v>
      </c>
      <c r="Z160" s="105" t="s">
        <v>387</v>
      </c>
      <c r="AA160" s="105">
        <v>0</v>
      </c>
      <c r="AB160" s="104">
        <v>7.4745041865144701</v>
      </c>
      <c r="AC160" s="104">
        <v>0.55879625422809598</v>
      </c>
      <c r="AD160" s="104">
        <v>5.7429873876081201</v>
      </c>
      <c r="AE160" s="104">
        <v>9.19332445976268</v>
      </c>
      <c r="AF160" s="104">
        <v>26.040631786836101</v>
      </c>
      <c r="AG160" s="104">
        <v>1.9468266000075101</v>
      </c>
      <c r="AH160" s="104">
        <v>20.008087837293601</v>
      </c>
      <c r="AI160" s="104">
        <v>32.028941485178997</v>
      </c>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row>
    <row r="161" spans="1:77" ht="48" x14ac:dyDescent="0.2">
      <c r="A161" s="107">
        <v>44127.989583333336</v>
      </c>
      <c r="B161" s="105">
        <v>1</v>
      </c>
      <c r="C161" s="105">
        <v>1</v>
      </c>
      <c r="D161" s="105" t="s">
        <v>381</v>
      </c>
      <c r="E161" s="105" t="s">
        <v>390</v>
      </c>
      <c r="F161" s="105">
        <v>600</v>
      </c>
      <c r="G161" s="122">
        <v>0.88432238881507197</v>
      </c>
      <c r="H161" s="123">
        <v>6.90950049782212E-2</v>
      </c>
      <c r="I161" s="123">
        <v>0.67670204254373401</v>
      </c>
      <c r="J161" s="123">
        <v>1.05360074074512</v>
      </c>
      <c r="K161" s="123">
        <v>38.281973629096299</v>
      </c>
      <c r="L161" s="123">
        <v>3.3682946124508799</v>
      </c>
      <c r="M161" s="124" t="s">
        <v>407</v>
      </c>
      <c r="N161" s="123">
        <v>3.8888482536399503E-2</v>
      </c>
      <c r="O161" s="123">
        <f t="shared" si="2"/>
        <v>7.8133275660705035</v>
      </c>
      <c r="P161" s="125">
        <v>1025</v>
      </c>
      <c r="Q161" s="126">
        <v>17.700218855218857</v>
      </c>
      <c r="R161" s="126">
        <v>0.77078361118791427</v>
      </c>
      <c r="S161" s="105" t="s">
        <v>381</v>
      </c>
      <c r="T161" s="105" t="s">
        <v>381</v>
      </c>
      <c r="U161" s="105" t="s">
        <v>381</v>
      </c>
      <c r="V161" s="105" t="s">
        <v>405</v>
      </c>
      <c r="W161" s="106" t="s">
        <v>199</v>
      </c>
      <c r="X161" s="105" t="s">
        <v>50</v>
      </c>
      <c r="Y161" s="105">
        <v>0</v>
      </c>
      <c r="Z161" s="105" t="s">
        <v>387</v>
      </c>
      <c r="AA161" s="105">
        <v>0</v>
      </c>
      <c r="AB161" s="104">
        <v>8.0980065861734207</v>
      </c>
      <c r="AC161" s="104">
        <v>0.79431344922245095</v>
      </c>
      <c r="AD161" s="104">
        <v>6.22455704562483</v>
      </c>
      <c r="AE161" s="104">
        <v>10.462394461831799</v>
      </c>
      <c r="AF161" s="104">
        <v>28.212892333752901</v>
      </c>
      <c r="AG161" s="104">
        <v>2.76736026769921</v>
      </c>
      <c r="AH161" s="104">
        <v>21.6858596779057</v>
      </c>
      <c r="AI161" s="104">
        <v>36.450336973437402</v>
      </c>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row>
    <row r="162" spans="1:77" ht="48" x14ac:dyDescent="0.2">
      <c r="A162" s="107">
        <v>44127.996527777781</v>
      </c>
      <c r="B162" s="105">
        <v>1</v>
      </c>
      <c r="C162" s="105">
        <v>1</v>
      </c>
      <c r="D162" s="105" t="s">
        <v>381</v>
      </c>
      <c r="E162" s="105" t="s">
        <v>390</v>
      </c>
      <c r="F162" s="105">
        <v>600</v>
      </c>
      <c r="G162" s="122">
        <v>1.0446235031518001</v>
      </c>
      <c r="H162" s="123">
        <v>9.6713251209767398E-2</v>
      </c>
      <c r="I162" s="123">
        <v>0.77025124725239502</v>
      </c>
      <c r="J162" s="123">
        <v>1.28051014297452</v>
      </c>
      <c r="K162" s="123">
        <v>37.887426240058801</v>
      </c>
      <c r="L162" s="123">
        <v>3.9984567315780701</v>
      </c>
      <c r="M162" s="124" t="s">
        <v>407</v>
      </c>
      <c r="N162" s="123">
        <v>4.9717208128924703E-2</v>
      </c>
      <c r="O162" s="123">
        <f t="shared" si="2"/>
        <v>9.2581921542036625</v>
      </c>
      <c r="P162" s="125">
        <v>1025</v>
      </c>
      <c r="Q162" s="126">
        <v>17.695278246205749</v>
      </c>
      <c r="R162" s="126">
        <v>0.79145511609906372</v>
      </c>
      <c r="S162" s="105" t="s">
        <v>381</v>
      </c>
      <c r="T162" s="105" t="s">
        <v>381</v>
      </c>
      <c r="U162" s="105" t="s">
        <v>381</v>
      </c>
      <c r="V162" s="105" t="s">
        <v>405</v>
      </c>
      <c r="W162" s="106" t="s">
        <v>199</v>
      </c>
      <c r="X162" s="105" t="s">
        <v>50</v>
      </c>
      <c r="Y162" s="105">
        <v>0</v>
      </c>
      <c r="Z162" s="105" t="s">
        <v>387</v>
      </c>
      <c r="AA162" s="105">
        <v>0</v>
      </c>
      <c r="AB162" s="104">
        <v>8.3330932065815393</v>
      </c>
      <c r="AC162" s="104">
        <v>0.72710489252410004</v>
      </c>
      <c r="AD162" s="104">
        <v>6.5134581237232103</v>
      </c>
      <c r="AE162" s="104">
        <v>10.5073476339469</v>
      </c>
      <c r="AF162" s="104">
        <v>29.031925894650001</v>
      </c>
      <c r="AG162" s="104">
        <v>2.5332080074819201</v>
      </c>
      <c r="AH162" s="104">
        <v>22.6923809266742</v>
      </c>
      <c r="AI162" s="104">
        <v>36.606952252380502</v>
      </c>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row>
    <row r="163" spans="1:77" ht="48" x14ac:dyDescent="0.2">
      <c r="A163" s="107">
        <v>44128.003472222219</v>
      </c>
      <c r="B163" s="105">
        <v>1</v>
      </c>
      <c r="C163" s="105">
        <v>1</v>
      </c>
      <c r="D163" s="105" t="s">
        <v>381</v>
      </c>
      <c r="E163" s="105" t="s">
        <v>390</v>
      </c>
      <c r="F163" s="105">
        <v>600</v>
      </c>
      <c r="G163" s="122">
        <v>1.22511428096391</v>
      </c>
      <c r="H163" s="123">
        <v>7.5629954306759103E-2</v>
      </c>
      <c r="I163" s="123">
        <v>0.98782285334042996</v>
      </c>
      <c r="J163" s="123">
        <v>1.4169144838624701</v>
      </c>
      <c r="K163" s="123">
        <v>38.799238374514303</v>
      </c>
      <c r="L163" s="123">
        <v>3.22402232063556</v>
      </c>
      <c r="M163" s="124" t="s">
        <v>407</v>
      </c>
      <c r="N163" s="123">
        <v>4.1556753578310797E-2</v>
      </c>
      <c r="O163" s="123">
        <f t="shared" si="2"/>
        <v>6.1732979104001684</v>
      </c>
      <c r="P163" s="125">
        <v>1025</v>
      </c>
      <c r="Q163" s="126">
        <v>17.686180438448538</v>
      </c>
      <c r="R163" s="126">
        <v>0.80679705844433869</v>
      </c>
      <c r="S163" s="105" t="s">
        <v>381</v>
      </c>
      <c r="T163" s="105" t="s">
        <v>381</v>
      </c>
      <c r="U163" s="105" t="s">
        <v>381</v>
      </c>
      <c r="V163" s="105" t="s">
        <v>405</v>
      </c>
      <c r="W163" s="106" t="s">
        <v>199</v>
      </c>
      <c r="X163" s="105" t="s">
        <v>50</v>
      </c>
      <c r="Y163" s="105">
        <v>0</v>
      </c>
      <c r="Z163" s="105" t="s">
        <v>387</v>
      </c>
      <c r="AA163" s="105">
        <v>0</v>
      </c>
      <c r="AB163" s="104">
        <v>8.9987453631346099</v>
      </c>
      <c r="AC163" s="104">
        <v>0.70053003114526202</v>
      </c>
      <c r="AD163" s="104">
        <v>6.9314666612051301</v>
      </c>
      <c r="AE163" s="104">
        <v>11.030095739896799</v>
      </c>
      <c r="AF163" s="104">
        <v>31.3510347199588</v>
      </c>
      <c r="AG163" s="104">
        <v>2.44062212017081</v>
      </c>
      <c r="AH163" s="104">
        <v>24.148708047055798</v>
      </c>
      <c r="AI163" s="104">
        <v>38.4281883649465</v>
      </c>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row>
    <row r="164" spans="1:77" ht="48" x14ac:dyDescent="0.2">
      <c r="A164" s="107">
        <v>44128.010416666664</v>
      </c>
      <c r="B164" s="105">
        <v>1</v>
      </c>
      <c r="C164" s="105">
        <v>1</v>
      </c>
      <c r="D164" s="105" t="s">
        <v>381</v>
      </c>
      <c r="E164" s="105" t="s">
        <v>390</v>
      </c>
      <c r="F164" s="105">
        <v>600</v>
      </c>
      <c r="G164" s="122">
        <v>1.33370491007087</v>
      </c>
      <c r="H164" s="123">
        <v>0.100497192561163</v>
      </c>
      <c r="I164" s="123">
        <v>0.98478051058201299</v>
      </c>
      <c r="J164" s="123">
        <v>1.58316577773906</v>
      </c>
      <c r="K164" s="123">
        <v>37.895230595351101</v>
      </c>
      <c r="L164" s="123">
        <v>3.8700889065249702</v>
      </c>
      <c r="M164" s="124" t="s">
        <v>407</v>
      </c>
      <c r="N164" s="123">
        <v>4.0683707669762703E-2</v>
      </c>
      <c r="O164" s="123">
        <f t="shared" si="2"/>
        <v>7.535189516234353</v>
      </c>
      <c r="P164" s="125">
        <v>1025</v>
      </c>
      <c r="Q164" s="126">
        <v>17.681661045531175</v>
      </c>
      <c r="R164" s="126">
        <v>0.81889545007510023</v>
      </c>
      <c r="S164" s="105" t="s">
        <v>381</v>
      </c>
      <c r="T164" s="105" t="s">
        <v>381</v>
      </c>
      <c r="U164" s="105" t="s">
        <v>381</v>
      </c>
      <c r="V164" s="105" t="s">
        <v>405</v>
      </c>
      <c r="W164" s="106" t="s">
        <v>199</v>
      </c>
      <c r="X164" s="105" t="s">
        <v>50</v>
      </c>
      <c r="Y164" s="105">
        <v>0</v>
      </c>
      <c r="Z164" s="105" t="s">
        <v>387</v>
      </c>
      <c r="AA164" s="105">
        <v>0</v>
      </c>
      <c r="AB164" s="104">
        <v>9.7305943711912803</v>
      </c>
      <c r="AC164" s="104">
        <v>0.85243302261902498</v>
      </c>
      <c r="AD164" s="104">
        <v>7.6309950884291204</v>
      </c>
      <c r="AE164" s="104">
        <v>12.0418352412303</v>
      </c>
      <c r="AF164" s="104">
        <v>33.900771059981302</v>
      </c>
      <c r="AG164" s="104">
        <v>2.9698468280750299</v>
      </c>
      <c r="AH164" s="104">
        <v>26.585840614206401</v>
      </c>
      <c r="AI164" s="104">
        <v>41.953053391458397</v>
      </c>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row>
    <row r="165" spans="1:77" ht="48" x14ac:dyDescent="0.2">
      <c r="A165" s="107">
        <v>44128.017361111109</v>
      </c>
      <c r="B165" s="105">
        <v>1</v>
      </c>
      <c r="C165" s="105">
        <v>1</v>
      </c>
      <c r="D165" s="105" t="s">
        <v>381</v>
      </c>
      <c r="E165" s="105" t="s">
        <v>390</v>
      </c>
      <c r="F165" s="105">
        <v>600</v>
      </c>
      <c r="G165" s="122">
        <v>1.4470428888578499</v>
      </c>
      <c r="H165" s="123">
        <v>0.105508150340412</v>
      </c>
      <c r="I165" s="123">
        <v>1.11519755459797</v>
      </c>
      <c r="J165" s="123">
        <v>1.77230884693958</v>
      </c>
      <c r="K165" s="123">
        <v>38.5197380369965</v>
      </c>
      <c r="L165" s="123">
        <v>3.9519014910734298</v>
      </c>
      <c r="M165" s="124" t="s">
        <v>407</v>
      </c>
      <c r="N165" s="123">
        <v>5.0518345350929098E-2</v>
      </c>
      <c r="O165" s="123">
        <f t="shared" si="2"/>
        <v>7.2912939314251783</v>
      </c>
      <c r="P165" s="125">
        <v>1025</v>
      </c>
      <c r="Q165" s="126">
        <v>17.673257575757599</v>
      </c>
      <c r="R165" s="126">
        <v>0.82970222892257617</v>
      </c>
      <c r="S165" s="105" t="s">
        <v>381</v>
      </c>
      <c r="T165" s="105" t="s">
        <v>381</v>
      </c>
      <c r="U165" s="105" t="s">
        <v>381</v>
      </c>
      <c r="V165" s="105" t="s">
        <v>405</v>
      </c>
      <c r="W165" s="106" t="s">
        <v>199</v>
      </c>
      <c r="X165" s="105" t="s">
        <v>50</v>
      </c>
      <c r="Y165" s="105">
        <v>0</v>
      </c>
      <c r="Z165" s="105" t="s">
        <v>387</v>
      </c>
      <c r="AA165" s="105">
        <v>0</v>
      </c>
      <c r="AB165" s="104">
        <v>10.430954046139901</v>
      </c>
      <c r="AC165" s="104">
        <v>1.34705049831841</v>
      </c>
      <c r="AD165" s="104">
        <v>6.9780393389634998</v>
      </c>
      <c r="AE165" s="104">
        <v>13.7287891592918</v>
      </c>
      <c r="AF165" s="104">
        <v>36.3407996651231</v>
      </c>
      <c r="AG165" s="104">
        <v>4.6930768090102104</v>
      </c>
      <c r="AH165" s="104">
        <v>24.310965627001099</v>
      </c>
      <c r="AI165" s="104">
        <v>47.830341823188498</v>
      </c>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row>
    <row r="166" spans="1:77" ht="48" x14ac:dyDescent="0.2">
      <c r="A166" s="107">
        <v>44128.024305555555</v>
      </c>
      <c r="B166" s="105">
        <v>1</v>
      </c>
      <c r="C166" s="105">
        <v>1</v>
      </c>
      <c r="D166" s="105" t="s">
        <v>381</v>
      </c>
      <c r="E166" s="105" t="s">
        <v>390</v>
      </c>
      <c r="F166" s="105">
        <v>600</v>
      </c>
      <c r="G166" s="122">
        <v>1.52289575068621</v>
      </c>
      <c r="H166" s="123">
        <v>0.114289066821116</v>
      </c>
      <c r="I166" s="123">
        <v>1.12521065171413</v>
      </c>
      <c r="J166" s="123">
        <v>1.86579036549594</v>
      </c>
      <c r="K166" s="123">
        <v>37.925477708685399</v>
      </c>
      <c r="L166" s="123">
        <v>4.5641058900063998</v>
      </c>
      <c r="M166" s="124" t="s">
        <v>407</v>
      </c>
      <c r="N166" s="123">
        <v>5.6174457897130603E-2</v>
      </c>
      <c r="O166" s="123">
        <f t="shared" si="2"/>
        <v>7.5047203178298885</v>
      </c>
      <c r="P166" s="125">
        <v>1025</v>
      </c>
      <c r="Q166" s="126">
        <v>17.660725126475572</v>
      </c>
      <c r="R166" s="126">
        <v>0.84111749704300465</v>
      </c>
      <c r="S166" s="105" t="s">
        <v>381</v>
      </c>
      <c r="T166" s="105" t="s">
        <v>381</v>
      </c>
      <c r="U166" s="105" t="s">
        <v>381</v>
      </c>
      <c r="V166" s="105" t="s">
        <v>405</v>
      </c>
      <c r="W166" s="106" t="s">
        <v>199</v>
      </c>
      <c r="X166" s="105" t="s">
        <v>50</v>
      </c>
      <c r="Y166" s="105">
        <v>0</v>
      </c>
      <c r="Z166" s="105" t="s">
        <v>387</v>
      </c>
      <c r="AA166" s="105">
        <v>0</v>
      </c>
      <c r="AB166" s="104">
        <v>10.7365990366805</v>
      </c>
      <c r="AC166" s="104">
        <v>1.2044786462008801</v>
      </c>
      <c r="AD166" s="104">
        <v>7.8473452007595501</v>
      </c>
      <c r="AE166" s="104">
        <v>13.761465049520501</v>
      </c>
      <c r="AF166" s="104">
        <v>37.405656119047002</v>
      </c>
      <c r="AG166" s="104">
        <v>4.1963614641692404</v>
      </c>
      <c r="AH166" s="104">
        <v>27.3395968364655</v>
      </c>
      <c r="AI166" s="104">
        <v>47.944183481565602</v>
      </c>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row>
    <row r="167" spans="1:77" ht="48" x14ac:dyDescent="0.2">
      <c r="A167" s="107">
        <v>44128.03125</v>
      </c>
      <c r="B167" s="105">
        <v>1</v>
      </c>
      <c r="C167" s="105">
        <v>1</v>
      </c>
      <c r="D167" s="105" t="s">
        <v>381</v>
      </c>
      <c r="E167" s="105" t="s">
        <v>390</v>
      </c>
      <c r="F167" s="105">
        <v>600</v>
      </c>
      <c r="G167" s="122">
        <v>1.62319500530775</v>
      </c>
      <c r="H167" s="123">
        <v>0.12492779645998001</v>
      </c>
      <c r="I167" s="123">
        <v>1.2108782376268601</v>
      </c>
      <c r="J167" s="123">
        <v>1.9536257307760501</v>
      </c>
      <c r="K167" s="123">
        <v>37.652212410024902</v>
      </c>
      <c r="L167" s="123">
        <v>3.80868678032768</v>
      </c>
      <c r="M167" s="124" t="s">
        <v>407</v>
      </c>
      <c r="N167" s="123">
        <v>6.2135822005800999E-2</v>
      </c>
      <c r="O167" s="123">
        <f t="shared" si="2"/>
        <v>7.6964133114920656</v>
      </c>
      <c r="P167" s="125">
        <v>1025</v>
      </c>
      <c r="Q167" s="126">
        <v>17.644452861952853</v>
      </c>
      <c r="R167" s="126">
        <v>0.83890808374639114</v>
      </c>
      <c r="S167" s="105" t="s">
        <v>381</v>
      </c>
      <c r="T167" s="105" t="s">
        <v>381</v>
      </c>
      <c r="U167" s="105" t="s">
        <v>381</v>
      </c>
      <c r="V167" s="105" t="s">
        <v>405</v>
      </c>
      <c r="W167" s="106" t="s">
        <v>199</v>
      </c>
      <c r="X167" s="105" t="s">
        <v>50</v>
      </c>
      <c r="Y167" s="105">
        <v>0</v>
      </c>
      <c r="Z167" s="105" t="s">
        <v>387</v>
      </c>
      <c r="AA167" s="105">
        <v>0</v>
      </c>
      <c r="AB167" s="104">
        <v>10.4466573248512</v>
      </c>
      <c r="AC167" s="104">
        <v>1.0665362624585599</v>
      </c>
      <c r="AD167" s="104">
        <v>7.6947294132216797</v>
      </c>
      <c r="AE167" s="104">
        <v>13.3805367721219</v>
      </c>
      <c r="AF167" s="104">
        <v>36.395509338767198</v>
      </c>
      <c r="AG167" s="104">
        <v>3.7157750251836101</v>
      </c>
      <c r="AH167" s="104">
        <v>26.807888772011399</v>
      </c>
      <c r="AI167" s="104">
        <v>46.6170426900458</v>
      </c>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row>
    <row r="168" spans="1:77" ht="48" x14ac:dyDescent="0.2">
      <c r="A168" s="107">
        <v>44128.038194444445</v>
      </c>
      <c r="B168" s="105">
        <v>1</v>
      </c>
      <c r="C168" s="105">
        <v>1</v>
      </c>
      <c r="D168" s="105" t="s">
        <v>381</v>
      </c>
      <c r="E168" s="105" t="s">
        <v>390</v>
      </c>
      <c r="F168" s="105">
        <v>600</v>
      </c>
      <c r="G168" s="122">
        <v>1.6782846699854099</v>
      </c>
      <c r="H168" s="123">
        <v>0.130887705918317</v>
      </c>
      <c r="I168" s="123">
        <v>1.1134608886486701</v>
      </c>
      <c r="J168" s="123">
        <v>2.0082724814423201</v>
      </c>
      <c r="K168" s="123">
        <v>37.823660806560397</v>
      </c>
      <c r="L168" s="123">
        <v>4.4760970412354801</v>
      </c>
      <c r="M168" s="124" t="s">
        <v>407</v>
      </c>
      <c r="N168" s="123">
        <v>6.4394448285069794E-2</v>
      </c>
      <c r="O168" s="123">
        <f t="shared" si="2"/>
        <v>7.7988977829044268</v>
      </c>
      <c r="P168" s="125">
        <v>1025</v>
      </c>
      <c r="Q168" s="126">
        <v>17.644780775716686</v>
      </c>
      <c r="R168" s="126">
        <v>0.85605689363903537</v>
      </c>
      <c r="S168" s="105" t="s">
        <v>381</v>
      </c>
      <c r="T168" s="105" t="s">
        <v>381</v>
      </c>
      <c r="U168" s="105" t="s">
        <v>381</v>
      </c>
      <c r="V168" s="105" t="s">
        <v>405</v>
      </c>
      <c r="W168" s="106" t="s">
        <v>199</v>
      </c>
      <c r="X168" s="105" t="s">
        <v>50</v>
      </c>
      <c r="Y168" s="105">
        <v>0</v>
      </c>
      <c r="Z168" s="105" t="s">
        <v>387</v>
      </c>
      <c r="AA168" s="105">
        <v>0</v>
      </c>
      <c r="AB168" s="104">
        <v>10.898897726027201</v>
      </c>
      <c r="AC168" s="104">
        <v>1.0603302031875601</v>
      </c>
      <c r="AD168" s="104">
        <v>7.9829172362323302</v>
      </c>
      <c r="AE168" s="104">
        <v>13.6142266966161</v>
      </c>
      <c r="AF168" s="104">
        <v>37.971099074643</v>
      </c>
      <c r="AG168" s="104">
        <v>3.6941533318050501</v>
      </c>
      <c r="AH168" s="104">
        <v>27.811925065007699</v>
      </c>
      <c r="AI168" s="104">
        <v>47.431210211242799</v>
      </c>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row>
    <row r="169" spans="1:77" ht="48" x14ac:dyDescent="0.2">
      <c r="A169" s="107">
        <v>44128.045138888891</v>
      </c>
      <c r="B169" s="105">
        <v>1</v>
      </c>
      <c r="C169" s="105">
        <v>1</v>
      </c>
      <c r="D169" s="105" t="s">
        <v>381</v>
      </c>
      <c r="E169" s="105" t="s">
        <v>390</v>
      </c>
      <c r="F169" s="105">
        <v>600</v>
      </c>
      <c r="G169" s="122">
        <v>1.79888774284902</v>
      </c>
      <c r="H169" s="123">
        <v>0.11730197564773701</v>
      </c>
      <c r="I169" s="123">
        <v>1.36144953505223</v>
      </c>
      <c r="J169" s="123">
        <v>2.0623585343260098</v>
      </c>
      <c r="K169" s="123">
        <v>38.196899774049001</v>
      </c>
      <c r="L169" s="123">
        <v>4.2780085197073099</v>
      </c>
      <c r="M169" s="124" t="s">
        <v>407</v>
      </c>
      <c r="N169" s="123">
        <v>7.0072271129209607E-2</v>
      </c>
      <c r="O169" s="123">
        <f t="shared" si="2"/>
        <v>6.520805765342419</v>
      </c>
      <c r="P169" s="125">
        <v>1025</v>
      </c>
      <c r="Q169" s="126">
        <v>17.654780775716674</v>
      </c>
      <c r="R169" s="126">
        <v>0.85994351533242686</v>
      </c>
      <c r="S169" s="105" t="s">
        <v>381</v>
      </c>
      <c r="T169" s="105" t="s">
        <v>381</v>
      </c>
      <c r="U169" s="105" t="s">
        <v>381</v>
      </c>
      <c r="V169" s="105" t="s">
        <v>405</v>
      </c>
      <c r="W169" s="106" t="s">
        <v>199</v>
      </c>
      <c r="X169" s="105" t="s">
        <v>50</v>
      </c>
      <c r="Y169" s="105">
        <v>0</v>
      </c>
      <c r="Z169" s="105" t="s">
        <v>387</v>
      </c>
      <c r="AA169" s="105">
        <v>0</v>
      </c>
      <c r="AB169" s="104">
        <v>10.487577388923199</v>
      </c>
      <c r="AC169" s="104">
        <v>1.14862802128359</v>
      </c>
      <c r="AD169" s="104">
        <v>7.6989092190622097</v>
      </c>
      <c r="AE169" s="104">
        <v>13.9286283923885</v>
      </c>
      <c r="AF169" s="104">
        <v>36.538073410388201</v>
      </c>
      <c r="AG169" s="104">
        <v>4.0017798409151197</v>
      </c>
      <c r="AH169" s="104">
        <v>26.822451069327499</v>
      </c>
      <c r="AI169" s="104">
        <v>48.526574719837498</v>
      </c>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row>
    <row r="170" spans="1:77" ht="48" x14ac:dyDescent="0.2">
      <c r="A170" s="107">
        <v>44128.052083333336</v>
      </c>
      <c r="B170" s="105">
        <v>1</v>
      </c>
      <c r="C170" s="105">
        <v>1</v>
      </c>
      <c r="D170" s="105" t="s">
        <v>381</v>
      </c>
      <c r="E170" s="105" t="s">
        <v>390</v>
      </c>
      <c r="F170" s="105">
        <v>600</v>
      </c>
      <c r="G170" s="122">
        <v>1.8799000516755</v>
      </c>
      <c r="H170" s="123">
        <v>0.11862430358012201</v>
      </c>
      <c r="I170" s="123">
        <v>1.48516307692436</v>
      </c>
      <c r="J170" s="123">
        <v>2.2425483655006402</v>
      </c>
      <c r="K170" s="123">
        <v>38.349438720704903</v>
      </c>
      <c r="L170" s="123">
        <v>4.07648785990982</v>
      </c>
      <c r="M170" s="124" t="s">
        <v>407</v>
      </c>
      <c r="N170" s="123">
        <v>7.3766803537988701E-2</v>
      </c>
      <c r="O170" s="123">
        <f t="shared" si="2"/>
        <v>6.3101388541585299</v>
      </c>
      <c r="P170" s="125">
        <v>1025</v>
      </c>
      <c r="Q170" s="126">
        <v>17.673223905723873</v>
      </c>
      <c r="R170" s="126">
        <v>0.87413433999375734</v>
      </c>
      <c r="S170" s="105" t="s">
        <v>381</v>
      </c>
      <c r="T170" s="105" t="s">
        <v>381</v>
      </c>
      <c r="U170" s="105" t="s">
        <v>381</v>
      </c>
      <c r="V170" s="105" t="s">
        <v>405</v>
      </c>
      <c r="W170" s="106" t="s">
        <v>199</v>
      </c>
      <c r="X170" s="105" t="s">
        <v>50</v>
      </c>
      <c r="Y170" s="105">
        <v>0</v>
      </c>
      <c r="Z170" s="105" t="s">
        <v>387</v>
      </c>
      <c r="AA170" s="105">
        <v>0</v>
      </c>
      <c r="AB170" s="104">
        <v>11.355085962242899</v>
      </c>
      <c r="AC170" s="104">
        <v>0.96694471113115599</v>
      </c>
      <c r="AD170" s="104">
        <v>8.1098215855977607</v>
      </c>
      <c r="AE170" s="104">
        <v>14.523246194123899</v>
      </c>
      <c r="AF170" s="104">
        <v>39.5604429296802</v>
      </c>
      <c r="AG170" s="104">
        <v>3.3688015446114701</v>
      </c>
      <c r="AH170" s="104">
        <v>28.254055378394501</v>
      </c>
      <c r="AI170" s="104">
        <v>50.598202338128502</v>
      </c>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row>
    <row r="171" spans="1:77" ht="48" x14ac:dyDescent="0.2">
      <c r="A171" s="107">
        <v>44128.059027777781</v>
      </c>
      <c r="B171" s="105">
        <v>1</v>
      </c>
      <c r="C171" s="105">
        <v>1</v>
      </c>
      <c r="D171" s="105" t="s">
        <v>381</v>
      </c>
      <c r="E171" s="105" t="s">
        <v>390</v>
      </c>
      <c r="F171" s="105">
        <v>600</v>
      </c>
      <c r="G171" s="122">
        <v>1.9575325902746501</v>
      </c>
      <c r="H171" s="123">
        <v>0.15212220623498199</v>
      </c>
      <c r="I171" s="123">
        <v>1.4655755631743299</v>
      </c>
      <c r="J171" s="123">
        <v>2.3333631515611102</v>
      </c>
      <c r="K171" s="123">
        <v>38.304972876601099</v>
      </c>
      <c r="L171" s="123">
        <v>3.9721672163818198</v>
      </c>
      <c r="M171" s="124" t="s">
        <v>407</v>
      </c>
      <c r="N171" s="123">
        <v>6.8610607773783597E-2</v>
      </c>
      <c r="O171" s="123">
        <f t="shared" si="2"/>
        <v>7.7711199798537507</v>
      </c>
      <c r="P171" s="125">
        <v>1025</v>
      </c>
      <c r="Q171" s="126">
        <v>17.680497470489023</v>
      </c>
      <c r="R171" s="126">
        <v>0.89050988739155201</v>
      </c>
      <c r="S171" s="105" t="s">
        <v>381</v>
      </c>
      <c r="T171" s="105" t="s">
        <v>381</v>
      </c>
      <c r="U171" s="105" t="s">
        <v>381</v>
      </c>
      <c r="V171" s="105" t="s">
        <v>405</v>
      </c>
      <c r="W171" s="106" t="s">
        <v>199</v>
      </c>
      <c r="X171" s="105" t="s">
        <v>50</v>
      </c>
      <c r="Y171" s="105">
        <v>0</v>
      </c>
      <c r="Z171" s="105" t="s">
        <v>387</v>
      </c>
      <c r="AA171" s="105">
        <v>0</v>
      </c>
      <c r="AB171" s="104">
        <v>10.7057564280198</v>
      </c>
      <c r="AC171" s="104">
        <v>1.10655612215919</v>
      </c>
      <c r="AD171" s="104">
        <v>7.8751100484804004</v>
      </c>
      <c r="AE171" s="104">
        <v>13.686200740583701</v>
      </c>
      <c r="AF171" s="104">
        <v>37.298201549515099</v>
      </c>
      <c r="AG171" s="104">
        <v>3.8552028162688798</v>
      </c>
      <c r="AH171" s="104">
        <v>27.436328594559999</v>
      </c>
      <c r="AI171" s="104">
        <v>47.6819652623834</v>
      </c>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row>
    <row r="172" spans="1:77" ht="48" x14ac:dyDescent="0.2">
      <c r="A172" s="107">
        <v>44128.065972222219</v>
      </c>
      <c r="B172" s="105">
        <v>1</v>
      </c>
      <c r="C172" s="105">
        <v>1</v>
      </c>
      <c r="D172" s="105" t="s">
        <v>381</v>
      </c>
      <c r="E172" s="105" t="s">
        <v>390</v>
      </c>
      <c r="F172" s="105">
        <v>600</v>
      </c>
      <c r="G172" s="122">
        <v>1.97796922444172</v>
      </c>
      <c r="H172" s="123">
        <v>0.15349912119568301</v>
      </c>
      <c r="I172" s="123">
        <v>1.3249413226609701</v>
      </c>
      <c r="J172" s="123">
        <v>2.4318638574611402</v>
      </c>
      <c r="K172" s="123">
        <v>37.791068738034902</v>
      </c>
      <c r="L172" s="123">
        <v>3.9925619579690399</v>
      </c>
      <c r="M172" s="124" t="s">
        <v>407</v>
      </c>
      <c r="N172" s="123">
        <v>6.7943727714227006E-2</v>
      </c>
      <c r="O172" s="123">
        <f t="shared" si="2"/>
        <v>7.7604403192374241</v>
      </c>
      <c r="P172" s="125">
        <v>1025</v>
      </c>
      <c r="Q172" s="126">
        <v>17.682306397306359</v>
      </c>
      <c r="R172" s="126">
        <v>0.91751001514611552</v>
      </c>
      <c r="S172" s="105" t="s">
        <v>381</v>
      </c>
      <c r="T172" s="105" t="s">
        <v>381</v>
      </c>
      <c r="U172" s="105" t="s">
        <v>381</v>
      </c>
      <c r="V172" s="105" t="s">
        <v>405</v>
      </c>
      <c r="W172" s="106" t="s">
        <v>199</v>
      </c>
      <c r="X172" s="105" t="s">
        <v>50</v>
      </c>
      <c r="Y172" s="105">
        <v>0</v>
      </c>
      <c r="Z172" s="105" t="s">
        <v>387</v>
      </c>
      <c r="AA172" s="105">
        <v>0</v>
      </c>
      <c r="AB172" s="104">
        <v>10.9049284349712</v>
      </c>
      <c r="AC172" s="104">
        <v>1.1831599362559</v>
      </c>
      <c r="AD172" s="104">
        <v>7.7888029857893004</v>
      </c>
      <c r="AE172" s="104">
        <v>13.746110170693701</v>
      </c>
      <c r="AF172" s="104">
        <v>37.992109853617002</v>
      </c>
      <c r="AG172" s="104">
        <v>4.1220878245650097</v>
      </c>
      <c r="AH172" s="104">
        <v>27.135637807633302</v>
      </c>
      <c r="AI172" s="104">
        <v>47.890687620929903</v>
      </c>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row>
    <row r="173" spans="1:77" ht="48" x14ac:dyDescent="0.2">
      <c r="A173" s="107">
        <v>44128.072916666664</v>
      </c>
      <c r="B173" s="105">
        <v>1</v>
      </c>
      <c r="C173" s="105">
        <v>1</v>
      </c>
      <c r="D173" s="105" t="s">
        <v>381</v>
      </c>
      <c r="E173" s="105" t="s">
        <v>390</v>
      </c>
      <c r="F173" s="105">
        <v>600</v>
      </c>
      <c r="G173" s="122">
        <v>2.02088394864569</v>
      </c>
      <c r="H173" s="123">
        <v>0.144843514592255</v>
      </c>
      <c r="I173" s="123">
        <v>1.48775003301946</v>
      </c>
      <c r="J173" s="123">
        <v>2.4010941461855402</v>
      </c>
      <c r="K173" s="123">
        <v>38.332476025674701</v>
      </c>
      <c r="L173" s="123">
        <v>3.9383100935471398</v>
      </c>
      <c r="M173" s="124" t="s">
        <v>407</v>
      </c>
      <c r="N173" s="123">
        <v>6.9997886749056201E-2</v>
      </c>
      <c r="O173" s="123">
        <f t="shared" si="2"/>
        <v>7.1673346056968246</v>
      </c>
      <c r="P173" s="125">
        <v>1025</v>
      </c>
      <c r="Q173" s="126">
        <v>17.662521079258045</v>
      </c>
      <c r="R173" s="126">
        <v>0.9389337796197097</v>
      </c>
      <c r="S173" s="105" t="s">
        <v>381</v>
      </c>
      <c r="T173" s="105" t="s">
        <v>381</v>
      </c>
      <c r="U173" s="105" t="s">
        <v>381</v>
      </c>
      <c r="V173" s="105" t="s">
        <v>405</v>
      </c>
      <c r="W173" s="106" t="s">
        <v>199</v>
      </c>
      <c r="X173" s="105" t="s">
        <v>50</v>
      </c>
      <c r="Y173" s="105">
        <v>0</v>
      </c>
      <c r="Z173" s="105" t="s">
        <v>387</v>
      </c>
      <c r="AA173" s="105">
        <v>0</v>
      </c>
      <c r="AB173" s="104">
        <v>10.592104131797599</v>
      </c>
      <c r="AC173" s="104">
        <v>1.00190775833554</v>
      </c>
      <c r="AD173" s="104">
        <v>7.6382181260959303</v>
      </c>
      <c r="AE173" s="104">
        <v>13.829237551637201</v>
      </c>
      <c r="AF173" s="104">
        <v>36.902240925650602</v>
      </c>
      <c r="AG173" s="104">
        <v>3.4906115778745499</v>
      </c>
      <c r="AH173" s="104">
        <v>26.611005424736501</v>
      </c>
      <c r="AI173" s="104">
        <v>48.1803005078905</v>
      </c>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row>
    <row r="174" spans="1:77" ht="48" x14ac:dyDescent="0.2">
      <c r="A174" s="107">
        <v>44128.079861111109</v>
      </c>
      <c r="B174" s="105">
        <v>1</v>
      </c>
      <c r="C174" s="105">
        <v>1</v>
      </c>
      <c r="D174" s="105" t="s">
        <v>381</v>
      </c>
      <c r="E174" s="105" t="s">
        <v>390</v>
      </c>
      <c r="F174" s="105">
        <v>600</v>
      </c>
      <c r="G174" s="122">
        <v>2.0673365620305302</v>
      </c>
      <c r="H174" s="123">
        <v>0.14416454554661001</v>
      </c>
      <c r="I174" s="123">
        <v>1.4917786150307699</v>
      </c>
      <c r="J174" s="123">
        <v>2.4007499989395802</v>
      </c>
      <c r="K174" s="123">
        <v>38.090344012510997</v>
      </c>
      <c r="L174" s="123">
        <v>3.40250399948544</v>
      </c>
      <c r="M174" s="124" t="s">
        <v>407</v>
      </c>
      <c r="N174" s="123">
        <v>6.1549539412115703E-2</v>
      </c>
      <c r="O174" s="123">
        <f t="shared" si="2"/>
        <v>6.9734434244713466</v>
      </c>
      <c r="P174" s="125">
        <v>1025</v>
      </c>
      <c r="Q174" s="126">
        <v>17.637659932659975</v>
      </c>
      <c r="R174" s="126">
        <v>0.97595386958434993</v>
      </c>
      <c r="S174" s="105" t="s">
        <v>381</v>
      </c>
      <c r="T174" s="105" t="s">
        <v>381</v>
      </c>
      <c r="U174" s="105" t="s">
        <v>381</v>
      </c>
      <c r="V174" s="105" t="s">
        <v>405</v>
      </c>
      <c r="W174" s="106" t="s">
        <v>199</v>
      </c>
      <c r="X174" s="105" t="s">
        <v>50</v>
      </c>
      <c r="Y174" s="105">
        <v>0</v>
      </c>
      <c r="Z174" s="105" t="s">
        <v>387</v>
      </c>
      <c r="AA174" s="105">
        <v>0</v>
      </c>
      <c r="AB174" s="104">
        <v>10.1921006672129</v>
      </c>
      <c r="AC174" s="104">
        <v>1.15284719439806</v>
      </c>
      <c r="AD174" s="104">
        <v>4.0963847534157898</v>
      </c>
      <c r="AE174" s="104">
        <v>13.505924678674701</v>
      </c>
      <c r="AF174" s="104">
        <v>35.508642849327799</v>
      </c>
      <c r="AG174" s="104">
        <v>4.0164792924363999</v>
      </c>
      <c r="AH174" s="104">
        <v>14.2713818668568</v>
      </c>
      <c r="AI174" s="104">
        <v>47.053889769726801</v>
      </c>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row>
    <row r="175" spans="1:77" ht="48" x14ac:dyDescent="0.2">
      <c r="A175" s="107">
        <v>44128.086805555555</v>
      </c>
      <c r="B175" s="105">
        <v>1</v>
      </c>
      <c r="C175" s="105">
        <v>1</v>
      </c>
      <c r="D175" s="105" t="s">
        <v>381</v>
      </c>
      <c r="E175" s="105" t="s">
        <v>390</v>
      </c>
      <c r="F175" s="105">
        <v>600</v>
      </c>
      <c r="G175" s="122">
        <v>2.01638097337224</v>
      </c>
      <c r="H175" s="123">
        <v>0.15551260213105</v>
      </c>
      <c r="I175" s="123">
        <v>1.5481730664878699</v>
      </c>
      <c r="J175" s="123">
        <v>2.4303301530196899</v>
      </c>
      <c r="K175" s="123">
        <v>38.327625410326398</v>
      </c>
      <c r="L175" s="123">
        <v>4.2502353855581498</v>
      </c>
      <c r="M175" s="124" t="s">
        <v>407</v>
      </c>
      <c r="N175" s="123">
        <v>7.4312021573872705E-2</v>
      </c>
      <c r="O175" s="123">
        <f t="shared" si="2"/>
        <v>7.7124612949985991</v>
      </c>
      <c r="P175" s="125">
        <v>1025</v>
      </c>
      <c r="Q175" s="126">
        <v>17.631365935919096</v>
      </c>
      <c r="R175" s="126">
        <v>1.0088759771402991</v>
      </c>
      <c r="S175" s="105" t="s">
        <v>381</v>
      </c>
      <c r="T175" s="105" t="s">
        <v>381</v>
      </c>
      <c r="U175" s="105" t="s">
        <v>381</v>
      </c>
      <c r="V175" s="105" t="s">
        <v>405</v>
      </c>
      <c r="W175" s="106" t="s">
        <v>199</v>
      </c>
      <c r="X175" s="105" t="s">
        <v>50</v>
      </c>
      <c r="Y175" s="105">
        <v>0</v>
      </c>
      <c r="Z175" s="105" t="s">
        <v>387</v>
      </c>
      <c r="AA175" s="105">
        <v>0</v>
      </c>
      <c r="AB175" s="104">
        <v>9.66468435658782</v>
      </c>
      <c r="AC175" s="104">
        <v>0.878455387033234</v>
      </c>
      <c r="AD175" s="104">
        <v>5.8800957798682001</v>
      </c>
      <c r="AE175" s="104">
        <v>12.5387429230921</v>
      </c>
      <c r="AF175" s="104">
        <v>33.671142874992597</v>
      </c>
      <c r="AG175" s="104">
        <v>3.06050783529072</v>
      </c>
      <c r="AH175" s="104">
        <v>20.485768679132601</v>
      </c>
      <c r="AI175" s="104">
        <v>43.684262370539599</v>
      </c>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row>
    <row r="176" spans="1:77" ht="48" x14ac:dyDescent="0.2">
      <c r="A176" s="107">
        <v>44128.09375</v>
      </c>
      <c r="B176" s="105">
        <v>1</v>
      </c>
      <c r="C176" s="105">
        <v>1</v>
      </c>
      <c r="D176" s="105" t="s">
        <v>381</v>
      </c>
      <c r="E176" s="105" t="s">
        <v>390</v>
      </c>
      <c r="F176" s="105">
        <v>600</v>
      </c>
      <c r="G176" s="122">
        <v>2.09896360021619</v>
      </c>
      <c r="H176" s="123">
        <v>0.14154712962864599</v>
      </c>
      <c r="I176" s="123">
        <v>1.5613456450377099</v>
      </c>
      <c r="J176" s="123">
        <v>2.4370141026772898</v>
      </c>
      <c r="K176" s="123">
        <v>38.494431384072499</v>
      </c>
      <c r="L176" s="123">
        <v>4.0641087380435801</v>
      </c>
      <c r="M176" s="124" t="s">
        <v>407</v>
      </c>
      <c r="N176" s="123">
        <v>6.55934465296069E-2</v>
      </c>
      <c r="O176" s="123">
        <f t="shared" si="2"/>
        <v>6.7436676659884354</v>
      </c>
      <c r="P176" s="125">
        <v>1025</v>
      </c>
      <c r="Q176" s="126">
        <v>17.607099494097799</v>
      </c>
      <c r="R176" s="126">
        <v>1.036036989276738</v>
      </c>
      <c r="S176" s="105" t="s">
        <v>381</v>
      </c>
      <c r="T176" s="105" t="s">
        <v>381</v>
      </c>
      <c r="U176" s="105" t="s">
        <v>381</v>
      </c>
      <c r="V176" s="105" t="s">
        <v>405</v>
      </c>
      <c r="W176" s="106" t="s">
        <v>199</v>
      </c>
      <c r="X176" s="105" t="s">
        <v>50</v>
      </c>
      <c r="Y176" s="105">
        <v>0</v>
      </c>
      <c r="Z176" s="105" t="s">
        <v>387</v>
      </c>
      <c r="AA176" s="105">
        <v>0</v>
      </c>
      <c r="AB176" s="104">
        <v>8.5142890152953701</v>
      </c>
      <c r="AC176" s="104">
        <v>0.79214500713032598</v>
      </c>
      <c r="AD176" s="104">
        <v>6.4050500220038904</v>
      </c>
      <c r="AE176" s="104">
        <v>11.3833061795155</v>
      </c>
      <c r="AF176" s="104">
        <v>29.663205752997001</v>
      </c>
      <c r="AG176" s="104">
        <v>2.7598054913141201</v>
      </c>
      <c r="AH176" s="104">
        <v>22.314690892987301</v>
      </c>
      <c r="AI176" s="104">
        <v>39.658761179361697</v>
      </c>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row>
    <row r="177" spans="1:77" ht="48" x14ac:dyDescent="0.2">
      <c r="A177" s="107">
        <v>44128.100694444445</v>
      </c>
      <c r="B177" s="105">
        <v>1</v>
      </c>
      <c r="C177" s="105">
        <v>1</v>
      </c>
      <c r="D177" s="105" t="s">
        <v>381</v>
      </c>
      <c r="E177" s="105" t="s">
        <v>390</v>
      </c>
      <c r="F177" s="105">
        <v>600</v>
      </c>
      <c r="G177" s="122">
        <v>2.01942063077079</v>
      </c>
      <c r="H177" s="123">
        <v>0.16048526474477701</v>
      </c>
      <c r="I177" s="123">
        <v>1.49795178601751</v>
      </c>
      <c r="J177" s="123">
        <v>2.3648718524903698</v>
      </c>
      <c r="K177" s="123">
        <v>38.6143188908433</v>
      </c>
      <c r="L177" s="123">
        <v>4.1529542604939396</v>
      </c>
      <c r="M177" s="124" t="s">
        <v>407</v>
      </c>
      <c r="N177" s="123">
        <v>6.4109177407180001E-2</v>
      </c>
      <c r="O177" s="123">
        <f t="shared" si="2"/>
        <v>7.9470944437921087</v>
      </c>
      <c r="P177" s="125">
        <v>1025</v>
      </c>
      <c r="Q177" s="126">
        <v>17.562154882154893</v>
      </c>
      <c r="R177" s="126">
        <v>1.0758335620611934</v>
      </c>
      <c r="S177" s="105" t="s">
        <v>381</v>
      </c>
      <c r="T177" s="105" t="s">
        <v>381</v>
      </c>
      <c r="U177" s="105" t="s">
        <v>381</v>
      </c>
      <c r="V177" s="105" t="s">
        <v>405</v>
      </c>
      <c r="W177" s="106" t="s">
        <v>199</v>
      </c>
      <c r="X177" s="105" t="s">
        <v>50</v>
      </c>
      <c r="Y177" s="105">
        <v>0</v>
      </c>
      <c r="Z177" s="105" t="s">
        <v>387</v>
      </c>
      <c r="AA177" s="105">
        <v>0</v>
      </c>
      <c r="AB177" s="104">
        <v>8.2864842920433794</v>
      </c>
      <c r="AC177" s="104">
        <v>0.93086388926623997</v>
      </c>
      <c r="AD177" s="104">
        <v>5.7895278221786297</v>
      </c>
      <c r="AE177" s="104">
        <v>10.5736817055523</v>
      </c>
      <c r="AF177" s="104">
        <v>28.869542067031599</v>
      </c>
      <c r="AG177" s="104">
        <v>3.2430972235369002</v>
      </c>
      <c r="AH177" s="104">
        <v>20.170233083100499</v>
      </c>
      <c r="AI177" s="104">
        <v>36.838057837128197</v>
      </c>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row>
    <row r="178" spans="1:77" ht="48" x14ac:dyDescent="0.2">
      <c r="A178" s="107">
        <v>44128.107638888891</v>
      </c>
      <c r="B178" s="105">
        <v>1</v>
      </c>
      <c r="C178" s="105">
        <v>1</v>
      </c>
      <c r="D178" s="105" t="s">
        <v>381</v>
      </c>
      <c r="E178" s="105" t="s">
        <v>390</v>
      </c>
      <c r="F178" s="105">
        <v>600</v>
      </c>
      <c r="G178" s="122">
        <v>2.0146594004164902</v>
      </c>
      <c r="H178" s="123">
        <v>0.178736409385884</v>
      </c>
      <c r="I178" s="123">
        <v>1.4315726358591101</v>
      </c>
      <c r="J178" s="123">
        <v>2.47512180889836</v>
      </c>
      <c r="K178" s="123">
        <v>38.488913461297699</v>
      </c>
      <c r="L178" s="123">
        <v>4.5258335968171597</v>
      </c>
      <c r="M178" s="124" t="s">
        <v>407</v>
      </c>
      <c r="N178" s="123">
        <v>7.13354622902128E-2</v>
      </c>
      <c r="O178" s="123">
        <f t="shared" si="2"/>
        <v>8.8717928871219556</v>
      </c>
      <c r="P178" s="125">
        <v>1025</v>
      </c>
      <c r="Q178" s="126">
        <v>17.510640809443498</v>
      </c>
      <c r="R178" s="126">
        <v>1.1429326688930672</v>
      </c>
      <c r="S178" s="105" t="s">
        <v>381</v>
      </c>
      <c r="T178" s="105" t="s">
        <v>381</v>
      </c>
      <c r="U178" s="105" t="s">
        <v>381</v>
      </c>
      <c r="V178" s="105" t="s">
        <v>405</v>
      </c>
      <c r="W178" s="106" t="s">
        <v>199</v>
      </c>
      <c r="X178" s="105" t="s">
        <v>50</v>
      </c>
      <c r="Y178" s="105">
        <v>0</v>
      </c>
      <c r="Z178" s="105" t="s">
        <v>387</v>
      </c>
      <c r="AA178" s="105">
        <v>0</v>
      </c>
      <c r="AB178" s="104">
        <v>7.8477240022094197</v>
      </c>
      <c r="AC178" s="104">
        <v>0.72307412870479904</v>
      </c>
      <c r="AD178" s="104">
        <v>5.9732143835845397</v>
      </c>
      <c r="AE178" s="104">
        <v>9.9313776596492591</v>
      </c>
      <c r="AF178" s="104">
        <v>27.340916567464301</v>
      </c>
      <c r="AG178" s="104">
        <v>2.5191649673534502</v>
      </c>
      <c r="AH178" s="104">
        <v>20.810190636686698</v>
      </c>
      <c r="AI178" s="104">
        <v>34.600293012480698</v>
      </c>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row>
    <row r="179" spans="1:77" ht="48" x14ac:dyDescent="0.2">
      <c r="A179" s="107">
        <v>44128.114583333336</v>
      </c>
      <c r="B179" s="105">
        <v>1</v>
      </c>
      <c r="C179" s="105">
        <v>1</v>
      </c>
      <c r="D179" s="105" t="s">
        <v>381</v>
      </c>
      <c r="E179" s="105" t="s">
        <v>390</v>
      </c>
      <c r="F179" s="105">
        <v>600</v>
      </c>
      <c r="G179" s="122">
        <v>1.96541367559089</v>
      </c>
      <c r="H179" s="123">
        <v>0.14313543727825001</v>
      </c>
      <c r="I179" s="123">
        <v>1.55909833835092</v>
      </c>
      <c r="J179" s="123">
        <v>2.39478749216866</v>
      </c>
      <c r="K179" s="123">
        <v>38.715292595777797</v>
      </c>
      <c r="L179" s="123">
        <v>4.3845848814475099</v>
      </c>
      <c r="M179" s="124" t="s">
        <v>407</v>
      </c>
      <c r="N179" s="123">
        <v>6.3299911148799307E-2</v>
      </c>
      <c r="O179" s="123">
        <f t="shared" si="2"/>
        <v>7.2827130011302685</v>
      </c>
      <c r="P179" s="125">
        <v>1025</v>
      </c>
      <c r="Q179" s="126">
        <v>17.458271500843193</v>
      </c>
      <c r="R179" s="126">
        <v>1.1901582567947813</v>
      </c>
      <c r="S179" s="105" t="s">
        <v>381</v>
      </c>
      <c r="T179" s="105" t="s">
        <v>381</v>
      </c>
      <c r="U179" s="105" t="s">
        <v>381</v>
      </c>
      <c r="V179" s="105" t="s">
        <v>405</v>
      </c>
      <c r="W179" s="106" t="s">
        <v>199</v>
      </c>
      <c r="X179" s="105" t="s">
        <v>50</v>
      </c>
      <c r="Y179" s="105">
        <v>0</v>
      </c>
      <c r="Z179" s="105" t="s">
        <v>387</v>
      </c>
      <c r="AA179" s="105">
        <v>0</v>
      </c>
      <c r="AB179" s="104">
        <v>6.8810877944996101</v>
      </c>
      <c r="AC179" s="104">
        <v>0.48871488923765799</v>
      </c>
      <c r="AD179" s="104">
        <v>5.1680366653366496</v>
      </c>
      <c r="AE179" s="104">
        <v>8.4300153050518194</v>
      </c>
      <c r="AF179" s="104">
        <v>23.973189837979699</v>
      </c>
      <c r="AG179" s="104">
        <v>1.702665576207</v>
      </c>
      <c r="AH179" s="104">
        <v>18.004979635793902</v>
      </c>
      <c r="AI179" s="104">
        <v>29.369599094859801</v>
      </c>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row>
    <row r="180" spans="1:77" ht="48" x14ac:dyDescent="0.2">
      <c r="A180" s="107">
        <v>44128.121527777781</v>
      </c>
      <c r="B180" s="105">
        <v>1</v>
      </c>
      <c r="C180" s="105">
        <v>1</v>
      </c>
      <c r="D180" s="105" t="s">
        <v>381</v>
      </c>
      <c r="E180" s="105" t="s">
        <v>390</v>
      </c>
      <c r="F180" s="105">
        <v>600</v>
      </c>
      <c r="G180" s="122">
        <v>1.9241928245456701</v>
      </c>
      <c r="H180" s="123">
        <v>0.14907771668834099</v>
      </c>
      <c r="I180" s="123">
        <v>1.30551343866032</v>
      </c>
      <c r="J180" s="123">
        <v>2.3123428508328301</v>
      </c>
      <c r="K180" s="123">
        <v>38.296683804663999</v>
      </c>
      <c r="L180" s="123">
        <v>4.06600709747166</v>
      </c>
      <c r="M180" s="124" t="s">
        <v>407</v>
      </c>
      <c r="N180" s="123">
        <v>5.5754472860512702E-2</v>
      </c>
      <c r="O180" s="123">
        <f t="shared" si="2"/>
        <v>7.7475456090810653</v>
      </c>
      <c r="P180" s="125">
        <v>1025</v>
      </c>
      <c r="Q180" s="126">
        <v>17.435910623946008</v>
      </c>
      <c r="R180" s="126">
        <v>1.2557662616069827</v>
      </c>
      <c r="S180" s="105" t="s">
        <v>381</v>
      </c>
      <c r="T180" s="105" t="s">
        <v>381</v>
      </c>
      <c r="U180" s="105" t="s">
        <v>381</v>
      </c>
      <c r="V180" s="105" t="s">
        <v>405</v>
      </c>
      <c r="W180" s="106" t="s">
        <v>199</v>
      </c>
      <c r="X180" s="105" t="s">
        <v>50</v>
      </c>
      <c r="Y180" s="105">
        <v>0</v>
      </c>
      <c r="Z180" s="105" t="s">
        <v>387</v>
      </c>
      <c r="AA180" s="105">
        <v>0</v>
      </c>
      <c r="AB180" s="104">
        <v>6.2795878176171804</v>
      </c>
      <c r="AC180" s="104">
        <v>0.59612935199461003</v>
      </c>
      <c r="AD180" s="104">
        <v>4.7101350296950804</v>
      </c>
      <c r="AE180" s="104">
        <v>7.7758149788667099</v>
      </c>
      <c r="AF180" s="104">
        <v>21.8775849622522</v>
      </c>
      <c r="AG180" s="104">
        <v>2.0768938065118299</v>
      </c>
      <c r="AH180" s="104">
        <v>16.4096663571009</v>
      </c>
      <c r="AI180" s="104">
        <v>27.0903880459059</v>
      </c>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row>
    <row r="181" spans="1:77" ht="48" x14ac:dyDescent="0.2">
      <c r="A181" s="107">
        <v>44128.128472222219</v>
      </c>
      <c r="B181" s="105">
        <v>1</v>
      </c>
      <c r="C181" s="105">
        <v>1</v>
      </c>
      <c r="D181" s="105" t="s">
        <v>381</v>
      </c>
      <c r="E181" s="105" t="s">
        <v>390</v>
      </c>
      <c r="F181" s="105">
        <v>600</v>
      </c>
      <c r="G181" s="122">
        <v>1.8555819970691301</v>
      </c>
      <c r="H181" s="123">
        <v>0.13895931015782501</v>
      </c>
      <c r="I181" s="123">
        <v>1.4604810517359099</v>
      </c>
      <c r="J181" s="123">
        <v>2.2829775267755998</v>
      </c>
      <c r="K181" s="123">
        <v>38.338959938409502</v>
      </c>
      <c r="L181" s="123">
        <v>3.68491875680329</v>
      </c>
      <c r="M181" s="124" t="s">
        <v>407</v>
      </c>
      <c r="N181" s="123">
        <v>5.6969759288646997E-2</v>
      </c>
      <c r="O181" s="123">
        <f t="shared" si="2"/>
        <v>7.4887183847067718</v>
      </c>
      <c r="P181" s="125">
        <v>1025</v>
      </c>
      <c r="Q181" s="126">
        <v>17.429013490725154</v>
      </c>
      <c r="R181" s="126">
        <v>1.3101588286772934</v>
      </c>
      <c r="S181" s="105" t="s">
        <v>381</v>
      </c>
      <c r="T181" s="105" t="s">
        <v>381</v>
      </c>
      <c r="U181" s="105" t="s">
        <v>381</v>
      </c>
      <c r="V181" s="105" t="s">
        <v>405</v>
      </c>
      <c r="W181" s="106" t="s">
        <v>199</v>
      </c>
      <c r="X181" s="105" t="s">
        <v>50</v>
      </c>
      <c r="Y181" s="105">
        <v>0</v>
      </c>
      <c r="Z181" s="105" t="s">
        <v>387</v>
      </c>
      <c r="AA181" s="105">
        <v>0</v>
      </c>
      <c r="AB181" s="104">
        <v>5.4656237202750999</v>
      </c>
      <c r="AC181" s="104">
        <v>0.44165509644825401</v>
      </c>
      <c r="AD181" s="104">
        <v>4.2421387670331301</v>
      </c>
      <c r="AE181" s="104">
        <v>6.43829671605834</v>
      </c>
      <c r="AF181" s="104">
        <v>19.041762523990499</v>
      </c>
      <c r="AG181" s="104">
        <v>1.5387109045354599</v>
      </c>
      <c r="AH181" s="104">
        <v>14.7791837510338</v>
      </c>
      <c r="AI181" s="104">
        <v>22.430521211923399</v>
      </c>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row>
    <row r="182" spans="1:77" ht="48" x14ac:dyDescent="0.2">
      <c r="A182" s="107">
        <v>44128.135416666664</v>
      </c>
      <c r="B182" s="105">
        <v>1</v>
      </c>
      <c r="C182" s="105">
        <v>1</v>
      </c>
      <c r="D182" s="105" t="s">
        <v>381</v>
      </c>
      <c r="E182" s="105" t="s">
        <v>390</v>
      </c>
      <c r="F182" s="105">
        <v>600</v>
      </c>
      <c r="G182" s="122">
        <v>1.70602966048705</v>
      </c>
      <c r="H182" s="123">
        <v>0.13838159261927399</v>
      </c>
      <c r="I182" s="123">
        <v>1.0637089100294901</v>
      </c>
      <c r="J182" s="123">
        <v>2.02695716684438</v>
      </c>
      <c r="K182" s="123">
        <v>37.701674111662598</v>
      </c>
      <c r="L182" s="123">
        <v>4.8209050077661502</v>
      </c>
      <c r="M182" s="124" t="s">
        <v>407</v>
      </c>
      <c r="N182" s="123">
        <v>7.4615666476637907E-2</v>
      </c>
      <c r="O182" s="123">
        <f t="shared" si="2"/>
        <v>8.1113239602040554</v>
      </c>
      <c r="P182" s="125">
        <v>1025</v>
      </c>
      <c r="Q182" s="126">
        <v>17.422937710437697</v>
      </c>
      <c r="R182" s="126">
        <v>1.3691171274332223</v>
      </c>
      <c r="S182" s="105" t="s">
        <v>381</v>
      </c>
      <c r="T182" s="105" t="s">
        <v>381</v>
      </c>
      <c r="U182" s="105" t="s">
        <v>381</v>
      </c>
      <c r="V182" s="105" t="s">
        <v>405</v>
      </c>
      <c r="W182" s="106" t="s">
        <v>199</v>
      </c>
      <c r="X182" s="105" t="s">
        <v>50</v>
      </c>
      <c r="Y182" s="105">
        <v>0</v>
      </c>
      <c r="Z182" s="105" t="s">
        <v>387</v>
      </c>
      <c r="AA182" s="105">
        <v>0</v>
      </c>
      <c r="AB182" s="104">
        <v>4.60076015117646</v>
      </c>
      <c r="AC182" s="104">
        <v>0.25876161315360702</v>
      </c>
      <c r="AD182" s="104">
        <v>3.76828314674446</v>
      </c>
      <c r="AE182" s="104">
        <v>5.2816208407915299</v>
      </c>
      <c r="AF182" s="104">
        <v>16.028608106868401</v>
      </c>
      <c r="AG182" s="104">
        <v>0.90151640734274296</v>
      </c>
      <c r="AH182" s="104">
        <v>13.1282873479873</v>
      </c>
      <c r="AI182" s="104">
        <v>18.4007029292883</v>
      </c>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row>
    <row r="183" spans="1:77" ht="48" x14ac:dyDescent="0.2">
      <c r="A183" s="107">
        <v>44128.142361111109</v>
      </c>
      <c r="B183" s="105">
        <v>1</v>
      </c>
      <c r="C183" s="105">
        <v>1</v>
      </c>
      <c r="D183" s="105" t="s">
        <v>381</v>
      </c>
      <c r="E183" s="105" t="s">
        <v>390</v>
      </c>
      <c r="F183" s="105">
        <v>600</v>
      </c>
      <c r="G183" s="122">
        <v>1.6478473883068401</v>
      </c>
      <c r="H183" s="123">
        <v>0.16539058398737</v>
      </c>
      <c r="I183" s="123">
        <v>1.21732676873778</v>
      </c>
      <c r="J183" s="123">
        <v>2.1367758181727701</v>
      </c>
      <c r="K183" s="123">
        <v>37.8104612559749</v>
      </c>
      <c r="L183" s="123">
        <v>4.8041444522044801</v>
      </c>
      <c r="M183" s="124" t="s">
        <v>407</v>
      </c>
      <c r="N183" s="123">
        <v>5.0216084640494298E-2</v>
      </c>
      <c r="O183" s="123">
        <f t="shared" si="2"/>
        <v>10.036765853499849</v>
      </c>
      <c r="P183" s="125">
        <v>1025</v>
      </c>
      <c r="Q183" s="126">
        <v>17.39583473861725</v>
      </c>
      <c r="R183" s="126">
        <v>1.4278517456315232</v>
      </c>
      <c r="S183" s="105" t="s">
        <v>381</v>
      </c>
      <c r="T183" s="105" t="s">
        <v>381</v>
      </c>
      <c r="U183" s="105" t="s">
        <v>381</v>
      </c>
      <c r="V183" s="105" t="s">
        <v>405</v>
      </c>
      <c r="W183" s="106" t="s">
        <v>199</v>
      </c>
      <c r="X183" s="105" t="s">
        <v>50</v>
      </c>
      <c r="Y183" s="105">
        <v>0</v>
      </c>
      <c r="Z183" s="105" t="s">
        <v>387</v>
      </c>
      <c r="AA183" s="105">
        <v>0</v>
      </c>
      <c r="AB183" s="104">
        <v>3.7370875923665001</v>
      </c>
      <c r="AC183" s="104">
        <v>0.31530209978088702</v>
      </c>
      <c r="AD183" s="104">
        <v>2.9324066888523901</v>
      </c>
      <c r="AE183" s="104">
        <v>4.4578102932059203</v>
      </c>
      <c r="AF183" s="104">
        <v>13.0196031279241</v>
      </c>
      <c r="AG183" s="104">
        <v>1.0985014846593499</v>
      </c>
      <c r="AH183" s="104">
        <v>10.2161230121825</v>
      </c>
      <c r="AI183" s="104">
        <v>15.5305758028603</v>
      </c>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row>
    <row r="184" spans="1:77" ht="48" x14ac:dyDescent="0.2">
      <c r="A184" s="107">
        <v>44128.149305555555</v>
      </c>
      <c r="B184" s="105">
        <v>1</v>
      </c>
      <c r="C184" s="105">
        <v>1</v>
      </c>
      <c r="D184" s="105" t="s">
        <v>381</v>
      </c>
      <c r="E184" s="105" t="s">
        <v>390</v>
      </c>
      <c r="F184" s="105">
        <v>600</v>
      </c>
      <c r="G184" s="122">
        <v>1.5868874922123799</v>
      </c>
      <c r="H184" s="123">
        <v>0.13247700911258101</v>
      </c>
      <c r="I184" s="123">
        <v>1.0898733646287</v>
      </c>
      <c r="J184" s="123">
        <v>1.92132524754336</v>
      </c>
      <c r="K184" s="123">
        <v>38.335788354125803</v>
      </c>
      <c r="L184" s="123">
        <v>4.8171847088029596</v>
      </c>
      <c r="M184" s="124" t="s">
        <v>407</v>
      </c>
      <c r="N184" s="123">
        <v>4.63921134811765E-2</v>
      </c>
      <c r="O184" s="123">
        <f t="shared" si="2"/>
        <v>8.3482294594109163</v>
      </c>
      <c r="P184" s="125">
        <v>1025</v>
      </c>
      <c r="Q184" s="126">
        <v>17.345817875210773</v>
      </c>
      <c r="R184" s="126">
        <v>1.4905517027361412</v>
      </c>
      <c r="S184" s="105" t="s">
        <v>381</v>
      </c>
      <c r="T184" s="105" t="s">
        <v>381</v>
      </c>
      <c r="U184" s="105" t="s">
        <v>381</v>
      </c>
      <c r="V184" s="105" t="s">
        <v>405</v>
      </c>
      <c r="W184" s="106" t="s">
        <v>199</v>
      </c>
      <c r="X184" s="105" t="s">
        <v>50</v>
      </c>
      <c r="Y184" s="105">
        <v>0</v>
      </c>
      <c r="Z184" s="105" t="s">
        <v>387</v>
      </c>
      <c r="AA184" s="105">
        <v>0</v>
      </c>
      <c r="AB184" s="104">
        <v>3.16107985921728</v>
      </c>
      <c r="AC184" s="104">
        <v>0.20058678556178</v>
      </c>
      <c r="AD184" s="104">
        <v>2.6470169104827002</v>
      </c>
      <c r="AE184" s="104">
        <v>3.6430989433856298</v>
      </c>
      <c r="AF184" s="104">
        <v>11.012812337506301</v>
      </c>
      <c r="AG184" s="104">
        <v>0.69883734328375702</v>
      </c>
      <c r="AH184" s="104">
        <v>9.2218350088245593</v>
      </c>
      <c r="AI184" s="104">
        <v>12.692149963107401</v>
      </c>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row>
    <row r="185" spans="1:77" ht="48" x14ac:dyDescent="0.2">
      <c r="A185" s="107">
        <v>44128.15625</v>
      </c>
      <c r="B185" s="105">
        <v>1</v>
      </c>
      <c r="C185" s="105">
        <v>1</v>
      </c>
      <c r="D185" s="105" t="s">
        <v>381</v>
      </c>
      <c r="E185" s="105" t="s">
        <v>390</v>
      </c>
      <c r="F185" s="105">
        <v>600</v>
      </c>
      <c r="G185" s="122">
        <v>1.43218572013156</v>
      </c>
      <c r="H185" s="123">
        <v>0.113186621034208</v>
      </c>
      <c r="I185" s="123">
        <v>0.96822951175730099</v>
      </c>
      <c r="J185" s="123">
        <v>1.7384007479263499</v>
      </c>
      <c r="K185" s="123">
        <v>38.644520272661602</v>
      </c>
      <c r="L185" s="123">
        <v>4.8986899147788501</v>
      </c>
      <c r="M185" s="124" t="s">
        <v>407</v>
      </c>
      <c r="N185" s="123">
        <v>3.6217270806850402E-2</v>
      </c>
      <c r="O185" s="123">
        <f t="shared" si="2"/>
        <v>7.9030686763034277</v>
      </c>
      <c r="P185" s="125">
        <v>1025</v>
      </c>
      <c r="Q185" s="126">
        <v>17.283676222596998</v>
      </c>
      <c r="R185" s="126">
        <v>1.5571944627015029</v>
      </c>
      <c r="S185" s="105" t="s">
        <v>381</v>
      </c>
      <c r="T185" s="105" t="s">
        <v>381</v>
      </c>
      <c r="U185" s="105" t="s">
        <v>381</v>
      </c>
      <c r="V185" s="105" t="s">
        <v>405</v>
      </c>
      <c r="W185" s="106" t="s">
        <v>199</v>
      </c>
      <c r="X185" s="105" t="s">
        <v>50</v>
      </c>
      <c r="Y185" s="105">
        <v>0</v>
      </c>
      <c r="Z185" s="105" t="s">
        <v>387</v>
      </c>
      <c r="AA185" s="105">
        <v>0</v>
      </c>
      <c r="AB185" s="104">
        <v>2.6106888375348798</v>
      </c>
      <c r="AC185" s="104">
        <v>9.3577516534427599E-2</v>
      </c>
      <c r="AD185" s="104">
        <v>2.4989137266452599</v>
      </c>
      <c r="AE185" s="104">
        <v>2.83034615941065</v>
      </c>
      <c r="AF185" s="104">
        <v>9.0952692736273608</v>
      </c>
      <c r="AG185" s="104">
        <v>0.32602079375697102</v>
      </c>
      <c r="AH185" s="104">
        <v>8.7058486977874203</v>
      </c>
      <c r="AI185" s="104">
        <v>9.86054769823828</v>
      </c>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row>
    <row r="186" spans="1:77" ht="48" x14ac:dyDescent="0.2">
      <c r="A186" s="107">
        <v>44128.163194444445</v>
      </c>
      <c r="B186" s="105">
        <v>1</v>
      </c>
      <c r="C186" s="105">
        <v>1</v>
      </c>
      <c r="D186" s="105" t="s">
        <v>381</v>
      </c>
      <c r="E186" s="105" t="s">
        <v>390</v>
      </c>
      <c r="F186" s="105">
        <v>600</v>
      </c>
      <c r="G186" s="122">
        <v>1.3471018869145499</v>
      </c>
      <c r="H186" s="123">
        <v>0.122146172426191</v>
      </c>
      <c r="I186" s="123">
        <v>0.97568565067725399</v>
      </c>
      <c r="J186" s="123">
        <v>1.64674796619713</v>
      </c>
      <c r="K186" s="123">
        <v>38.182184222658002</v>
      </c>
      <c r="L186" s="123">
        <v>4.1402452404062702</v>
      </c>
      <c r="M186" s="124" t="s">
        <v>407</v>
      </c>
      <c r="N186" s="123">
        <v>4.8219495160644402E-2</v>
      </c>
      <c r="O186" s="123">
        <f t="shared" si="2"/>
        <v>9.0673299185972454</v>
      </c>
      <c r="P186" s="125">
        <v>1025</v>
      </c>
      <c r="Q186" s="126">
        <v>17.243946037099484</v>
      </c>
      <c r="R186" s="126">
        <v>1.6067620855649416</v>
      </c>
      <c r="S186" s="105" t="s">
        <v>381</v>
      </c>
      <c r="T186" s="105" t="s">
        <v>381</v>
      </c>
      <c r="U186" s="105" t="s">
        <v>381</v>
      </c>
      <c r="V186" s="105" t="s">
        <v>405</v>
      </c>
      <c r="W186" s="106" t="s">
        <v>199</v>
      </c>
      <c r="X186" s="105" t="s">
        <v>50</v>
      </c>
      <c r="Y186" s="105">
        <v>0</v>
      </c>
      <c r="Z186" s="105" t="s">
        <v>387</v>
      </c>
      <c r="AA186" s="105">
        <v>0</v>
      </c>
      <c r="AB186" s="104">
        <v>2.42217540033662</v>
      </c>
      <c r="AC186" s="104">
        <v>6.5936815652726105E-2</v>
      </c>
      <c r="AD186" s="104">
        <v>2.2120283599075901</v>
      </c>
      <c r="AE186" s="104">
        <v>2.5670621267093701</v>
      </c>
      <c r="AF186" s="104">
        <v>8.4384950536509002</v>
      </c>
      <c r="AG186" s="104">
        <v>0.22972155890672899</v>
      </c>
      <c r="AH186" s="104">
        <v>7.7063501168792099</v>
      </c>
      <c r="AI186" s="104">
        <v>8.9432753394101994</v>
      </c>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row>
    <row r="187" spans="1:77" ht="48" x14ac:dyDescent="0.2">
      <c r="A187" s="107">
        <v>44128.170138888891</v>
      </c>
      <c r="B187" s="105">
        <v>1</v>
      </c>
      <c r="C187" s="105">
        <v>1</v>
      </c>
      <c r="D187" s="105" t="s">
        <v>381</v>
      </c>
      <c r="E187" s="105" t="s">
        <v>390</v>
      </c>
      <c r="F187" s="105">
        <v>600</v>
      </c>
      <c r="G187" s="122">
        <v>1.15325440243467</v>
      </c>
      <c r="H187" s="123">
        <v>9.9115185741387807E-2</v>
      </c>
      <c r="I187" s="123">
        <v>0.80356879480093901</v>
      </c>
      <c r="J187" s="123">
        <v>1.4072833308997801</v>
      </c>
      <c r="K187" s="123">
        <v>37.934022727954897</v>
      </c>
      <c r="L187" s="123">
        <v>3.8273048097557001</v>
      </c>
      <c r="M187" s="124" t="s">
        <v>407</v>
      </c>
      <c r="N187" s="123">
        <v>3.3401222460882701E-2</v>
      </c>
      <c r="O187" s="123">
        <f t="shared" si="2"/>
        <v>8.5943904078876923</v>
      </c>
      <c r="P187" s="125">
        <v>1025</v>
      </c>
      <c r="Q187" s="126">
        <v>17.229368686868682</v>
      </c>
      <c r="R187" s="126">
        <v>1.6611367158402643</v>
      </c>
      <c r="S187" s="105" t="s">
        <v>381</v>
      </c>
      <c r="T187" s="105" t="s">
        <v>381</v>
      </c>
      <c r="U187" s="105" t="s">
        <v>381</v>
      </c>
      <c r="V187" s="105" t="s">
        <v>405</v>
      </c>
      <c r="W187" s="106" t="s">
        <v>199</v>
      </c>
      <c r="X187" s="105" t="s">
        <v>50</v>
      </c>
      <c r="Y187" s="105">
        <v>0</v>
      </c>
      <c r="Z187" s="105" t="s">
        <v>387</v>
      </c>
      <c r="AA187" s="105">
        <v>0</v>
      </c>
      <c r="AB187" s="104">
        <v>2.1750553621244602</v>
      </c>
      <c r="AC187" s="104">
        <v>0.204570651583247</v>
      </c>
      <c r="AD187" s="104">
        <v>1.7486450095555199</v>
      </c>
      <c r="AE187" s="104">
        <v>2.42571514670967</v>
      </c>
      <c r="AF187" s="104">
        <v>7.5775374861187403</v>
      </c>
      <c r="AG187" s="104">
        <v>0.71271699312530501</v>
      </c>
      <c r="AH187" s="104">
        <v>6.0919387359150203</v>
      </c>
      <c r="AI187" s="104">
        <v>8.4508274061750903</v>
      </c>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row>
    <row r="188" spans="1:77" ht="48" x14ac:dyDescent="0.2">
      <c r="A188" s="107">
        <v>44128.177083333336</v>
      </c>
      <c r="B188" s="105">
        <v>1</v>
      </c>
      <c r="C188" s="105">
        <v>1</v>
      </c>
      <c r="D188" s="105" t="s">
        <v>381</v>
      </c>
      <c r="E188" s="105" t="s">
        <v>390</v>
      </c>
      <c r="F188" s="105">
        <v>600</v>
      </c>
      <c r="G188" s="122">
        <v>0.97218472429670699</v>
      </c>
      <c r="H188" s="123">
        <v>8.5203015665337598E-2</v>
      </c>
      <c r="I188" s="123">
        <v>0.68986074765015304</v>
      </c>
      <c r="J188" s="123">
        <v>1.1860499251462799</v>
      </c>
      <c r="K188" s="123">
        <v>38.241298889722103</v>
      </c>
      <c r="L188" s="123">
        <v>4.6171505988398902</v>
      </c>
      <c r="M188" s="124" t="s">
        <v>407</v>
      </c>
      <c r="N188" s="123">
        <v>3.1333644137275102E-2</v>
      </c>
      <c r="O188" s="123">
        <f t="shared" si="2"/>
        <v>8.7640767784100646</v>
      </c>
      <c r="P188" s="125">
        <v>1025</v>
      </c>
      <c r="Q188" s="126">
        <v>17.229772344013501</v>
      </c>
      <c r="R188" s="126">
        <v>1.7073161365747609</v>
      </c>
      <c r="S188" s="105" t="s">
        <v>381</v>
      </c>
      <c r="T188" s="105" t="s">
        <v>381</v>
      </c>
      <c r="U188" s="105" t="s">
        <v>381</v>
      </c>
      <c r="V188" s="105" t="s">
        <v>405</v>
      </c>
      <c r="W188" s="106" t="s">
        <v>199</v>
      </c>
      <c r="X188" s="105" t="s">
        <v>50</v>
      </c>
      <c r="Y188" s="105">
        <v>0</v>
      </c>
      <c r="Z188" s="105" t="s">
        <v>387</v>
      </c>
      <c r="AA188" s="105">
        <v>0</v>
      </c>
      <c r="AB188" s="104">
        <v>1.7214429725448701</v>
      </c>
      <c r="AC188" s="104">
        <v>0.16675541642555</v>
      </c>
      <c r="AD188" s="104">
        <v>1.30564348816922</v>
      </c>
      <c r="AE188" s="104">
        <v>1.96299408103267</v>
      </c>
      <c r="AF188" s="104">
        <v>5.9971677906446601</v>
      </c>
      <c r="AG188" s="104">
        <v>0.58097003681787696</v>
      </c>
      <c r="AH188" s="104">
        <v>4.5485369340006399</v>
      </c>
      <c r="AI188" s="104">
        <v>6.8387234018485197</v>
      </c>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row>
    <row r="189" spans="1:77" ht="48" x14ac:dyDescent="0.2">
      <c r="A189" s="107">
        <v>44128.184027777781</v>
      </c>
      <c r="B189" s="105">
        <v>1</v>
      </c>
      <c r="C189" s="105">
        <v>1</v>
      </c>
      <c r="D189" s="105" t="s">
        <v>381</v>
      </c>
      <c r="E189" s="105" t="s">
        <v>390</v>
      </c>
      <c r="F189" s="105">
        <v>600</v>
      </c>
      <c r="G189" s="122">
        <v>0.75639189823986397</v>
      </c>
      <c r="H189" s="123">
        <v>8.7781083234028098E-2</v>
      </c>
      <c r="I189" s="123">
        <v>0.51699213081734297</v>
      </c>
      <c r="J189" s="123">
        <v>1.00135938998607</v>
      </c>
      <c r="K189" s="123">
        <v>37.910914090450198</v>
      </c>
      <c r="L189" s="123">
        <v>4.6273914206342797</v>
      </c>
      <c r="M189" s="124" t="s">
        <v>407</v>
      </c>
      <c r="N189" s="123">
        <v>2.8636317815520999E-2</v>
      </c>
      <c r="O189" s="123">
        <f t="shared" si="2"/>
        <v>11.60523842710321</v>
      </c>
      <c r="P189" s="125">
        <v>1025</v>
      </c>
      <c r="Q189" s="126">
        <v>17.233863636363633</v>
      </c>
      <c r="R189" s="126">
        <v>1.7446760030293866</v>
      </c>
      <c r="S189" s="105" t="s">
        <v>381</v>
      </c>
      <c r="T189" s="105" t="s">
        <v>381</v>
      </c>
      <c r="U189" s="105" t="s">
        <v>381</v>
      </c>
      <c r="V189" s="105" t="s">
        <v>405</v>
      </c>
      <c r="W189" s="106" t="s">
        <v>199</v>
      </c>
      <c r="X189" s="105" t="s">
        <v>50</v>
      </c>
      <c r="Y189" s="105">
        <v>0</v>
      </c>
      <c r="Z189" s="105" t="s">
        <v>387</v>
      </c>
      <c r="AA189" s="105">
        <v>0</v>
      </c>
      <c r="AB189" s="104">
        <v>0.98148058037417496</v>
      </c>
      <c r="AC189" s="104">
        <v>0.26361753404899801</v>
      </c>
      <c r="AD189" s="104">
        <v>0.47207888940139298</v>
      </c>
      <c r="AE189" s="104">
        <v>1.4919195405986401</v>
      </c>
      <c r="AF189" s="104">
        <v>3.4191647042190598</v>
      </c>
      <c r="AG189" s="104">
        <v>0.91843426585583998</v>
      </c>
      <c r="AH189" s="104">
        <v>1.6444270345034</v>
      </c>
      <c r="AI189" s="104">
        <v>5.1975161837182799</v>
      </c>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row>
    <row r="190" spans="1:77" ht="48" x14ac:dyDescent="0.2">
      <c r="A190" s="107">
        <v>44128.190972222219</v>
      </c>
      <c r="B190" s="105">
        <v>1</v>
      </c>
      <c r="C190" s="105">
        <v>1</v>
      </c>
      <c r="D190" s="105" t="s">
        <v>381</v>
      </c>
      <c r="E190" s="105" t="s">
        <v>390</v>
      </c>
      <c r="F190" s="105">
        <v>600</v>
      </c>
      <c r="G190" s="122">
        <v>0.54668482505052596</v>
      </c>
      <c r="H190" s="123">
        <v>7.49321169405541E-2</v>
      </c>
      <c r="I190" s="123">
        <v>0.31265072736267902</v>
      </c>
      <c r="J190" s="123">
        <v>0.74254301872839201</v>
      </c>
      <c r="K190" s="123">
        <v>37.848920719316297</v>
      </c>
      <c r="L190" s="123">
        <v>5.7685977265239297</v>
      </c>
      <c r="M190" s="124" t="s">
        <v>407</v>
      </c>
      <c r="N190" s="123">
        <v>2.13858205877984E-2</v>
      </c>
      <c r="O190" s="123">
        <f t="shared" si="2"/>
        <v>13.706639274947625</v>
      </c>
      <c r="P190" s="125">
        <v>1025</v>
      </c>
      <c r="Q190" s="126">
        <v>17.237310286677864</v>
      </c>
      <c r="R190" s="126">
        <v>1.7719472453144931</v>
      </c>
      <c r="S190" s="105" t="s">
        <v>381</v>
      </c>
      <c r="T190" s="105" t="s">
        <v>381</v>
      </c>
      <c r="U190" s="105" t="s">
        <v>381</v>
      </c>
      <c r="V190" s="105" t="s">
        <v>405</v>
      </c>
      <c r="W190" s="106" t="s">
        <v>199</v>
      </c>
      <c r="X190" s="105" t="s">
        <v>50</v>
      </c>
      <c r="Y190" s="105">
        <v>0</v>
      </c>
      <c r="Z190" s="105" t="s">
        <v>387</v>
      </c>
      <c r="AA190" s="105">
        <v>0</v>
      </c>
      <c r="AB190" s="104">
        <v>0.93988613226397699</v>
      </c>
      <c r="AC190" s="104">
        <v>2.3043149922173201</v>
      </c>
      <c r="AD190" s="104">
        <v>3.8718761200536897E-2</v>
      </c>
      <c r="AE190" s="104">
        <v>4.9157791738980103</v>
      </c>
      <c r="AF190" s="104">
        <v>3.2748097027855798</v>
      </c>
      <c r="AG190" s="104">
        <v>8.0281528154509996</v>
      </c>
      <c r="AH190" s="104">
        <v>0.134615509138897</v>
      </c>
      <c r="AI190" s="104">
        <v>17.126681961539699</v>
      </c>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row>
    <row r="191" spans="1:77" ht="48" x14ac:dyDescent="0.2">
      <c r="A191" s="107">
        <v>44128.197916666664</v>
      </c>
      <c r="B191" s="105">
        <v>1</v>
      </c>
      <c r="C191" s="105">
        <v>1</v>
      </c>
      <c r="D191" s="105" t="s">
        <v>381</v>
      </c>
      <c r="E191" s="105" t="s">
        <v>390</v>
      </c>
      <c r="F191" s="105">
        <v>600</v>
      </c>
      <c r="G191" s="122">
        <v>0.31502625803494</v>
      </c>
      <c r="H191" s="123">
        <v>7.3176784821308405E-2</v>
      </c>
      <c r="I191" s="123">
        <v>9.8005954247665002E-3</v>
      </c>
      <c r="J191" s="123">
        <v>0.48227806822681601</v>
      </c>
      <c r="K191" s="123">
        <v>37.275799378639199</v>
      </c>
      <c r="L191" s="123">
        <v>5.9519502469376002</v>
      </c>
      <c r="M191" s="124" t="s">
        <v>408</v>
      </c>
      <c r="N191" s="123">
        <v>9.3458869209442803E-3</v>
      </c>
      <c r="O191" s="123">
        <f t="shared" si="2"/>
        <v>23.228789015165923</v>
      </c>
      <c r="P191" s="125">
        <v>1025</v>
      </c>
      <c r="Q191" s="126">
        <v>17.241770657672831</v>
      </c>
      <c r="R191" s="126">
        <v>1.7868262529624968</v>
      </c>
      <c r="S191" s="105" t="s">
        <v>381</v>
      </c>
      <c r="T191" s="105" t="s">
        <v>381</v>
      </c>
      <c r="U191" s="105" t="s">
        <v>381</v>
      </c>
      <c r="V191" s="105" t="s">
        <v>405</v>
      </c>
      <c r="W191" s="106" t="s">
        <v>199</v>
      </c>
      <c r="X191" s="105" t="s">
        <v>50</v>
      </c>
      <c r="Y191" s="105">
        <v>0</v>
      </c>
      <c r="Z191" s="105" t="s">
        <v>387</v>
      </c>
      <c r="AA191" s="105">
        <v>0</v>
      </c>
      <c r="AB191" s="104">
        <v>5.4039056499268501</v>
      </c>
      <c r="AC191" s="104">
        <v>0.50193619490780195</v>
      </c>
      <c r="AD191" s="104">
        <v>4.2121919329957</v>
      </c>
      <c r="AE191" s="104">
        <v>6.5702937567696598</v>
      </c>
      <c r="AF191" s="104">
        <v>18.8272975267131</v>
      </c>
      <c r="AG191" s="104">
        <v>1.7487281426088099</v>
      </c>
      <c r="AH191" s="104">
        <v>14.6754086295331</v>
      </c>
      <c r="AI191" s="104">
        <v>22.8909528843724</v>
      </c>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row>
    <row r="192" spans="1:77" ht="48" x14ac:dyDescent="0.2">
      <c r="A192" s="107">
        <v>44128.204861111109</v>
      </c>
      <c r="B192" s="105">
        <v>1</v>
      </c>
      <c r="C192" s="105">
        <v>1</v>
      </c>
      <c r="D192" s="105" t="s">
        <v>381</v>
      </c>
      <c r="E192" s="105" t="s">
        <v>390</v>
      </c>
      <c r="F192" s="105">
        <v>600</v>
      </c>
      <c r="G192" s="122">
        <v>7.4992113791079895E-2</v>
      </c>
      <c r="H192" s="123">
        <v>7.3446812687958801E-2</v>
      </c>
      <c r="I192" s="123">
        <v>8.6509642439995504E-6</v>
      </c>
      <c r="J192" s="123">
        <v>0.20987916707116799</v>
      </c>
      <c r="K192" s="123">
        <v>21.800023443940798</v>
      </c>
      <c r="L192" s="123">
        <v>35.547356890709104</v>
      </c>
      <c r="M192" s="124" t="s">
        <v>408</v>
      </c>
      <c r="N192" s="123">
        <v>8.4650815019921704E-4</v>
      </c>
      <c r="O192" s="123">
        <f t="shared" si="2"/>
        <v>97.939381856302731</v>
      </c>
      <c r="P192" s="125">
        <v>1025</v>
      </c>
      <c r="Q192" s="126">
        <v>17.258232323232345</v>
      </c>
      <c r="R192" s="126">
        <v>1.7976225307030553</v>
      </c>
      <c r="S192" s="105" t="s">
        <v>381</v>
      </c>
      <c r="T192" s="105" t="s">
        <v>381</v>
      </c>
      <c r="U192" s="105" t="s">
        <v>381</v>
      </c>
      <c r="V192" s="105" t="s">
        <v>405</v>
      </c>
      <c r="W192" s="106" t="s">
        <v>199</v>
      </c>
      <c r="X192" s="105" t="s">
        <v>50</v>
      </c>
      <c r="Y192" s="105">
        <v>0</v>
      </c>
      <c r="Z192" s="105" t="s">
        <v>387</v>
      </c>
      <c r="AA192" s="105">
        <v>0</v>
      </c>
      <c r="AB192" s="104">
        <v>6.3087181238249999</v>
      </c>
      <c r="AC192" s="104">
        <v>0.30173601999527799</v>
      </c>
      <c r="AD192" s="104">
        <v>5.3574169706131904</v>
      </c>
      <c r="AE192" s="104">
        <v>7.19400838008176</v>
      </c>
      <c r="AF192" s="104">
        <v>21.979632530527301</v>
      </c>
      <c r="AG192" s="104">
        <v>1.05123773730133</v>
      </c>
      <c r="AH192" s="104">
        <v>18.665332594410401</v>
      </c>
      <c r="AI192" s="104">
        <v>25.063952811071999</v>
      </c>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row>
    <row r="193" spans="1:77" ht="48" x14ac:dyDescent="0.2">
      <c r="A193" s="107">
        <v>44128.211805555555</v>
      </c>
      <c r="B193" s="105">
        <v>1</v>
      </c>
      <c r="C193" s="105">
        <v>1</v>
      </c>
      <c r="D193" s="105" t="s">
        <v>381</v>
      </c>
      <c r="E193" s="105" t="s">
        <v>390</v>
      </c>
      <c r="F193" s="105">
        <v>600</v>
      </c>
      <c r="G193" s="122">
        <v>0.133944676727277</v>
      </c>
      <c r="H193" s="123">
        <v>0.12977456119164599</v>
      </c>
      <c r="I193" s="123">
        <v>1.00489264951514E-4</v>
      </c>
      <c r="J193" s="123">
        <v>0.37068181941085399</v>
      </c>
      <c r="K193" s="123">
        <v>217.495844332725</v>
      </c>
      <c r="L193" s="123">
        <v>17.6698066324529</v>
      </c>
      <c r="M193" s="124" t="s">
        <v>408</v>
      </c>
      <c r="N193" s="123">
        <v>1.14717660509058E-2</v>
      </c>
      <c r="O193" s="123">
        <f t="shared" si="2"/>
        <v>96.886688118168578</v>
      </c>
      <c r="P193" s="125">
        <v>1025</v>
      </c>
      <c r="Q193" s="126">
        <v>17.252596964586854</v>
      </c>
      <c r="R193" s="126">
        <v>1.7957818324079824</v>
      </c>
      <c r="S193" s="105" t="s">
        <v>381</v>
      </c>
      <c r="T193" s="105" t="s">
        <v>381</v>
      </c>
      <c r="U193" s="105" t="s">
        <v>381</v>
      </c>
      <c r="V193" s="105" t="s">
        <v>405</v>
      </c>
      <c r="W193" s="106" t="s">
        <v>199</v>
      </c>
      <c r="X193" s="105" t="s">
        <v>50</v>
      </c>
      <c r="Y193" s="105">
        <v>0</v>
      </c>
      <c r="Z193" s="105" t="s">
        <v>387</v>
      </c>
      <c r="AA193" s="105">
        <v>0</v>
      </c>
      <c r="AB193" s="104">
        <v>6.4916153718457599</v>
      </c>
      <c r="AC193" s="104">
        <v>0.35586535697157401</v>
      </c>
      <c r="AD193" s="104">
        <v>5.61367736234899</v>
      </c>
      <c r="AE193" s="104">
        <v>7.3192284449066101</v>
      </c>
      <c r="AF193" s="104">
        <v>22.616840143894201</v>
      </c>
      <c r="AG193" s="104">
        <v>1.2398224535890101</v>
      </c>
      <c r="AH193" s="104">
        <v>19.558134833839802</v>
      </c>
      <c r="AI193" s="104">
        <v>25.500215136044901</v>
      </c>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row>
    <row r="194" spans="1:77" ht="48" x14ac:dyDescent="0.2">
      <c r="A194" s="107">
        <v>44128.21875</v>
      </c>
      <c r="B194" s="105">
        <v>1</v>
      </c>
      <c r="C194" s="105">
        <v>1</v>
      </c>
      <c r="D194" s="105" t="s">
        <v>381</v>
      </c>
      <c r="E194" s="105" t="s">
        <v>390</v>
      </c>
      <c r="F194" s="105">
        <v>600</v>
      </c>
      <c r="G194" s="122">
        <v>0.47579775175155697</v>
      </c>
      <c r="H194" s="123">
        <v>0.15234103790810899</v>
      </c>
      <c r="I194" s="123">
        <v>8.9865344349601695E-4</v>
      </c>
      <c r="J194" s="123">
        <v>0.68019650205395199</v>
      </c>
      <c r="K194" s="123">
        <v>224.516620568787</v>
      </c>
      <c r="L194" s="123">
        <v>5.1636008495205701</v>
      </c>
      <c r="M194" s="124" t="s">
        <v>408</v>
      </c>
      <c r="N194" s="123">
        <v>1.7767740477032501E-2</v>
      </c>
      <c r="O194" s="123">
        <f t="shared" si="2"/>
        <v>32.018023907699238</v>
      </c>
      <c r="P194" s="125">
        <v>1025</v>
      </c>
      <c r="Q194" s="126">
        <v>17.253659359190614</v>
      </c>
      <c r="R194" s="126">
        <v>1.779640825971077</v>
      </c>
      <c r="S194" s="105" t="s">
        <v>381</v>
      </c>
      <c r="T194" s="105" t="s">
        <v>381</v>
      </c>
      <c r="U194" s="105" t="s">
        <v>381</v>
      </c>
      <c r="V194" s="105" t="s">
        <v>405</v>
      </c>
      <c r="W194" s="106" t="s">
        <v>199</v>
      </c>
      <c r="X194" s="105" t="s">
        <v>50</v>
      </c>
      <c r="Y194" s="105">
        <v>0</v>
      </c>
      <c r="Z194" s="105" t="s">
        <v>387</v>
      </c>
      <c r="AA194" s="105">
        <v>0</v>
      </c>
      <c r="AB194" s="104">
        <v>6.8745200452085102</v>
      </c>
      <c r="AC194" s="104">
        <v>0.34360517409469099</v>
      </c>
      <c r="AD194" s="104">
        <v>5.8663701945750999</v>
      </c>
      <c r="AE194" s="104">
        <v>7.7708008571607801</v>
      </c>
      <c r="AF194" s="104">
        <v>23.9508666298081</v>
      </c>
      <c r="AG194" s="104">
        <v>1.1971084053736301</v>
      </c>
      <c r="AH194" s="104">
        <v>20.438507820750001</v>
      </c>
      <c r="AI194" s="104">
        <v>27.073477621886699</v>
      </c>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row>
    <row r="195" spans="1:77" ht="48" x14ac:dyDescent="0.2">
      <c r="A195" s="107">
        <v>44128.225694444445</v>
      </c>
      <c r="B195" s="105">
        <v>1</v>
      </c>
      <c r="C195" s="105">
        <v>1</v>
      </c>
      <c r="D195" s="105" t="s">
        <v>381</v>
      </c>
      <c r="E195" s="105" t="s">
        <v>390</v>
      </c>
      <c r="F195" s="105">
        <v>600</v>
      </c>
      <c r="G195" s="122">
        <v>0.76830464202764404</v>
      </c>
      <c r="H195" s="123">
        <v>0.10157723908385501</v>
      </c>
      <c r="I195" s="123">
        <v>8.9194073845624798E-3</v>
      </c>
      <c r="J195" s="123">
        <v>0.99069072494995103</v>
      </c>
      <c r="K195" s="123">
        <v>222.25618955641701</v>
      </c>
      <c r="L195" s="123">
        <v>3.1591247288371598</v>
      </c>
      <c r="M195" s="124" t="s">
        <v>409</v>
      </c>
      <c r="N195" s="123">
        <v>3.6437287614944698E-2</v>
      </c>
      <c r="O195" s="123">
        <f t="shared" si="2"/>
        <v>13.220958657204129</v>
      </c>
      <c r="P195" s="125">
        <v>1025</v>
      </c>
      <c r="Q195" s="126">
        <v>17.284478114478119</v>
      </c>
      <c r="R195" s="126">
        <v>1.7532038027607886</v>
      </c>
      <c r="S195" s="105" t="s">
        <v>381</v>
      </c>
      <c r="T195" s="105" t="s">
        <v>381</v>
      </c>
      <c r="U195" s="105" t="s">
        <v>381</v>
      </c>
      <c r="V195" s="105" t="s">
        <v>405</v>
      </c>
      <c r="W195" s="106" t="s">
        <v>199</v>
      </c>
      <c r="X195" s="105" t="s">
        <v>50</v>
      </c>
      <c r="Y195" s="105">
        <v>0</v>
      </c>
      <c r="Z195" s="105" t="s">
        <v>387</v>
      </c>
      <c r="AA195" s="105">
        <v>0</v>
      </c>
      <c r="AB195" s="104">
        <v>7.3675047951307899</v>
      </c>
      <c r="AC195" s="104">
        <v>0.40179484743684502</v>
      </c>
      <c r="AD195" s="104">
        <v>6.0093305436948903</v>
      </c>
      <c r="AE195" s="104">
        <v>8.5438777456154096</v>
      </c>
      <c r="AF195" s="104">
        <v>25.6684082512575</v>
      </c>
      <c r="AG195" s="104">
        <v>1.39983919150738</v>
      </c>
      <c r="AH195" s="104">
        <v>20.936576675555099</v>
      </c>
      <c r="AI195" s="104">
        <v>29.766850454840899</v>
      </c>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row>
    <row r="196" spans="1:77" ht="48" x14ac:dyDescent="0.2">
      <c r="A196" s="107">
        <v>44128.232638888891</v>
      </c>
      <c r="B196" s="105">
        <v>1</v>
      </c>
      <c r="C196" s="105">
        <v>1</v>
      </c>
      <c r="D196" s="105" t="s">
        <v>381</v>
      </c>
      <c r="E196" s="105" t="s">
        <v>390</v>
      </c>
      <c r="F196" s="105">
        <v>600</v>
      </c>
      <c r="G196" s="122">
        <v>0.96757178033931102</v>
      </c>
      <c r="H196" s="123">
        <v>8.4266585827494397E-2</v>
      </c>
      <c r="I196" s="123">
        <v>0.73315741810776602</v>
      </c>
      <c r="J196" s="123">
        <v>1.2343277643570401</v>
      </c>
      <c r="K196" s="123">
        <v>223.118069311867</v>
      </c>
      <c r="L196" s="123">
        <v>3.7409919111751901</v>
      </c>
      <c r="M196" s="124" t="s">
        <v>409</v>
      </c>
      <c r="N196" s="123">
        <v>3.9055408637798203E-2</v>
      </c>
      <c r="O196" s="123">
        <f t="shared" si="2"/>
        <v>8.7090784931680769</v>
      </c>
      <c r="P196" s="125">
        <v>1025</v>
      </c>
      <c r="Q196" s="126">
        <v>17.35367622259696</v>
      </c>
      <c r="R196" s="126">
        <v>1.720453502040348</v>
      </c>
      <c r="S196" s="105" t="s">
        <v>381</v>
      </c>
      <c r="T196" s="105" t="s">
        <v>381</v>
      </c>
      <c r="U196" s="105" t="s">
        <v>381</v>
      </c>
      <c r="V196" s="105" t="s">
        <v>405</v>
      </c>
      <c r="W196" s="106" t="s">
        <v>199</v>
      </c>
      <c r="X196" s="105" t="s">
        <v>50</v>
      </c>
      <c r="Y196" s="105">
        <v>0</v>
      </c>
      <c r="Z196" s="105" t="s">
        <v>387</v>
      </c>
      <c r="AA196" s="105">
        <v>0</v>
      </c>
      <c r="AB196" s="104">
        <v>7.8852156061574403</v>
      </c>
      <c r="AC196" s="104">
        <v>0.40974918596669002</v>
      </c>
      <c r="AD196" s="104">
        <v>6.7730737476331804</v>
      </c>
      <c r="AE196" s="104">
        <v>8.9844233786839904</v>
      </c>
      <c r="AF196" s="104">
        <v>27.472094604542701</v>
      </c>
      <c r="AG196" s="104">
        <v>1.42755182865946</v>
      </c>
      <c r="AH196" s="104">
        <v>23.597431278197199</v>
      </c>
      <c r="AI196" s="104">
        <v>31.3016960277766</v>
      </c>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row>
    <row r="197" spans="1:77" ht="48" x14ac:dyDescent="0.2">
      <c r="A197" s="107">
        <v>44128.239583333336</v>
      </c>
      <c r="B197" s="105">
        <v>1</v>
      </c>
      <c r="C197" s="105">
        <v>1</v>
      </c>
      <c r="D197" s="105" t="s">
        <v>381</v>
      </c>
      <c r="E197" s="105" t="s">
        <v>390</v>
      </c>
      <c r="F197" s="105">
        <v>600</v>
      </c>
      <c r="G197" s="122">
        <v>1.1156403452855901</v>
      </c>
      <c r="H197" s="123">
        <v>9.4648796840405197E-2</v>
      </c>
      <c r="I197" s="123">
        <v>0.81664130521732003</v>
      </c>
      <c r="J197" s="123">
        <v>1.3391036661918101</v>
      </c>
      <c r="K197" s="123">
        <v>223.16649183200801</v>
      </c>
      <c r="L197" s="123">
        <v>4.3900280882860896</v>
      </c>
      <c r="M197" s="124" t="s">
        <v>409</v>
      </c>
      <c r="N197" s="123">
        <v>4.7089017351830201E-2</v>
      </c>
      <c r="O197" s="123">
        <f t="shared" si="2"/>
        <v>8.4838090734497662</v>
      </c>
      <c r="P197" s="125">
        <v>1025</v>
      </c>
      <c r="Q197" s="126">
        <v>17.326683501683519</v>
      </c>
      <c r="R197" s="126">
        <v>1.6832209295159419</v>
      </c>
      <c r="S197" s="105" t="s">
        <v>381</v>
      </c>
      <c r="T197" s="105" t="s">
        <v>381</v>
      </c>
      <c r="U197" s="105" t="s">
        <v>381</v>
      </c>
      <c r="V197" s="105" t="s">
        <v>405</v>
      </c>
      <c r="W197" s="106" t="s">
        <v>199</v>
      </c>
      <c r="X197" s="105" t="s">
        <v>50</v>
      </c>
      <c r="Y197" s="105">
        <v>0</v>
      </c>
      <c r="Z197" s="105" t="s">
        <v>387</v>
      </c>
      <c r="AA197" s="105">
        <v>0</v>
      </c>
      <c r="AB197" s="104">
        <v>7.89068179617417</v>
      </c>
      <c r="AC197" s="104">
        <v>0.50229984486230095</v>
      </c>
      <c r="AD197" s="104">
        <v>6.5342573162978201</v>
      </c>
      <c r="AE197" s="104">
        <v>9.2501672765453495</v>
      </c>
      <c r="AF197" s="104">
        <v>27.491138619324001</v>
      </c>
      <c r="AG197" s="104">
        <v>1.74999508632784</v>
      </c>
      <c r="AH197" s="104">
        <v>22.765403186518601</v>
      </c>
      <c r="AI197" s="104">
        <v>32.227538470763001</v>
      </c>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row>
    <row r="198" spans="1:77" ht="48" x14ac:dyDescent="0.2">
      <c r="A198" s="107">
        <v>44128.246527777781</v>
      </c>
      <c r="B198" s="105">
        <v>1</v>
      </c>
      <c r="C198" s="105">
        <v>1</v>
      </c>
      <c r="D198" s="105" t="s">
        <v>381</v>
      </c>
      <c r="E198" s="105" t="s">
        <v>390</v>
      </c>
      <c r="F198" s="105">
        <v>600</v>
      </c>
      <c r="G198" s="122">
        <v>1.2604789160782599</v>
      </c>
      <c r="H198" s="123">
        <v>6.8874846009820107E-2</v>
      </c>
      <c r="I198" s="123">
        <v>0.93962762621207097</v>
      </c>
      <c r="J198" s="123">
        <v>1.44152577361173</v>
      </c>
      <c r="K198" s="123">
        <v>223.493069145617</v>
      </c>
      <c r="L198" s="123">
        <v>3.9046508850614199</v>
      </c>
      <c r="M198" s="124" t="s">
        <v>409</v>
      </c>
      <c r="N198" s="123">
        <v>3.4419459885810202E-2</v>
      </c>
      <c r="O198" s="123">
        <f t="shared" si="2"/>
        <v>5.4641807277594987</v>
      </c>
      <c r="P198" s="125">
        <v>1025</v>
      </c>
      <c r="Q198" s="126">
        <v>17.267141652613791</v>
      </c>
      <c r="R198" s="126">
        <v>1.6409794427608713</v>
      </c>
      <c r="S198" s="105" t="s">
        <v>381</v>
      </c>
      <c r="T198" s="105" t="s">
        <v>381</v>
      </c>
      <c r="U198" s="105" t="s">
        <v>381</v>
      </c>
      <c r="V198" s="105" t="s">
        <v>405</v>
      </c>
      <c r="W198" s="106" t="s">
        <v>199</v>
      </c>
      <c r="X198" s="105" t="s">
        <v>50</v>
      </c>
      <c r="Y198" s="105">
        <v>0</v>
      </c>
      <c r="Z198" s="105" t="s">
        <v>387</v>
      </c>
      <c r="AA198" s="105">
        <v>0</v>
      </c>
      <c r="AB198" s="104">
        <v>8.5767960164067407</v>
      </c>
      <c r="AC198" s="104">
        <v>0.72895159723685299</v>
      </c>
      <c r="AD198" s="104">
        <v>6.5939562557007703</v>
      </c>
      <c r="AE198" s="104">
        <v>10.3849620801985</v>
      </c>
      <c r="AF198" s="104">
        <v>29.881536558618201</v>
      </c>
      <c r="AG198" s="104">
        <v>2.53964186209341</v>
      </c>
      <c r="AH198" s="104">
        <v>22.973392202805901</v>
      </c>
      <c r="AI198" s="104">
        <v>36.181123865414499</v>
      </c>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row>
    <row r="199" spans="1:77" ht="48" x14ac:dyDescent="0.2">
      <c r="A199" s="107">
        <v>44128.253472222219</v>
      </c>
      <c r="B199" s="105">
        <v>1</v>
      </c>
      <c r="C199" s="105">
        <v>1</v>
      </c>
      <c r="D199" s="105" t="s">
        <v>381</v>
      </c>
      <c r="E199" s="105" t="s">
        <v>390</v>
      </c>
      <c r="F199" s="105">
        <v>600</v>
      </c>
      <c r="G199" s="122">
        <v>1.2677155473560699</v>
      </c>
      <c r="H199" s="123">
        <v>9.3500403752088304E-2</v>
      </c>
      <c r="I199" s="123">
        <v>0.94163918564652804</v>
      </c>
      <c r="J199" s="123">
        <v>1.5201248813705599</v>
      </c>
      <c r="K199" s="123">
        <v>223.591757709978</v>
      </c>
      <c r="L199" s="123">
        <v>4.5613878411742004</v>
      </c>
      <c r="M199" s="124" t="s">
        <v>409</v>
      </c>
      <c r="N199" s="123">
        <v>4.65426143800933E-2</v>
      </c>
      <c r="O199" s="123">
        <f t="shared" si="2"/>
        <v>7.375503435852897</v>
      </c>
      <c r="P199" s="125">
        <v>1025</v>
      </c>
      <c r="Q199" s="126">
        <v>17.246279461279443</v>
      </c>
      <c r="R199" s="126">
        <v>1.6025069416390298</v>
      </c>
      <c r="S199" s="105" t="s">
        <v>381</v>
      </c>
      <c r="T199" s="105" t="s">
        <v>381</v>
      </c>
      <c r="U199" s="105" t="s">
        <v>381</v>
      </c>
      <c r="V199" s="105" t="s">
        <v>405</v>
      </c>
      <c r="W199" s="106" t="s">
        <v>199</v>
      </c>
      <c r="X199" s="105" t="s">
        <v>50</v>
      </c>
      <c r="Y199" s="105">
        <v>0</v>
      </c>
      <c r="Z199" s="105" t="s">
        <v>387</v>
      </c>
      <c r="AA199" s="105">
        <v>0</v>
      </c>
      <c r="AB199" s="104">
        <v>8.7048667513955191</v>
      </c>
      <c r="AC199" s="104">
        <v>0.55931677419616199</v>
      </c>
      <c r="AD199" s="104">
        <v>7.07950132221207</v>
      </c>
      <c r="AE199" s="104">
        <v>10.6417752070533</v>
      </c>
      <c r="AF199" s="104">
        <v>30.3277305187103</v>
      </c>
      <c r="AG199" s="104">
        <v>1.9486400733656299</v>
      </c>
      <c r="AH199" s="104">
        <v>24.665014227531898</v>
      </c>
      <c r="AI199" s="104">
        <v>37.0758518146611</v>
      </c>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row>
    <row r="200" spans="1:77" ht="48" x14ac:dyDescent="0.2">
      <c r="A200" s="107">
        <v>44128.260416666664</v>
      </c>
      <c r="B200" s="105">
        <v>1</v>
      </c>
      <c r="C200" s="105">
        <v>1</v>
      </c>
      <c r="D200" s="105" t="s">
        <v>381</v>
      </c>
      <c r="E200" s="105" t="s">
        <v>390</v>
      </c>
      <c r="F200" s="105">
        <v>600</v>
      </c>
      <c r="G200" s="122">
        <v>1.3615715015472201</v>
      </c>
      <c r="H200" s="123">
        <v>9.4825099584268505E-2</v>
      </c>
      <c r="I200" s="123">
        <v>1.0185928722072199</v>
      </c>
      <c r="J200" s="123">
        <v>1.6169383355479401</v>
      </c>
      <c r="K200" s="123">
        <v>223.458795376669</v>
      </c>
      <c r="L200" s="123">
        <v>4.1242055421096104</v>
      </c>
      <c r="M200" s="124" t="s">
        <v>409</v>
      </c>
      <c r="N200" s="123">
        <v>4.7599605832284897E-2</v>
      </c>
      <c r="O200" s="123">
        <f t="shared" si="2"/>
        <v>6.9643863342111754</v>
      </c>
      <c r="P200" s="125">
        <v>1025</v>
      </c>
      <c r="Q200" s="126">
        <v>17.278456998313683</v>
      </c>
      <c r="R200" s="126">
        <v>1.5685851547602532</v>
      </c>
      <c r="S200" s="105" t="s">
        <v>381</v>
      </c>
      <c r="T200" s="105" t="s">
        <v>381</v>
      </c>
      <c r="U200" s="105" t="s">
        <v>381</v>
      </c>
      <c r="V200" s="105" t="s">
        <v>405</v>
      </c>
      <c r="W200" s="106" t="s">
        <v>199</v>
      </c>
      <c r="X200" s="105" t="s">
        <v>50</v>
      </c>
      <c r="Y200" s="105">
        <v>0</v>
      </c>
      <c r="Z200" s="105" t="s">
        <v>387</v>
      </c>
      <c r="AA200" s="105">
        <v>0</v>
      </c>
      <c r="AB200" s="104">
        <v>8.6966083190330696</v>
      </c>
      <c r="AC200" s="104">
        <v>0.69321503718965105</v>
      </c>
      <c r="AD200" s="104">
        <v>6.4692176041753102</v>
      </c>
      <c r="AE200" s="104">
        <v>10.6040176871103</v>
      </c>
      <c r="AF200" s="104">
        <v>30.298958429284301</v>
      </c>
      <c r="AG200" s="104">
        <v>2.4151369371476101</v>
      </c>
      <c r="AH200" s="104">
        <v>22.538807104925599</v>
      </c>
      <c r="AI200" s="104">
        <v>36.9443059361422</v>
      </c>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row>
    <row r="201" spans="1:77" ht="48" x14ac:dyDescent="0.2">
      <c r="A201" s="107">
        <v>44128.267361111109</v>
      </c>
      <c r="B201" s="105">
        <v>1</v>
      </c>
      <c r="C201" s="105">
        <v>1</v>
      </c>
      <c r="D201" s="105" t="s">
        <v>381</v>
      </c>
      <c r="E201" s="105" t="s">
        <v>390</v>
      </c>
      <c r="F201" s="105">
        <v>600</v>
      </c>
      <c r="G201" s="122">
        <v>1.4036887878508999</v>
      </c>
      <c r="H201" s="123">
        <v>0.10189440635788199</v>
      </c>
      <c r="I201" s="123">
        <v>1.0785851440523699</v>
      </c>
      <c r="J201" s="123">
        <v>1.7284712024297899</v>
      </c>
      <c r="K201" s="123">
        <v>223.364868900696</v>
      </c>
      <c r="L201" s="123">
        <v>4.0841827294326496</v>
      </c>
      <c r="M201" s="124" t="s">
        <v>409</v>
      </c>
      <c r="N201" s="123">
        <v>5.0858487146835302E-2</v>
      </c>
      <c r="O201" s="123">
        <f t="shared" si="2"/>
        <v>7.2590453980818745</v>
      </c>
      <c r="P201" s="125">
        <v>1025</v>
      </c>
      <c r="Q201" s="126">
        <v>17.33616357504215</v>
      </c>
      <c r="R201" s="126">
        <v>1.5399935449893967</v>
      </c>
      <c r="S201" s="105" t="s">
        <v>381</v>
      </c>
      <c r="T201" s="105" t="s">
        <v>381</v>
      </c>
      <c r="U201" s="105" t="s">
        <v>381</v>
      </c>
      <c r="V201" s="105" t="s">
        <v>405</v>
      </c>
      <c r="W201" s="106" t="s">
        <v>199</v>
      </c>
      <c r="X201" s="105" t="s">
        <v>50</v>
      </c>
      <c r="Y201" s="105">
        <v>0</v>
      </c>
      <c r="Z201" s="105" t="s">
        <v>387</v>
      </c>
      <c r="AA201" s="105">
        <v>0</v>
      </c>
      <c r="AB201" s="104">
        <v>8.5058258705280991</v>
      </c>
      <c r="AC201" s="104">
        <v>0.53137372543493</v>
      </c>
      <c r="AD201" s="104">
        <v>7.0982427576549103</v>
      </c>
      <c r="AE201" s="104">
        <v>10.2074260491156</v>
      </c>
      <c r="AF201" s="104">
        <v>29.6342790532976</v>
      </c>
      <c r="AG201" s="104">
        <v>1.85128746908088</v>
      </c>
      <c r="AH201" s="104">
        <v>24.730308732937701</v>
      </c>
      <c r="AI201" s="104">
        <v>35.562594544294797</v>
      </c>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row>
    <row r="202" spans="1:77" ht="48" x14ac:dyDescent="0.2">
      <c r="A202" s="107">
        <v>44128.274305555555</v>
      </c>
      <c r="B202" s="105">
        <v>1</v>
      </c>
      <c r="C202" s="105">
        <v>1</v>
      </c>
      <c r="D202" s="105" t="s">
        <v>381</v>
      </c>
      <c r="E202" s="105" t="s">
        <v>390</v>
      </c>
      <c r="F202" s="105">
        <v>600</v>
      </c>
      <c r="G202" s="122">
        <v>1.4934168939538099</v>
      </c>
      <c r="H202" s="123">
        <v>9.6491707255030798E-2</v>
      </c>
      <c r="I202" s="123">
        <v>1.1695050199035599</v>
      </c>
      <c r="J202" s="123">
        <v>1.76116001922513</v>
      </c>
      <c r="K202" s="123">
        <v>223.42864427139</v>
      </c>
      <c r="L202" s="123">
        <v>3.63640307867874</v>
      </c>
      <c r="M202" s="124" t="s">
        <v>409</v>
      </c>
      <c r="N202" s="123">
        <v>4.7971895807886702E-2</v>
      </c>
      <c r="O202" s="123">
        <f t="shared" si="2"/>
        <v>6.4611367157880295</v>
      </c>
      <c r="P202" s="125">
        <v>1025</v>
      </c>
      <c r="Q202" s="126">
        <v>17.402095959595975</v>
      </c>
      <c r="R202" s="126">
        <v>1.5181263430991567</v>
      </c>
      <c r="S202" s="105" t="s">
        <v>381</v>
      </c>
      <c r="T202" s="105" t="s">
        <v>381</v>
      </c>
      <c r="U202" s="105" t="s">
        <v>381</v>
      </c>
      <c r="V202" s="105" t="s">
        <v>405</v>
      </c>
      <c r="W202" s="106" t="s">
        <v>199</v>
      </c>
      <c r="X202" s="105" t="s">
        <v>50</v>
      </c>
      <c r="Y202" s="105">
        <v>0</v>
      </c>
      <c r="Z202" s="105" t="s">
        <v>387</v>
      </c>
      <c r="AA202" s="105">
        <v>0</v>
      </c>
      <c r="AB202" s="104">
        <v>8.7554603904355996</v>
      </c>
      <c r="AC202" s="104">
        <v>0.53331857707339902</v>
      </c>
      <c r="AD202" s="104">
        <v>6.9983491513151099</v>
      </c>
      <c r="AE202" s="104">
        <v>10.059158058143501</v>
      </c>
      <c r="AF202" s="104">
        <v>30.503996987086101</v>
      </c>
      <c r="AG202" s="104">
        <v>1.8580632641478501</v>
      </c>
      <c r="AH202" s="104">
        <v>24.3822829032699</v>
      </c>
      <c r="AI202" s="104">
        <v>35.046034050966597</v>
      </c>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row>
    <row r="203" spans="1:77" ht="48" x14ac:dyDescent="0.2">
      <c r="A203" s="107">
        <v>44128.28125</v>
      </c>
      <c r="B203" s="105">
        <v>1</v>
      </c>
      <c r="C203" s="105">
        <v>1</v>
      </c>
      <c r="D203" s="105" t="s">
        <v>381</v>
      </c>
      <c r="E203" s="105" t="s">
        <v>390</v>
      </c>
      <c r="F203" s="105">
        <v>600</v>
      </c>
      <c r="G203" s="122">
        <v>1.5219785594969899</v>
      </c>
      <c r="H203" s="123">
        <v>0.107675413856966</v>
      </c>
      <c r="I203" s="123">
        <v>1.1531466086903099</v>
      </c>
      <c r="J203" s="123">
        <v>1.7961092681006099</v>
      </c>
      <c r="K203" s="123">
        <v>223.028965278279</v>
      </c>
      <c r="L203" s="123">
        <v>3.98538887351364</v>
      </c>
      <c r="M203" s="124" t="s">
        <v>409</v>
      </c>
      <c r="N203" s="123">
        <v>5.3953161682271503E-2</v>
      </c>
      <c r="O203" s="123">
        <f t="shared" si="2"/>
        <v>7.0746997837178762</v>
      </c>
      <c r="P203" s="125">
        <v>1025</v>
      </c>
      <c r="Q203" s="126">
        <v>17.462487352445184</v>
      </c>
      <c r="R203" s="126">
        <v>1.4991500652486902</v>
      </c>
      <c r="S203" s="105" t="s">
        <v>381</v>
      </c>
      <c r="T203" s="105" t="s">
        <v>381</v>
      </c>
      <c r="U203" s="105" t="s">
        <v>381</v>
      </c>
      <c r="V203" s="105" t="s">
        <v>405</v>
      </c>
      <c r="W203" s="106" t="s">
        <v>199</v>
      </c>
      <c r="X203" s="105" t="s">
        <v>50</v>
      </c>
      <c r="Y203" s="105">
        <v>0</v>
      </c>
      <c r="Z203" s="105" t="s">
        <v>387</v>
      </c>
      <c r="AA203" s="105">
        <v>0</v>
      </c>
      <c r="AB203" s="104">
        <v>8.9702811966419294</v>
      </c>
      <c r="AC203" s="104">
        <v>0.63278505502528404</v>
      </c>
      <c r="AD203" s="104">
        <v>7.0689602988189701</v>
      </c>
      <c r="AE203" s="104">
        <v>10.5584874517888</v>
      </c>
      <c r="AF203" s="104">
        <v>31.2524251603122</v>
      </c>
      <c r="AG203" s="104">
        <v>2.2046009934554398</v>
      </c>
      <c r="AH203" s="104">
        <v>24.628289670812499</v>
      </c>
      <c r="AI203" s="104">
        <v>36.785680189176702</v>
      </c>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row>
    <row r="204" spans="1:77" ht="48" x14ac:dyDescent="0.2">
      <c r="A204" s="107">
        <v>44128.288194444445</v>
      </c>
      <c r="B204" s="105">
        <v>1</v>
      </c>
      <c r="C204" s="105">
        <v>1</v>
      </c>
      <c r="D204" s="105" t="s">
        <v>381</v>
      </c>
      <c r="E204" s="105" t="s">
        <v>390</v>
      </c>
      <c r="F204" s="105">
        <v>600</v>
      </c>
      <c r="G204" s="122">
        <v>1.58622123134569</v>
      </c>
      <c r="H204" s="123">
        <v>0.10744348883532701</v>
      </c>
      <c r="I204" s="123">
        <v>1.2405223595268999</v>
      </c>
      <c r="J204" s="123">
        <v>1.8572897523827601</v>
      </c>
      <c r="K204" s="123">
        <v>223.02821996739101</v>
      </c>
      <c r="L204" s="123">
        <v>4.5204434147889803</v>
      </c>
      <c r="M204" s="124" t="s">
        <v>409</v>
      </c>
      <c r="N204" s="123">
        <v>4.7817622434248197E-2</v>
      </c>
      <c r="O204" s="123">
        <f t="shared" si="2"/>
        <v>6.7735500390557775</v>
      </c>
      <c r="P204" s="125">
        <v>1025</v>
      </c>
      <c r="Q204" s="126">
        <v>17.500151770657663</v>
      </c>
      <c r="R204" s="126">
        <v>1.4803894679702392</v>
      </c>
      <c r="S204" s="105" t="s">
        <v>381</v>
      </c>
      <c r="T204" s="105" t="s">
        <v>381</v>
      </c>
      <c r="U204" s="105" t="s">
        <v>381</v>
      </c>
      <c r="V204" s="105" t="s">
        <v>405</v>
      </c>
      <c r="W204" s="106" t="s">
        <v>199</v>
      </c>
      <c r="X204" s="105" t="s">
        <v>50</v>
      </c>
      <c r="Y204" s="105">
        <v>0</v>
      </c>
      <c r="Z204" s="105" t="s">
        <v>387</v>
      </c>
      <c r="AA204" s="105">
        <v>0</v>
      </c>
      <c r="AB204" s="104">
        <v>10.0613492736979</v>
      </c>
      <c r="AC204" s="104">
        <v>1.05088968711493</v>
      </c>
      <c r="AD204" s="104">
        <v>7.3112868966158597</v>
      </c>
      <c r="AE204" s="104">
        <v>12.504788957737</v>
      </c>
      <c r="AF204" s="104">
        <v>35.053668169297403</v>
      </c>
      <c r="AG204" s="104">
        <v>3.6612629040884301</v>
      </c>
      <c r="AH204" s="104">
        <v>25.472547059638401</v>
      </c>
      <c r="AI204" s="104">
        <v>43.566526543719398</v>
      </c>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row>
    <row r="205" spans="1:77" ht="48" x14ac:dyDescent="0.2">
      <c r="A205" s="107">
        <v>44128.295138888891</v>
      </c>
      <c r="B205" s="105">
        <v>1</v>
      </c>
      <c r="C205" s="105">
        <v>1</v>
      </c>
      <c r="D205" s="105" t="s">
        <v>381</v>
      </c>
      <c r="E205" s="105" t="s">
        <v>390</v>
      </c>
      <c r="F205" s="105">
        <v>600</v>
      </c>
      <c r="G205" s="122">
        <v>1.59936981195247</v>
      </c>
      <c r="H205" s="123">
        <v>9.9603210284080895E-2</v>
      </c>
      <c r="I205" s="123">
        <v>1.2437440172651499</v>
      </c>
      <c r="J205" s="123">
        <v>1.8156316417379199</v>
      </c>
      <c r="K205" s="123">
        <v>223.490288198743</v>
      </c>
      <c r="L205" s="123">
        <v>3.8439045623285901</v>
      </c>
      <c r="M205" s="124" t="s">
        <v>409</v>
      </c>
      <c r="N205" s="123">
        <v>5.0748117580298097E-2</v>
      </c>
      <c r="O205" s="123">
        <f t="shared" si="2"/>
        <v>6.22765351326019</v>
      </c>
      <c r="P205" s="125">
        <v>1025</v>
      </c>
      <c r="Q205" s="126">
        <v>17.525286677908973</v>
      </c>
      <c r="R205" s="126">
        <v>1.4656278555584095</v>
      </c>
      <c r="S205" s="105" t="s">
        <v>381</v>
      </c>
      <c r="T205" s="105" t="s">
        <v>381</v>
      </c>
      <c r="U205" s="105" t="s">
        <v>381</v>
      </c>
      <c r="V205" s="105" t="s">
        <v>405</v>
      </c>
      <c r="W205" s="106" t="s">
        <v>199</v>
      </c>
      <c r="X205" s="105" t="s">
        <v>50</v>
      </c>
      <c r="Y205" s="105">
        <v>0</v>
      </c>
      <c r="Z205" s="105" t="s">
        <v>387</v>
      </c>
      <c r="AA205" s="105">
        <v>0</v>
      </c>
      <c r="AB205" s="104">
        <v>9.24990310614732</v>
      </c>
      <c r="AC205" s="104">
        <v>0.60297209580466504</v>
      </c>
      <c r="AD205" s="104">
        <v>7.3111483070347498</v>
      </c>
      <c r="AE205" s="104">
        <v>10.6743753646569</v>
      </c>
      <c r="AF205" s="104">
        <v>32.2266181103383</v>
      </c>
      <c r="AG205" s="104">
        <v>2.1007336865497899</v>
      </c>
      <c r="AH205" s="104">
        <v>25.4720642183864</v>
      </c>
      <c r="AI205" s="104">
        <v>37.1894296232214</v>
      </c>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row>
    <row r="206" spans="1:77" ht="48" x14ac:dyDescent="0.2">
      <c r="A206" s="107">
        <v>44128.302083333336</v>
      </c>
      <c r="B206" s="105">
        <v>1</v>
      </c>
      <c r="C206" s="105">
        <v>1</v>
      </c>
      <c r="D206" s="105" t="s">
        <v>381</v>
      </c>
      <c r="E206" s="105" t="s">
        <v>390</v>
      </c>
      <c r="F206" s="105">
        <v>600</v>
      </c>
      <c r="G206" s="122">
        <v>1.6150358278927199</v>
      </c>
      <c r="H206" s="123">
        <v>0.114784440829518</v>
      </c>
      <c r="I206" s="123">
        <v>1.2005528690333001</v>
      </c>
      <c r="J206" s="123">
        <v>1.8902798850870399</v>
      </c>
      <c r="K206" s="123">
        <v>223.554810486793</v>
      </c>
      <c r="L206" s="123">
        <v>4.3487152738019601</v>
      </c>
      <c r="M206" s="124" t="s">
        <v>409</v>
      </c>
      <c r="N206" s="123">
        <v>4.57507991906691E-2</v>
      </c>
      <c r="O206" s="123">
        <f t="shared" ref="O206:O269" si="3">100*(H206/G206)</f>
        <v>7.1072380468046594</v>
      </c>
      <c r="P206" s="125">
        <v>1025</v>
      </c>
      <c r="Q206" s="126">
        <v>17.53859427609428</v>
      </c>
      <c r="R206" s="126">
        <v>1.4468961525283213</v>
      </c>
      <c r="S206" s="105" t="s">
        <v>381</v>
      </c>
      <c r="T206" s="105" t="s">
        <v>381</v>
      </c>
      <c r="U206" s="105" t="s">
        <v>381</v>
      </c>
      <c r="V206" s="105" t="s">
        <v>405</v>
      </c>
      <c r="W206" s="106" t="s">
        <v>199</v>
      </c>
      <c r="X206" s="105" t="s">
        <v>50</v>
      </c>
      <c r="Y206" s="105">
        <v>0</v>
      </c>
      <c r="Z206" s="105" t="s">
        <v>387</v>
      </c>
      <c r="AA206" s="105">
        <v>0</v>
      </c>
      <c r="AB206" s="104">
        <v>9.6190511785430406</v>
      </c>
      <c r="AC206" s="104">
        <v>0.59049063377990296</v>
      </c>
      <c r="AD206" s="104">
        <v>7.73973007172268</v>
      </c>
      <c r="AE206" s="104">
        <v>11.267679175386901</v>
      </c>
      <c r="AF206" s="104">
        <v>33.512717079763597</v>
      </c>
      <c r="AG206" s="104">
        <v>2.05724870952473</v>
      </c>
      <c r="AH206" s="104">
        <v>26.965228092444899</v>
      </c>
      <c r="AI206" s="104">
        <v>39.256479342820299</v>
      </c>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row>
    <row r="207" spans="1:77" ht="48" x14ac:dyDescent="0.2">
      <c r="A207" s="107">
        <v>44128.309027777781</v>
      </c>
      <c r="B207" s="105">
        <v>1</v>
      </c>
      <c r="C207" s="105">
        <v>1</v>
      </c>
      <c r="D207" s="105" t="s">
        <v>381</v>
      </c>
      <c r="E207" s="105" t="s">
        <v>390</v>
      </c>
      <c r="F207" s="105">
        <v>600</v>
      </c>
      <c r="G207" s="122">
        <v>1.6394514543548599</v>
      </c>
      <c r="H207" s="123">
        <v>0.112236929013831</v>
      </c>
      <c r="I207" s="123">
        <v>1.2364290657028401</v>
      </c>
      <c r="J207" s="123">
        <v>1.9504242064620401</v>
      </c>
      <c r="K207" s="123">
        <v>222.91040250317499</v>
      </c>
      <c r="L207" s="123">
        <v>3.60438756105835</v>
      </c>
      <c r="M207" s="124" t="s">
        <v>409</v>
      </c>
      <c r="N207" s="123">
        <v>5.3183050273145203E-2</v>
      </c>
      <c r="O207" s="123">
        <f t="shared" si="3"/>
        <v>6.8460050290417005</v>
      </c>
      <c r="P207" s="125">
        <v>1025</v>
      </c>
      <c r="Q207" s="126">
        <v>17.55117200674534</v>
      </c>
      <c r="R207" s="126">
        <v>1.4344359413062371</v>
      </c>
      <c r="S207" s="105" t="s">
        <v>381</v>
      </c>
      <c r="T207" s="105" t="s">
        <v>381</v>
      </c>
      <c r="U207" s="105" t="s">
        <v>381</v>
      </c>
      <c r="V207" s="105" t="s">
        <v>405</v>
      </c>
      <c r="W207" s="106" t="s">
        <v>199</v>
      </c>
      <c r="X207" s="105" t="s">
        <v>50</v>
      </c>
      <c r="Y207" s="105">
        <v>0</v>
      </c>
      <c r="Z207" s="105" t="s">
        <v>387</v>
      </c>
      <c r="AA207" s="105">
        <v>0</v>
      </c>
      <c r="AB207" s="104">
        <v>9.7383078087786199</v>
      </c>
      <c r="AC207" s="104">
        <v>0.54704080175763703</v>
      </c>
      <c r="AD207" s="104">
        <v>7.9275205069641501</v>
      </c>
      <c r="AE207" s="104">
        <v>11.078281192747299</v>
      </c>
      <c r="AF207" s="104">
        <v>33.928203007260798</v>
      </c>
      <c r="AG207" s="104">
        <v>1.9058710148699001</v>
      </c>
      <c r="AH207" s="104">
        <v>27.619483398898399</v>
      </c>
      <c r="AI207" s="104">
        <v>38.5966233974723</v>
      </c>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06"/>
    </row>
    <row r="208" spans="1:77" ht="48" x14ac:dyDescent="0.2">
      <c r="A208" s="107">
        <v>44128.315972222219</v>
      </c>
      <c r="B208" s="105">
        <v>1</v>
      </c>
      <c r="C208" s="105">
        <v>1</v>
      </c>
      <c r="D208" s="105" t="s">
        <v>381</v>
      </c>
      <c r="E208" s="105" t="s">
        <v>390</v>
      </c>
      <c r="F208" s="105">
        <v>600</v>
      </c>
      <c r="G208" s="122">
        <v>1.66652134306762</v>
      </c>
      <c r="H208" s="123">
        <v>0.117292087483271</v>
      </c>
      <c r="I208" s="123">
        <v>1.2178678930782301</v>
      </c>
      <c r="J208" s="123">
        <v>1.9908753389479601</v>
      </c>
      <c r="K208" s="123">
        <v>223.35313236898699</v>
      </c>
      <c r="L208" s="123">
        <v>4.2379212852012298</v>
      </c>
      <c r="M208" s="124" t="s">
        <v>409</v>
      </c>
      <c r="N208" s="123">
        <v>5.2557815193377398E-2</v>
      </c>
      <c r="O208" s="123">
        <f t="shared" si="3"/>
        <v>7.0381389336045128</v>
      </c>
      <c r="P208" s="125">
        <v>1025</v>
      </c>
      <c r="Q208" s="126">
        <v>17.558246205733557</v>
      </c>
      <c r="R208" s="126">
        <v>1.4140116858236809</v>
      </c>
      <c r="S208" s="105" t="s">
        <v>381</v>
      </c>
      <c r="T208" s="105" t="s">
        <v>381</v>
      </c>
      <c r="U208" s="105" t="s">
        <v>381</v>
      </c>
      <c r="V208" s="105" t="s">
        <v>405</v>
      </c>
      <c r="W208" s="106" t="s">
        <v>199</v>
      </c>
      <c r="X208" s="105" t="s">
        <v>50</v>
      </c>
      <c r="Y208" s="105">
        <v>0</v>
      </c>
      <c r="Z208" s="105" t="s">
        <v>387</v>
      </c>
      <c r="AA208" s="105">
        <v>0</v>
      </c>
      <c r="AB208" s="104">
        <v>9.6009231480596409</v>
      </c>
      <c r="AC208" s="104">
        <v>0.60122203831228205</v>
      </c>
      <c r="AD208" s="104">
        <v>8.0385370284728399</v>
      </c>
      <c r="AE208" s="104">
        <v>11.613845560551299</v>
      </c>
      <c r="AF208" s="104">
        <v>33.449559655776298</v>
      </c>
      <c r="AG208" s="104">
        <v>2.0946365474728199</v>
      </c>
      <c r="AH208" s="104">
        <v>28.006261075874701</v>
      </c>
      <c r="AI208" s="104">
        <v>40.462510917955697</v>
      </c>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row>
    <row r="209" spans="1:77" ht="48" x14ac:dyDescent="0.2">
      <c r="A209" s="107">
        <v>44128.322916666664</v>
      </c>
      <c r="B209" s="105">
        <v>1</v>
      </c>
      <c r="C209" s="105">
        <v>1</v>
      </c>
      <c r="D209" s="105" t="s">
        <v>381</v>
      </c>
      <c r="E209" s="105" t="s">
        <v>390</v>
      </c>
      <c r="F209" s="105">
        <v>600</v>
      </c>
      <c r="G209" s="122">
        <v>1.66625353665187</v>
      </c>
      <c r="H209" s="123">
        <v>0.131982351015066</v>
      </c>
      <c r="I209" s="123">
        <v>1.21739197366811</v>
      </c>
      <c r="J209" s="123">
        <v>1.9931512419752</v>
      </c>
      <c r="K209" s="123">
        <v>223.393599441264</v>
      </c>
      <c r="L209" s="123">
        <v>4.7157208031293303</v>
      </c>
      <c r="M209" s="124" t="s">
        <v>409</v>
      </c>
      <c r="N209" s="123">
        <v>5.3826422652382799E-2</v>
      </c>
      <c r="O209" s="123">
        <f t="shared" si="3"/>
        <v>7.9209044789347107</v>
      </c>
      <c r="P209" s="125">
        <v>1025</v>
      </c>
      <c r="Q209" s="126">
        <v>17.574436026936034</v>
      </c>
      <c r="R209" s="126">
        <v>1.3883961328140106</v>
      </c>
      <c r="S209" s="105" t="s">
        <v>381</v>
      </c>
      <c r="T209" s="105" t="s">
        <v>381</v>
      </c>
      <c r="U209" s="105" t="s">
        <v>381</v>
      </c>
      <c r="V209" s="105" t="s">
        <v>405</v>
      </c>
      <c r="W209" s="106" t="s">
        <v>199</v>
      </c>
      <c r="X209" s="105" t="s">
        <v>50</v>
      </c>
      <c r="Y209" s="105">
        <v>0</v>
      </c>
      <c r="Z209" s="105" t="s">
        <v>387</v>
      </c>
      <c r="AA209" s="105">
        <v>0</v>
      </c>
      <c r="AB209" s="104">
        <v>9.2052923476129909</v>
      </c>
      <c r="AC209" s="104">
        <v>0.54952717807586704</v>
      </c>
      <c r="AD209" s="104">
        <v>7.4586346815513203</v>
      </c>
      <c r="AE209" s="104">
        <v>10.5610427578473</v>
      </c>
      <c r="AF209" s="104">
        <v>32.071195788331003</v>
      </c>
      <c r="AG209" s="104">
        <v>1.91453346297569</v>
      </c>
      <c r="AH209" s="104">
        <v>25.9859015873289</v>
      </c>
      <c r="AI209" s="104">
        <v>36.794582786086103</v>
      </c>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row>
    <row r="210" spans="1:77" ht="48" x14ac:dyDescent="0.2">
      <c r="A210" s="107">
        <v>44128.329861111109</v>
      </c>
      <c r="B210" s="105">
        <v>1</v>
      </c>
      <c r="C210" s="105">
        <v>1</v>
      </c>
      <c r="D210" s="105" t="s">
        <v>381</v>
      </c>
      <c r="E210" s="105" t="s">
        <v>390</v>
      </c>
      <c r="F210" s="105">
        <v>600</v>
      </c>
      <c r="G210" s="122">
        <v>1.6728299011916601</v>
      </c>
      <c r="H210" s="123">
        <v>0.13825830576007</v>
      </c>
      <c r="I210" s="123">
        <v>1.2549230706346599</v>
      </c>
      <c r="J210" s="123">
        <v>2.0088905118598799</v>
      </c>
      <c r="K210" s="123">
        <v>224.307063867773</v>
      </c>
      <c r="L210" s="123">
        <v>3.8624840796464799</v>
      </c>
      <c r="M210" s="124" t="s">
        <v>409</v>
      </c>
      <c r="N210" s="123">
        <v>5.1979966550972902E-2</v>
      </c>
      <c r="O210" s="123">
        <f t="shared" si="3"/>
        <v>8.26493510557051</v>
      </c>
      <c r="P210" s="125">
        <v>1025</v>
      </c>
      <c r="Q210" s="126">
        <v>17.59768971332209</v>
      </c>
      <c r="R210" s="126">
        <v>1.3652415120288399</v>
      </c>
      <c r="S210" s="105" t="s">
        <v>381</v>
      </c>
      <c r="T210" s="105" t="s">
        <v>381</v>
      </c>
      <c r="U210" s="105" t="s">
        <v>381</v>
      </c>
      <c r="V210" s="105" t="s">
        <v>405</v>
      </c>
      <c r="W210" s="106" t="s">
        <v>199</v>
      </c>
      <c r="X210" s="105" t="s">
        <v>50</v>
      </c>
      <c r="Y210" s="105">
        <v>0</v>
      </c>
      <c r="Z210" s="105" t="s">
        <v>387</v>
      </c>
      <c r="AA210" s="105">
        <v>0</v>
      </c>
      <c r="AB210" s="104">
        <v>9.2395263919798492</v>
      </c>
      <c r="AC210" s="104">
        <v>0.51939966265832804</v>
      </c>
      <c r="AD210" s="104">
        <v>7.5523733847082699</v>
      </c>
      <c r="AE210" s="104">
        <v>10.6206162057839</v>
      </c>
      <c r="AF210" s="104">
        <v>32.190466001212599</v>
      </c>
      <c r="AG210" s="104">
        <v>1.8095702532848399</v>
      </c>
      <c r="AH210" s="104">
        <v>26.312483949639599</v>
      </c>
      <c r="AI210" s="104">
        <v>37.002134594494997</v>
      </c>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row>
    <row r="211" spans="1:77" ht="48" x14ac:dyDescent="0.2">
      <c r="A211" s="107">
        <v>44128.336805555555</v>
      </c>
      <c r="B211" s="105">
        <v>1</v>
      </c>
      <c r="C211" s="105">
        <v>1</v>
      </c>
      <c r="D211" s="105" t="s">
        <v>381</v>
      </c>
      <c r="E211" s="105" t="s">
        <v>390</v>
      </c>
      <c r="F211" s="105">
        <v>600</v>
      </c>
      <c r="G211" s="122">
        <v>1.69963907465143</v>
      </c>
      <c r="H211" s="123">
        <v>0.11431873197892201</v>
      </c>
      <c r="I211" s="123">
        <v>1.27389842143687</v>
      </c>
      <c r="J211" s="123">
        <v>2.0269968262267102</v>
      </c>
      <c r="K211" s="123">
        <v>223.67766048603801</v>
      </c>
      <c r="L211" s="123">
        <v>3.67745961501759</v>
      </c>
      <c r="M211" s="124" t="s">
        <v>409</v>
      </c>
      <c r="N211" s="123">
        <v>4.8859228388110097E-2</v>
      </c>
      <c r="O211" s="123">
        <f t="shared" si="3"/>
        <v>6.7260592959930046</v>
      </c>
      <c r="P211" s="125">
        <v>1025</v>
      </c>
      <c r="Q211" s="126">
        <v>17.611062394603657</v>
      </c>
      <c r="R211" s="126">
        <v>1.3398396985323853</v>
      </c>
      <c r="S211" s="105" t="s">
        <v>381</v>
      </c>
      <c r="T211" s="105" t="s">
        <v>381</v>
      </c>
      <c r="U211" s="105" t="s">
        <v>381</v>
      </c>
      <c r="V211" s="105" t="s">
        <v>405</v>
      </c>
      <c r="W211" s="106" t="s">
        <v>199</v>
      </c>
      <c r="X211" s="105" t="s">
        <v>50</v>
      </c>
      <c r="Y211" s="105">
        <v>0</v>
      </c>
      <c r="Z211" s="105" t="s">
        <v>387</v>
      </c>
      <c r="AA211" s="105">
        <v>0</v>
      </c>
      <c r="AB211" s="104">
        <v>8.7581987657156901</v>
      </c>
      <c r="AC211" s="104">
        <v>0.58653129402623405</v>
      </c>
      <c r="AD211" s="104">
        <v>7.1246804633968202</v>
      </c>
      <c r="AE211" s="104">
        <v>10.3857622437963</v>
      </c>
      <c r="AF211" s="104">
        <v>30.5135373907587</v>
      </c>
      <c r="AG211" s="104">
        <v>2.0434545083421201</v>
      </c>
      <c r="AH211" s="104">
        <v>24.8224167748082</v>
      </c>
      <c r="AI211" s="104">
        <v>36.183911607395302</v>
      </c>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row>
    <row r="212" spans="1:77" ht="48" x14ac:dyDescent="0.2">
      <c r="A212" s="107">
        <v>44128.34375</v>
      </c>
      <c r="B212" s="105">
        <v>1</v>
      </c>
      <c r="C212" s="105">
        <v>1</v>
      </c>
      <c r="D212" s="105" t="s">
        <v>381</v>
      </c>
      <c r="E212" s="105" t="s">
        <v>390</v>
      </c>
      <c r="F212" s="105">
        <v>600</v>
      </c>
      <c r="G212" s="122">
        <v>1.7268919991801801</v>
      </c>
      <c r="H212" s="123">
        <v>0.121258008366832</v>
      </c>
      <c r="I212" s="123">
        <v>1.3491937059991801</v>
      </c>
      <c r="J212" s="123">
        <v>2.16150772334518</v>
      </c>
      <c r="K212" s="123">
        <v>223.50212356573201</v>
      </c>
      <c r="L212" s="123">
        <v>3.8332379010601798</v>
      </c>
      <c r="M212" s="124" t="s">
        <v>409</v>
      </c>
      <c r="N212" s="123">
        <v>4.9286650458797703E-2</v>
      </c>
      <c r="O212" s="123">
        <f t="shared" si="3"/>
        <v>7.0217482288642064</v>
      </c>
      <c r="P212" s="125">
        <v>1025</v>
      </c>
      <c r="Q212" s="126">
        <v>17.627436762226019</v>
      </c>
      <c r="R212" s="126">
        <v>1.3169065391452524</v>
      </c>
      <c r="S212" s="105" t="s">
        <v>381</v>
      </c>
      <c r="T212" s="105" t="s">
        <v>381</v>
      </c>
      <c r="U212" s="105" t="s">
        <v>381</v>
      </c>
      <c r="V212" s="105" t="s">
        <v>405</v>
      </c>
      <c r="W212" s="106" t="s">
        <v>199</v>
      </c>
      <c r="X212" s="105" t="s">
        <v>50</v>
      </c>
      <c r="Y212" s="105">
        <v>0</v>
      </c>
      <c r="Z212" s="105" t="s">
        <v>387</v>
      </c>
      <c r="AA212" s="105">
        <v>0</v>
      </c>
      <c r="AB212" s="104">
        <v>8.4945821200403095</v>
      </c>
      <c r="AC212" s="104">
        <v>0.478618285369249</v>
      </c>
      <c r="AD212" s="104">
        <v>6.8578887816909804</v>
      </c>
      <c r="AE212" s="104">
        <v>9.9065623216342704</v>
      </c>
      <c r="AF212" s="104">
        <v>29.595106219965501</v>
      </c>
      <c r="AG212" s="104">
        <v>1.6674893615634201</v>
      </c>
      <c r="AH212" s="104">
        <v>23.892923889564798</v>
      </c>
      <c r="AI212" s="104">
        <v>34.514395843594599</v>
      </c>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row>
    <row r="213" spans="1:77" ht="48" x14ac:dyDescent="0.2">
      <c r="A213" s="107">
        <v>44128.350694444445</v>
      </c>
      <c r="B213" s="105">
        <v>1</v>
      </c>
      <c r="C213" s="105">
        <v>1</v>
      </c>
      <c r="D213" s="105" t="s">
        <v>381</v>
      </c>
      <c r="E213" s="105" t="s">
        <v>390</v>
      </c>
      <c r="F213" s="105">
        <v>600</v>
      </c>
      <c r="G213" s="122">
        <v>1.72937293173441</v>
      </c>
      <c r="H213" s="123">
        <v>0.11075732236520799</v>
      </c>
      <c r="I213" s="123">
        <v>1.3507455443326499</v>
      </c>
      <c r="J213" s="123">
        <v>2.1239628553610901</v>
      </c>
      <c r="K213" s="123">
        <v>223.55994702119401</v>
      </c>
      <c r="L213" s="123">
        <v>3.7680724147528801</v>
      </c>
      <c r="M213" s="124" t="s">
        <v>409</v>
      </c>
      <c r="N213" s="123">
        <v>5.1908498167459301E-2</v>
      </c>
      <c r="O213" s="123">
        <f t="shared" si="3"/>
        <v>6.4044787756755319</v>
      </c>
      <c r="P213" s="125">
        <v>1025</v>
      </c>
      <c r="Q213" s="126">
        <v>17.64378583473864</v>
      </c>
      <c r="R213" s="126">
        <v>1.2838539103996798</v>
      </c>
      <c r="S213" s="105" t="s">
        <v>381</v>
      </c>
      <c r="T213" s="105" t="s">
        <v>381</v>
      </c>
      <c r="U213" s="105" t="s">
        <v>381</v>
      </c>
      <c r="V213" s="105" t="s">
        <v>405</v>
      </c>
      <c r="W213" s="106" t="s">
        <v>199</v>
      </c>
      <c r="X213" s="105" t="s">
        <v>50</v>
      </c>
      <c r="Y213" s="105">
        <v>0</v>
      </c>
      <c r="Z213" s="105" t="s">
        <v>387</v>
      </c>
      <c r="AA213" s="105">
        <v>0</v>
      </c>
      <c r="AB213" s="104">
        <v>8.3015824395044202</v>
      </c>
      <c r="AC213" s="104">
        <v>0.46596137443925201</v>
      </c>
      <c r="AD213" s="104">
        <v>6.9085687580761501</v>
      </c>
      <c r="AE213" s="104">
        <v>9.4598545132951202</v>
      </c>
      <c r="AF213" s="104">
        <v>28.922702085153901</v>
      </c>
      <c r="AG213" s="104">
        <v>1.62339312669068</v>
      </c>
      <c r="AH213" s="104">
        <v>24.069491154230299</v>
      </c>
      <c r="AI213" s="104">
        <v>32.958081467602497</v>
      </c>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row>
    <row r="214" spans="1:77" ht="48" x14ac:dyDescent="0.2">
      <c r="A214" s="107">
        <v>44128.357638888891</v>
      </c>
      <c r="B214" s="105">
        <v>1</v>
      </c>
      <c r="C214" s="105">
        <v>1</v>
      </c>
      <c r="D214" s="105" t="s">
        <v>381</v>
      </c>
      <c r="E214" s="105" t="s">
        <v>390</v>
      </c>
      <c r="F214" s="105">
        <v>600</v>
      </c>
      <c r="G214" s="122">
        <v>1.69833664382951</v>
      </c>
      <c r="H214" s="123">
        <v>0.120685812901656</v>
      </c>
      <c r="I214" s="123">
        <v>1.2949951417699299</v>
      </c>
      <c r="J214" s="123">
        <v>2.11447728279609</v>
      </c>
      <c r="K214" s="123">
        <v>223.66735337155299</v>
      </c>
      <c r="L214" s="123">
        <v>4.3383296302989303</v>
      </c>
      <c r="M214" s="124" t="s">
        <v>409</v>
      </c>
      <c r="N214" s="123">
        <v>5.4267003782700197E-2</v>
      </c>
      <c r="O214" s="123">
        <f t="shared" si="3"/>
        <v>7.1061184094530567</v>
      </c>
      <c r="P214" s="125">
        <v>1025</v>
      </c>
      <c r="Q214" s="126">
        <v>17.653625632377747</v>
      </c>
      <c r="R214" s="126">
        <v>1.2466295580828213</v>
      </c>
      <c r="S214" s="105" t="s">
        <v>381</v>
      </c>
      <c r="T214" s="105" t="s">
        <v>381</v>
      </c>
      <c r="U214" s="105" t="s">
        <v>381</v>
      </c>
      <c r="V214" s="105" t="s">
        <v>405</v>
      </c>
      <c r="W214" s="106" t="s">
        <v>199</v>
      </c>
      <c r="X214" s="105" t="s">
        <v>50</v>
      </c>
      <c r="Y214" s="105">
        <v>0</v>
      </c>
      <c r="Z214" s="105" t="s">
        <v>387</v>
      </c>
      <c r="AA214" s="105">
        <v>0</v>
      </c>
      <c r="AB214" s="104">
        <v>7.7900048753182096</v>
      </c>
      <c r="AC214" s="104">
        <v>0.52805091699336903</v>
      </c>
      <c r="AD214" s="104">
        <v>6.2868375669886696</v>
      </c>
      <c r="AE214" s="104">
        <v>9.1148483034970997</v>
      </c>
      <c r="AF214" s="104">
        <v>27.140383749286499</v>
      </c>
      <c r="AG214" s="104">
        <v>1.8397109207203399</v>
      </c>
      <c r="AH214" s="104">
        <v>21.9034014360101</v>
      </c>
      <c r="AI214" s="104">
        <v>31.756091902854301</v>
      </c>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row>
    <row r="215" spans="1:77" ht="48" x14ac:dyDescent="0.2">
      <c r="A215" s="107">
        <v>44128.364583333336</v>
      </c>
      <c r="B215" s="105">
        <v>1</v>
      </c>
      <c r="C215" s="105">
        <v>1</v>
      </c>
      <c r="D215" s="105" t="s">
        <v>381</v>
      </c>
      <c r="E215" s="105" t="s">
        <v>390</v>
      </c>
      <c r="F215" s="105">
        <v>600</v>
      </c>
      <c r="G215" s="122">
        <v>1.66343000682007</v>
      </c>
      <c r="H215" s="123">
        <v>0.12505501093227001</v>
      </c>
      <c r="I215" s="123">
        <v>1.28578381695254</v>
      </c>
      <c r="J215" s="123">
        <v>2.0359366131806902</v>
      </c>
      <c r="K215" s="123">
        <v>223.83850587488399</v>
      </c>
      <c r="L215" s="123">
        <v>3.9716854119549998</v>
      </c>
      <c r="M215" s="124" t="s">
        <v>409</v>
      </c>
      <c r="N215" s="123">
        <v>5.52936805489187E-2</v>
      </c>
      <c r="O215" s="123">
        <f t="shared" si="3"/>
        <v>7.5179003877256001</v>
      </c>
      <c r="P215" s="125">
        <v>1025</v>
      </c>
      <c r="Q215" s="126">
        <v>17.663532883642482</v>
      </c>
      <c r="R215" s="126">
        <v>1.2131174108413596</v>
      </c>
      <c r="S215" s="105" t="s">
        <v>381</v>
      </c>
      <c r="T215" s="105" t="s">
        <v>381</v>
      </c>
      <c r="U215" s="105" t="s">
        <v>381</v>
      </c>
      <c r="V215" s="105" t="s">
        <v>405</v>
      </c>
      <c r="W215" s="106" t="s">
        <v>199</v>
      </c>
      <c r="X215" s="105" t="s">
        <v>50</v>
      </c>
      <c r="Y215" s="105">
        <v>0</v>
      </c>
      <c r="Z215" s="105" t="s">
        <v>387</v>
      </c>
      <c r="AA215" s="105">
        <v>0</v>
      </c>
      <c r="AB215" s="104">
        <v>7.5373429120348101</v>
      </c>
      <c r="AC215" s="104">
        <v>0.42321363724094102</v>
      </c>
      <c r="AD215" s="104">
        <v>5.7600502530873996</v>
      </c>
      <c r="AE215" s="104">
        <v>8.6818360188196309</v>
      </c>
      <c r="AF215" s="104">
        <v>26.2601183086927</v>
      </c>
      <c r="AG215" s="104">
        <v>1.4744615058394299</v>
      </c>
      <c r="AH215" s="104">
        <v>20.068092864254901</v>
      </c>
      <c r="AI215" s="104">
        <v>30.247492252155801</v>
      </c>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row>
    <row r="216" spans="1:77" ht="48" x14ac:dyDescent="0.2">
      <c r="A216" s="107">
        <v>44128.371527777781</v>
      </c>
      <c r="B216" s="105">
        <v>1</v>
      </c>
      <c r="C216" s="105">
        <v>1</v>
      </c>
      <c r="D216" s="105" t="s">
        <v>381</v>
      </c>
      <c r="E216" s="105" t="s">
        <v>390</v>
      </c>
      <c r="F216" s="105">
        <v>600</v>
      </c>
      <c r="G216" s="122">
        <v>1.6757423222294301</v>
      </c>
      <c r="H216" s="123">
        <v>0.112516548285477</v>
      </c>
      <c r="I216" s="123">
        <v>1.2717747295558199</v>
      </c>
      <c r="J216" s="123">
        <v>1.9406494548823601</v>
      </c>
      <c r="K216" s="123">
        <v>223.431326876642</v>
      </c>
      <c r="L216" s="123">
        <v>3.8999449777964199</v>
      </c>
      <c r="M216" s="124" t="s">
        <v>409</v>
      </c>
      <c r="N216" s="123">
        <v>5.7207853605813201E-2</v>
      </c>
      <c r="O216" s="123">
        <f t="shared" si="3"/>
        <v>6.7144301837399123</v>
      </c>
      <c r="P216" s="125">
        <v>1025</v>
      </c>
      <c r="Q216" s="126">
        <v>17.672297979798003</v>
      </c>
      <c r="R216" s="126">
        <v>1.1778389226794719</v>
      </c>
      <c r="S216" s="105" t="s">
        <v>381</v>
      </c>
      <c r="T216" s="105" t="s">
        <v>381</v>
      </c>
      <c r="U216" s="105" t="s">
        <v>381</v>
      </c>
      <c r="V216" s="105" t="s">
        <v>405</v>
      </c>
      <c r="W216" s="106" t="s">
        <v>199</v>
      </c>
      <c r="X216" s="105" t="s">
        <v>50</v>
      </c>
      <c r="Y216" s="105">
        <v>0</v>
      </c>
      <c r="Z216" s="105" t="s">
        <v>387</v>
      </c>
      <c r="AA216" s="105">
        <v>0</v>
      </c>
      <c r="AB216" s="104">
        <v>7.1012367008811701</v>
      </c>
      <c r="AC216" s="104">
        <v>0.39827185740619298</v>
      </c>
      <c r="AD216" s="104">
        <v>6.1155061963327002</v>
      </c>
      <c r="AE216" s="104">
        <v>8.4230701636093102</v>
      </c>
      <c r="AF216" s="104">
        <v>24.7407395263936</v>
      </c>
      <c r="AG216" s="104">
        <v>1.38756521749388</v>
      </c>
      <c r="AH216" s="104">
        <v>21.306488934745101</v>
      </c>
      <c r="AI216" s="104">
        <v>29.345961065635901</v>
      </c>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row>
    <row r="217" spans="1:77" ht="48" x14ac:dyDescent="0.2">
      <c r="A217" s="107">
        <v>44128.378472222219</v>
      </c>
      <c r="B217" s="105">
        <v>1</v>
      </c>
      <c r="C217" s="105">
        <v>1</v>
      </c>
      <c r="D217" s="105" t="s">
        <v>381</v>
      </c>
      <c r="E217" s="105" t="s">
        <v>390</v>
      </c>
      <c r="F217" s="105">
        <v>600</v>
      </c>
      <c r="G217" s="122">
        <v>1.6181505812773</v>
      </c>
      <c r="H217" s="123">
        <v>0.115159768020412</v>
      </c>
      <c r="I217" s="123">
        <v>1.26964127467461</v>
      </c>
      <c r="J217" s="123">
        <v>1.9788902376237201</v>
      </c>
      <c r="K217" s="123">
        <v>223.55426984739501</v>
      </c>
      <c r="L217" s="123">
        <v>4.3443760465208596</v>
      </c>
      <c r="M217" s="124" t="s">
        <v>409</v>
      </c>
      <c r="N217" s="123">
        <v>5.0106749242357897E-2</v>
      </c>
      <c r="O217" s="123">
        <f t="shared" si="3"/>
        <v>7.1167522573523243</v>
      </c>
      <c r="P217" s="125">
        <v>1025</v>
      </c>
      <c r="Q217" s="126">
        <v>17.674738617200688</v>
      </c>
      <c r="R217" s="126">
        <v>1.1412991980354068</v>
      </c>
      <c r="S217" s="105" t="s">
        <v>381</v>
      </c>
      <c r="T217" s="105" t="s">
        <v>381</v>
      </c>
      <c r="U217" s="105" t="s">
        <v>381</v>
      </c>
      <c r="V217" s="105" t="s">
        <v>405</v>
      </c>
      <c r="W217" s="106" t="s">
        <v>199</v>
      </c>
      <c r="X217" s="105" t="s">
        <v>50</v>
      </c>
      <c r="Y217" s="105">
        <v>0</v>
      </c>
      <c r="Z217" s="105" t="s">
        <v>387</v>
      </c>
      <c r="AA217" s="105">
        <v>0</v>
      </c>
      <c r="AB217" s="104">
        <v>6.5401063930627199</v>
      </c>
      <c r="AC217" s="104">
        <v>0.50106411373359305</v>
      </c>
      <c r="AD217" s="104">
        <v>5.3508872837777997</v>
      </c>
      <c r="AE217" s="104">
        <v>7.8167807393995599</v>
      </c>
      <c r="AF217" s="104">
        <v>22.785781165335099</v>
      </c>
      <c r="AG217" s="104">
        <v>1.7456898423080001</v>
      </c>
      <c r="AH217" s="104">
        <v>18.6425833939198</v>
      </c>
      <c r="AI217" s="104">
        <v>27.233669922981001</v>
      </c>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row>
    <row r="218" spans="1:77" ht="48" x14ac:dyDescent="0.2">
      <c r="A218" s="107">
        <v>44128.385416666664</v>
      </c>
      <c r="B218" s="105">
        <v>1</v>
      </c>
      <c r="C218" s="105">
        <v>1</v>
      </c>
      <c r="D218" s="105" t="s">
        <v>381</v>
      </c>
      <c r="E218" s="105" t="s">
        <v>390</v>
      </c>
      <c r="F218" s="105">
        <v>600</v>
      </c>
      <c r="G218" s="122">
        <v>1.5973779921799001</v>
      </c>
      <c r="H218" s="123">
        <v>0.10931530096190201</v>
      </c>
      <c r="I218" s="123">
        <v>1.2069365802793399</v>
      </c>
      <c r="J218" s="123">
        <v>1.88837384561729</v>
      </c>
      <c r="K218" s="123">
        <v>223.35427028312299</v>
      </c>
      <c r="L218" s="123">
        <v>3.9643123420781401</v>
      </c>
      <c r="M218" s="124" t="s">
        <v>409</v>
      </c>
      <c r="N218" s="123">
        <v>4.86040800184349E-2</v>
      </c>
      <c r="O218" s="123">
        <f t="shared" si="3"/>
        <v>6.8434209997298305</v>
      </c>
      <c r="P218" s="125">
        <v>1025</v>
      </c>
      <c r="Q218" s="126">
        <v>17.680547138047114</v>
      </c>
      <c r="R218" s="126">
        <v>1.1037574818990361</v>
      </c>
      <c r="S218" s="105" t="s">
        <v>381</v>
      </c>
      <c r="T218" s="105" t="s">
        <v>381</v>
      </c>
      <c r="U218" s="105" t="s">
        <v>381</v>
      </c>
      <c r="V218" s="105" t="s">
        <v>405</v>
      </c>
      <c r="W218" s="106" t="s">
        <v>199</v>
      </c>
      <c r="X218" s="105" t="s">
        <v>50</v>
      </c>
      <c r="Y218" s="105">
        <v>0</v>
      </c>
      <c r="Z218" s="105" t="s">
        <v>387</v>
      </c>
      <c r="AA218" s="105">
        <v>0</v>
      </c>
      <c r="AB218" s="104">
        <v>6.2350779731396804</v>
      </c>
      <c r="AC218" s="104">
        <v>0.30264795217899199</v>
      </c>
      <c r="AD218" s="104">
        <v>5.44890767029659</v>
      </c>
      <c r="AE218" s="104">
        <v>7.1743932889274404</v>
      </c>
      <c r="AF218" s="104">
        <v>21.723072821871501</v>
      </c>
      <c r="AG218" s="104">
        <v>1.0544148771250601</v>
      </c>
      <c r="AH218" s="104">
        <v>18.984082991266501</v>
      </c>
      <c r="AI218" s="104">
        <v>24.995614519732602</v>
      </c>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row>
    <row r="219" spans="1:77" ht="48" x14ac:dyDescent="0.2">
      <c r="A219" s="107">
        <v>44128.392361111109</v>
      </c>
      <c r="B219" s="105">
        <v>1</v>
      </c>
      <c r="C219" s="105">
        <v>1</v>
      </c>
      <c r="D219" s="105" t="s">
        <v>381</v>
      </c>
      <c r="E219" s="105" t="s">
        <v>390</v>
      </c>
      <c r="F219" s="105">
        <v>600</v>
      </c>
      <c r="G219" s="122">
        <v>1.5148604590979899</v>
      </c>
      <c r="H219" s="123">
        <v>0.112929120221751</v>
      </c>
      <c r="I219" s="123">
        <v>1.0540950672767999</v>
      </c>
      <c r="J219" s="123">
        <v>1.7742522406296</v>
      </c>
      <c r="K219" s="123">
        <v>223.67121392195699</v>
      </c>
      <c r="L219" s="123">
        <v>4.12332795900618</v>
      </c>
      <c r="M219" s="124" t="s">
        <v>409</v>
      </c>
      <c r="N219" s="123">
        <v>4.8414980048982398E-2</v>
      </c>
      <c r="O219" s="123">
        <f t="shared" si="3"/>
        <v>7.4547539704741945</v>
      </c>
      <c r="P219" s="125">
        <v>1025</v>
      </c>
      <c r="Q219" s="126">
        <v>17.685902192242807</v>
      </c>
      <c r="R219" s="126">
        <v>1.0639316344314</v>
      </c>
      <c r="S219" s="105" t="s">
        <v>381</v>
      </c>
      <c r="T219" s="105" t="s">
        <v>381</v>
      </c>
      <c r="U219" s="105" t="s">
        <v>381</v>
      </c>
      <c r="V219" s="105" t="s">
        <v>405</v>
      </c>
      <c r="W219" s="106" t="s">
        <v>199</v>
      </c>
      <c r="X219" s="105" t="s">
        <v>50</v>
      </c>
      <c r="Y219" s="105">
        <v>0</v>
      </c>
      <c r="Z219" s="105" t="s">
        <v>387</v>
      </c>
      <c r="AA219" s="105">
        <v>0</v>
      </c>
      <c r="AB219" s="104">
        <v>5.80010075898665</v>
      </c>
      <c r="AC219" s="104">
        <v>0.31008839043029102</v>
      </c>
      <c r="AD219" s="104">
        <v>5.0148284594259804</v>
      </c>
      <c r="AE219" s="104">
        <v>6.7761572594265598</v>
      </c>
      <c r="AF219" s="104">
        <v>20.207627425624</v>
      </c>
      <c r="AG219" s="104">
        <v>1.0803371036856999</v>
      </c>
      <c r="AH219" s="104">
        <v>17.471766207038002</v>
      </c>
      <c r="AI219" s="104">
        <v>23.608174125407398</v>
      </c>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row>
    <row r="220" spans="1:77" ht="48" x14ac:dyDescent="0.2">
      <c r="A220" s="107">
        <v>44128.399305555555</v>
      </c>
      <c r="B220" s="105">
        <v>1</v>
      </c>
      <c r="C220" s="105">
        <v>1</v>
      </c>
      <c r="D220" s="105" t="s">
        <v>381</v>
      </c>
      <c r="E220" s="105" t="s">
        <v>390</v>
      </c>
      <c r="F220" s="105">
        <v>600</v>
      </c>
      <c r="G220" s="122">
        <v>1.4808657576242199</v>
      </c>
      <c r="H220" s="123">
        <v>0.10794083394935999</v>
      </c>
      <c r="I220" s="123">
        <v>1.0695887595459601</v>
      </c>
      <c r="J220" s="123">
        <v>1.75989129409832</v>
      </c>
      <c r="K220" s="123">
        <v>223.20881688460099</v>
      </c>
      <c r="L220" s="123">
        <v>3.7600499929806999</v>
      </c>
      <c r="M220" s="124" t="s">
        <v>409</v>
      </c>
      <c r="N220" s="123">
        <v>4.4142914958959001E-2</v>
      </c>
      <c r="O220" s="123">
        <f t="shared" si="3"/>
        <v>7.2890357139820328</v>
      </c>
      <c r="P220" s="125">
        <v>1025</v>
      </c>
      <c r="Q220" s="126">
        <v>17.689865092748757</v>
      </c>
      <c r="R220" s="126">
        <v>1.0167556678189396</v>
      </c>
      <c r="S220" s="105" t="s">
        <v>381</v>
      </c>
      <c r="T220" s="105" t="s">
        <v>381</v>
      </c>
      <c r="U220" s="105" t="s">
        <v>381</v>
      </c>
      <c r="V220" s="105" t="s">
        <v>405</v>
      </c>
      <c r="W220" s="106" t="s">
        <v>199</v>
      </c>
      <c r="X220" s="105" t="s">
        <v>50</v>
      </c>
      <c r="Y220" s="105">
        <v>0</v>
      </c>
      <c r="Z220" s="105" t="s">
        <v>387</v>
      </c>
      <c r="AA220" s="105">
        <v>0</v>
      </c>
      <c r="AB220" s="104">
        <v>5.3539057351591097</v>
      </c>
      <c r="AC220" s="104">
        <v>0.30329511595200798</v>
      </c>
      <c r="AD220" s="104">
        <v>4.4121531345202198</v>
      </c>
      <c r="AE220" s="104">
        <v>6.0316641232153598</v>
      </c>
      <c r="AF220" s="104">
        <v>18.653099572930401</v>
      </c>
      <c r="AG220" s="104">
        <v>1.0566695730689499</v>
      </c>
      <c r="AH220" s="104">
        <v>15.3720664599174</v>
      </c>
      <c r="AI220" s="104">
        <v>21.014386085254699</v>
      </c>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row>
    <row r="221" spans="1:77" ht="48" x14ac:dyDescent="0.2">
      <c r="A221" s="107">
        <v>44128.40625</v>
      </c>
      <c r="B221" s="105">
        <v>1</v>
      </c>
      <c r="C221" s="105">
        <v>1</v>
      </c>
      <c r="D221" s="105" t="s">
        <v>381</v>
      </c>
      <c r="E221" s="105" t="s">
        <v>390</v>
      </c>
      <c r="F221" s="105">
        <v>600</v>
      </c>
      <c r="G221" s="122">
        <v>1.3926447213674999</v>
      </c>
      <c r="H221" s="123">
        <v>0.10125790395010301</v>
      </c>
      <c r="I221" s="123">
        <v>1.1238396451477799</v>
      </c>
      <c r="J221" s="123">
        <v>1.71467937399791</v>
      </c>
      <c r="K221" s="123">
        <v>224.068273267509</v>
      </c>
      <c r="L221" s="123">
        <v>4.5333215399201601</v>
      </c>
      <c r="M221" s="124" t="s">
        <v>409</v>
      </c>
      <c r="N221" s="123">
        <v>4.2043340725024997E-2</v>
      </c>
      <c r="O221" s="123">
        <f t="shared" si="3"/>
        <v>7.2709071018969826</v>
      </c>
      <c r="P221" s="125">
        <v>1025</v>
      </c>
      <c r="Q221" s="126">
        <v>17.692841483979791</v>
      </c>
      <c r="R221" s="126">
        <v>0.97349737393984626</v>
      </c>
      <c r="S221" s="105" t="s">
        <v>381</v>
      </c>
      <c r="T221" s="105" t="s">
        <v>381</v>
      </c>
      <c r="U221" s="105" t="s">
        <v>381</v>
      </c>
      <c r="V221" s="105" t="s">
        <v>405</v>
      </c>
      <c r="W221" s="106" t="s">
        <v>199</v>
      </c>
      <c r="X221" s="105" t="s">
        <v>50</v>
      </c>
      <c r="Y221" s="105">
        <v>0</v>
      </c>
      <c r="Z221" s="105" t="s">
        <v>387</v>
      </c>
      <c r="AA221" s="105">
        <v>0</v>
      </c>
      <c r="AB221" s="104">
        <v>4.7851280528767202</v>
      </c>
      <c r="AC221" s="104">
        <v>0.21392279277110601</v>
      </c>
      <c r="AD221" s="104">
        <v>4.3276246303591801</v>
      </c>
      <c r="AE221" s="104">
        <v>5.7781386970804798</v>
      </c>
      <c r="AF221" s="104">
        <v>16.671498026786299</v>
      </c>
      <c r="AG221" s="104">
        <v>0.74529952583519898</v>
      </c>
      <c r="AH221" s="104">
        <v>15.0775721086858</v>
      </c>
      <c r="AI221" s="104">
        <v>20.131112370295</v>
      </c>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row>
    <row r="222" spans="1:77" ht="48" x14ac:dyDescent="0.2">
      <c r="A222" s="107">
        <v>44128.413194444445</v>
      </c>
      <c r="B222" s="105">
        <v>1</v>
      </c>
      <c r="C222" s="105">
        <v>1</v>
      </c>
      <c r="D222" s="105" t="s">
        <v>381</v>
      </c>
      <c r="E222" s="105" t="s">
        <v>390</v>
      </c>
      <c r="F222" s="105">
        <v>600</v>
      </c>
      <c r="G222" s="122">
        <v>1.3376659714269401</v>
      </c>
      <c r="H222" s="123">
        <v>0.11403022611989801</v>
      </c>
      <c r="I222" s="123">
        <v>0.94305475639435299</v>
      </c>
      <c r="J222" s="123">
        <v>1.5935973491917701</v>
      </c>
      <c r="K222" s="123">
        <v>223.00585404608401</v>
      </c>
      <c r="L222" s="123">
        <v>3.8769844357698302</v>
      </c>
      <c r="M222" s="124" t="s">
        <v>409</v>
      </c>
      <c r="N222" s="123">
        <v>3.9395609246919101E-2</v>
      </c>
      <c r="O222" s="123">
        <f t="shared" si="3"/>
        <v>8.5245665626268075</v>
      </c>
      <c r="P222" s="125">
        <v>1025</v>
      </c>
      <c r="Q222" s="126">
        <v>17.6936930860034</v>
      </c>
      <c r="R222" s="126">
        <v>0.93383797609270935</v>
      </c>
      <c r="S222" s="105" t="s">
        <v>381</v>
      </c>
      <c r="T222" s="105" t="s">
        <v>381</v>
      </c>
      <c r="U222" s="105" t="s">
        <v>381</v>
      </c>
      <c r="V222" s="105" t="s">
        <v>405</v>
      </c>
      <c r="W222" s="106" t="s">
        <v>199</v>
      </c>
      <c r="X222" s="105" t="s">
        <v>50</v>
      </c>
      <c r="Y222" s="105">
        <v>0</v>
      </c>
      <c r="Z222" s="105" t="s">
        <v>387</v>
      </c>
      <c r="AA222" s="105">
        <v>0</v>
      </c>
      <c r="AB222" s="104">
        <v>4.3579878027794399</v>
      </c>
      <c r="AC222" s="104">
        <v>0.147753023318414</v>
      </c>
      <c r="AD222" s="104">
        <v>3.90416551370472</v>
      </c>
      <c r="AE222" s="104">
        <v>4.78568568768448</v>
      </c>
      <c r="AF222" s="104">
        <v>15.183356339129499</v>
      </c>
      <c r="AG222" s="104">
        <v>0.51476636403937104</v>
      </c>
      <c r="AH222" s="104">
        <v>13.6022553611578</v>
      </c>
      <c r="AI222" s="104">
        <v>16.673440806947401</v>
      </c>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row>
    <row r="223" spans="1:77" ht="48" x14ac:dyDescent="0.2">
      <c r="A223" s="107">
        <v>44128.420138888891</v>
      </c>
      <c r="B223" s="105">
        <v>1</v>
      </c>
      <c r="C223" s="105">
        <v>1</v>
      </c>
      <c r="D223" s="105" t="s">
        <v>381</v>
      </c>
      <c r="E223" s="105" t="s">
        <v>390</v>
      </c>
      <c r="F223" s="105">
        <v>600</v>
      </c>
      <c r="G223" s="122">
        <v>1.1840483913281901</v>
      </c>
      <c r="H223" s="123">
        <v>0.115292745803577</v>
      </c>
      <c r="I223" s="123">
        <v>0.84808332651093299</v>
      </c>
      <c r="J223" s="123">
        <v>1.5773323533535799</v>
      </c>
      <c r="K223" s="123">
        <v>223.276711114763</v>
      </c>
      <c r="L223" s="123">
        <v>5.0594806767711997</v>
      </c>
      <c r="M223" s="124" t="s">
        <v>409</v>
      </c>
      <c r="N223" s="123">
        <v>4.0892420691758198E-2</v>
      </c>
      <c r="O223" s="123">
        <f t="shared" si="3"/>
        <v>9.737165021967467</v>
      </c>
      <c r="P223" s="125">
        <v>1025</v>
      </c>
      <c r="Q223" s="126">
        <v>17.694006734006763</v>
      </c>
      <c r="R223" s="126">
        <v>0.89968008443585035</v>
      </c>
      <c r="S223" s="105" t="s">
        <v>381</v>
      </c>
      <c r="T223" s="105" t="s">
        <v>381</v>
      </c>
      <c r="U223" s="105" t="s">
        <v>381</v>
      </c>
      <c r="V223" s="105" t="s">
        <v>405</v>
      </c>
      <c r="W223" s="106" t="s">
        <v>199</v>
      </c>
      <c r="X223" s="105" t="s">
        <v>50</v>
      </c>
      <c r="Y223" s="105">
        <v>0</v>
      </c>
      <c r="Z223" s="105" t="s">
        <v>387</v>
      </c>
      <c r="AA223" s="105">
        <v>0</v>
      </c>
      <c r="AB223" s="104">
        <v>4.0734335607322203</v>
      </c>
      <c r="AC223" s="104">
        <v>0.12920609449093501</v>
      </c>
      <c r="AD223" s="104">
        <v>3.8248217201908399</v>
      </c>
      <c r="AE223" s="104">
        <v>4.4062948075053496</v>
      </c>
      <c r="AF223" s="104">
        <v>14.191979315087501</v>
      </c>
      <c r="AG223" s="104">
        <v>0.45014951287657901</v>
      </c>
      <c r="AH223" s="104">
        <v>13.325824360431699</v>
      </c>
      <c r="AI223" s="104">
        <v>15.3516562535536</v>
      </c>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row>
    <row r="224" spans="1:77" ht="48" x14ac:dyDescent="0.2">
      <c r="A224" s="107">
        <v>44128.427083333336</v>
      </c>
      <c r="B224" s="105">
        <v>1</v>
      </c>
      <c r="C224" s="105">
        <v>1</v>
      </c>
      <c r="D224" s="105" t="s">
        <v>381</v>
      </c>
      <c r="E224" s="105" t="s">
        <v>390</v>
      </c>
      <c r="F224" s="105">
        <v>600</v>
      </c>
      <c r="G224" s="122">
        <v>1.1270905397687101</v>
      </c>
      <c r="H224" s="123">
        <v>8.33573612764342E-2</v>
      </c>
      <c r="I224" s="123">
        <v>0.82244489700592305</v>
      </c>
      <c r="J224" s="123">
        <v>1.3442667388612899</v>
      </c>
      <c r="K224" s="123">
        <v>223.48633832688199</v>
      </c>
      <c r="L224" s="123">
        <v>4.8566215615363202</v>
      </c>
      <c r="M224" s="124" t="s">
        <v>409</v>
      </c>
      <c r="N224" s="123">
        <v>3.7590247695045598E-2</v>
      </c>
      <c r="O224" s="123">
        <f t="shared" si="3"/>
        <v>7.3957999233619631</v>
      </c>
      <c r="P224" s="125">
        <v>1025</v>
      </c>
      <c r="Q224" s="126">
        <v>17.694974704890406</v>
      </c>
      <c r="R224" s="126">
        <v>0.86089697763868678</v>
      </c>
      <c r="S224" s="105" t="s">
        <v>381</v>
      </c>
      <c r="T224" s="105" t="s">
        <v>381</v>
      </c>
      <c r="U224" s="105" t="s">
        <v>381</v>
      </c>
      <c r="V224" s="105" t="s">
        <v>405</v>
      </c>
      <c r="W224" s="106" t="s">
        <v>199</v>
      </c>
      <c r="X224" s="105" t="s">
        <v>50</v>
      </c>
      <c r="Y224" s="105">
        <v>0</v>
      </c>
      <c r="Z224" s="105" t="s">
        <v>387</v>
      </c>
      <c r="AA224" s="105">
        <v>0</v>
      </c>
      <c r="AB224" s="104">
        <v>3.9037397773661202</v>
      </c>
      <c r="AC224" s="104">
        <v>0.10442344979301101</v>
      </c>
      <c r="AD224" s="104">
        <v>3.2410021110820502</v>
      </c>
      <c r="AE224" s="104">
        <v>4.4429297756370696</v>
      </c>
      <c r="AF224" s="104">
        <v>13.6007721106487</v>
      </c>
      <c r="AG224" s="104">
        <v>0.36380764578031399</v>
      </c>
      <c r="AH224" s="104">
        <v>11.2918172674724</v>
      </c>
      <c r="AI224" s="104">
        <v>15.4792912008347</v>
      </c>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row>
    <row r="225" spans="1:77" ht="48" x14ac:dyDescent="0.2">
      <c r="A225" s="107">
        <v>44128.434027777781</v>
      </c>
      <c r="B225" s="105">
        <v>1</v>
      </c>
      <c r="C225" s="105">
        <v>1</v>
      </c>
      <c r="D225" s="105" t="s">
        <v>381</v>
      </c>
      <c r="E225" s="105" t="s">
        <v>390</v>
      </c>
      <c r="F225" s="105">
        <v>600</v>
      </c>
      <c r="G225" s="122">
        <v>1.0179621433170301</v>
      </c>
      <c r="H225" s="123">
        <v>8.6895607082829701E-2</v>
      </c>
      <c r="I225" s="123">
        <v>0.75451767783796997</v>
      </c>
      <c r="J225" s="123">
        <v>1.3526920286101101</v>
      </c>
      <c r="K225" s="123">
        <v>223.49707210284399</v>
      </c>
      <c r="L225" s="123">
        <v>4.3418233490178899</v>
      </c>
      <c r="M225" s="124" t="s">
        <v>409</v>
      </c>
      <c r="N225" s="123">
        <v>3.3564250887988603E-2</v>
      </c>
      <c r="O225" s="123">
        <f t="shared" si="3"/>
        <v>8.5362316912572354</v>
      </c>
      <c r="P225" s="125">
        <v>1025</v>
      </c>
      <c r="Q225" s="126">
        <v>17.693097643097655</v>
      </c>
      <c r="R225" s="126">
        <v>0.83389873765627165</v>
      </c>
      <c r="S225" s="105" t="s">
        <v>381</v>
      </c>
      <c r="T225" s="105" t="s">
        <v>381</v>
      </c>
      <c r="U225" s="105" t="s">
        <v>381</v>
      </c>
      <c r="V225" s="105" t="s">
        <v>405</v>
      </c>
      <c r="W225" s="106" t="s">
        <v>199</v>
      </c>
      <c r="X225" s="105" t="s">
        <v>50</v>
      </c>
      <c r="Y225" s="105">
        <v>0</v>
      </c>
      <c r="Z225" s="105" t="s">
        <v>387</v>
      </c>
      <c r="AA225" s="105">
        <v>0</v>
      </c>
      <c r="AB225" s="104">
        <v>3.8002689965068202</v>
      </c>
      <c r="AC225" s="104">
        <v>0.120131908347889</v>
      </c>
      <c r="AD225" s="104">
        <v>3.5463593193678098</v>
      </c>
      <c r="AE225" s="104">
        <v>4.2521208722713402</v>
      </c>
      <c r="AF225" s="104">
        <v>13.2402835301039</v>
      </c>
      <c r="AG225" s="104">
        <v>0.41853536581844802</v>
      </c>
      <c r="AH225" s="104">
        <v>12.355671098088999</v>
      </c>
      <c r="AI225" s="104">
        <v>14.8145196570386</v>
      </c>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row>
    <row r="226" spans="1:77" ht="48" x14ac:dyDescent="0.2">
      <c r="A226" s="107">
        <v>44128.440972222219</v>
      </c>
      <c r="B226" s="105">
        <v>1</v>
      </c>
      <c r="C226" s="105">
        <v>1</v>
      </c>
      <c r="D226" s="105" t="s">
        <v>381</v>
      </c>
      <c r="E226" s="105" t="s">
        <v>390</v>
      </c>
      <c r="F226" s="105">
        <v>600</v>
      </c>
      <c r="G226" s="122">
        <v>0.89085340705113503</v>
      </c>
      <c r="H226" s="123">
        <v>8.8931405993171397E-2</v>
      </c>
      <c r="I226" s="123">
        <v>0.601526926106142</v>
      </c>
      <c r="J226" s="123">
        <v>1.1618392569828999</v>
      </c>
      <c r="K226" s="123">
        <v>223.83416346009901</v>
      </c>
      <c r="L226" s="123">
        <v>4.1648592751332902</v>
      </c>
      <c r="M226" s="124" t="s">
        <v>409</v>
      </c>
      <c r="N226" s="123">
        <v>2.97257820351602E-2</v>
      </c>
      <c r="O226" s="123">
        <f t="shared" si="3"/>
        <v>9.9827205339594922</v>
      </c>
      <c r="P226" s="125">
        <v>1025</v>
      </c>
      <c r="Q226" s="126">
        <v>17.696956155143344</v>
      </c>
      <c r="R226" s="126">
        <v>0.81574424832312609</v>
      </c>
      <c r="S226" s="105" t="s">
        <v>381</v>
      </c>
      <c r="T226" s="105" t="s">
        <v>381</v>
      </c>
      <c r="U226" s="105" t="s">
        <v>381</v>
      </c>
      <c r="V226" s="105" t="s">
        <v>405</v>
      </c>
      <c r="W226" s="106" t="s">
        <v>199</v>
      </c>
      <c r="X226" s="105" t="s">
        <v>50</v>
      </c>
      <c r="Y226" s="105">
        <v>0</v>
      </c>
      <c r="Z226" s="105" t="s">
        <v>387</v>
      </c>
      <c r="AA226" s="105">
        <v>0</v>
      </c>
      <c r="AB226" s="104">
        <v>3.4025381084523101</v>
      </c>
      <c r="AC226" s="104">
        <v>0.216596418687238</v>
      </c>
      <c r="AD226" s="104">
        <v>2.56658830483578</v>
      </c>
      <c r="AE226" s="104">
        <v>3.6690613411075499</v>
      </c>
      <c r="AF226" s="104">
        <v>11.854603030905301</v>
      </c>
      <c r="AG226" s="104">
        <v>0.75461434498906499</v>
      </c>
      <c r="AH226" s="104">
        <v>8.9421831611625695</v>
      </c>
      <c r="AI226" s="104">
        <v>12.783160649048201</v>
      </c>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row>
    <row r="227" spans="1:77" ht="48" x14ac:dyDescent="0.2">
      <c r="A227" s="107">
        <v>44128.447916666664</v>
      </c>
      <c r="B227" s="105">
        <v>1</v>
      </c>
      <c r="C227" s="105">
        <v>1</v>
      </c>
      <c r="D227" s="105" t="s">
        <v>381</v>
      </c>
      <c r="E227" s="105" t="s">
        <v>390</v>
      </c>
      <c r="F227" s="105">
        <v>600</v>
      </c>
      <c r="G227" s="122">
        <v>0.58143801014644703</v>
      </c>
      <c r="H227" s="123">
        <v>0.33107183813081797</v>
      </c>
      <c r="I227" s="123">
        <v>1.0164179712415201E-3</v>
      </c>
      <c r="J227" s="123">
        <v>0.953781004347104</v>
      </c>
      <c r="K227" s="123">
        <v>222.93934160168899</v>
      </c>
      <c r="L227" s="123">
        <v>4.5870920720802602</v>
      </c>
      <c r="M227" s="124" t="s">
        <v>409</v>
      </c>
      <c r="N227" s="123">
        <v>2.2622195739097E-2</v>
      </c>
      <c r="O227" s="123">
        <f t="shared" si="3"/>
        <v>56.940178033326504</v>
      </c>
      <c r="P227" s="125">
        <v>1025</v>
      </c>
      <c r="Q227" s="126">
        <v>17.700784148397961</v>
      </c>
      <c r="R227" s="126">
        <v>0.80693537602721932</v>
      </c>
      <c r="S227" s="105" t="s">
        <v>381</v>
      </c>
      <c r="T227" s="105" t="s">
        <v>381</v>
      </c>
      <c r="U227" s="105" t="s">
        <v>381</v>
      </c>
      <c r="V227" s="105" t="s">
        <v>405</v>
      </c>
      <c r="W227" s="106" t="s">
        <v>199</v>
      </c>
      <c r="X227" s="105" t="s">
        <v>50</v>
      </c>
      <c r="Y227" s="105">
        <v>0</v>
      </c>
      <c r="Z227" s="105" t="s">
        <v>387</v>
      </c>
      <c r="AA227" s="105">
        <v>0</v>
      </c>
      <c r="AB227" s="104">
        <v>0.71464099647990398</v>
      </c>
      <c r="AC227" s="104">
        <v>2.92227245775072</v>
      </c>
      <c r="AD227" s="104">
        <v>0.13257271233354401</v>
      </c>
      <c r="AE227" s="104">
        <v>3.5083907595430501</v>
      </c>
      <c r="AF227" s="104">
        <v>2.4895049294270701</v>
      </c>
      <c r="AG227" s="104">
        <v>10.181095005866201</v>
      </c>
      <c r="AH227" s="104">
        <v>0.46215799194922802</v>
      </c>
      <c r="AI227" s="104">
        <v>12.2228313634226</v>
      </c>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row>
    <row r="228" spans="1:77" ht="48" x14ac:dyDescent="0.2">
      <c r="A228" s="107">
        <v>44128.454861111109</v>
      </c>
      <c r="B228" s="105">
        <v>1</v>
      </c>
      <c r="C228" s="105">
        <v>1</v>
      </c>
      <c r="D228" s="105" t="s">
        <v>381</v>
      </c>
      <c r="E228" s="105" t="s">
        <v>390</v>
      </c>
      <c r="F228" s="105">
        <v>600</v>
      </c>
      <c r="G228" s="122">
        <v>6.05254811436233E-2</v>
      </c>
      <c r="H228" s="123">
        <v>0.39161309264183403</v>
      </c>
      <c r="I228" s="123">
        <v>1.5813567704853199E-4</v>
      </c>
      <c r="J228" s="123">
        <v>0.66677869356400199</v>
      </c>
      <c r="K228" s="123">
        <v>222.90813860942899</v>
      </c>
      <c r="L228" s="123">
        <v>5.6471971899297397</v>
      </c>
      <c r="M228" s="124" t="s">
        <v>408</v>
      </c>
      <c r="N228" s="123">
        <v>2.3065700463024998E-2</v>
      </c>
      <c r="O228" s="123">
        <f t="shared" si="3"/>
        <v>647.02185797178527</v>
      </c>
      <c r="P228" s="125">
        <v>1025</v>
      </c>
      <c r="Q228" s="126">
        <v>17.701094276094263</v>
      </c>
      <c r="R228" s="126">
        <v>0.79643989557023964</v>
      </c>
      <c r="S228" s="105" t="s">
        <v>381</v>
      </c>
      <c r="T228" s="105" t="s">
        <v>381</v>
      </c>
      <c r="U228" s="105" t="s">
        <v>381</v>
      </c>
      <c r="V228" s="105" t="s">
        <v>405</v>
      </c>
      <c r="W228" s="106" t="s">
        <v>199</v>
      </c>
      <c r="X228" s="105" t="s">
        <v>50</v>
      </c>
      <c r="Y228" s="105">
        <v>0</v>
      </c>
      <c r="Z228" s="105" t="s">
        <v>387</v>
      </c>
      <c r="AA228" s="105">
        <v>0</v>
      </c>
      <c r="AB228" s="104">
        <v>4.4198805946560196</v>
      </c>
      <c r="AC228" s="104">
        <v>0.64561532899223295</v>
      </c>
      <c r="AD228" s="104">
        <v>2.8348671605113198</v>
      </c>
      <c r="AE228" s="104">
        <v>5.64249010946103</v>
      </c>
      <c r="AF228" s="104">
        <v>15.398430060099001</v>
      </c>
      <c r="AG228" s="104">
        <v>2.2493012190837298</v>
      </c>
      <c r="AH228" s="104">
        <v>9.8762987079038798</v>
      </c>
      <c r="AI228" s="104">
        <v>19.657958836168898</v>
      </c>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row>
    <row r="229" spans="1:77" ht="48" x14ac:dyDescent="0.2">
      <c r="A229" s="107">
        <v>44128.461805555555</v>
      </c>
      <c r="B229" s="105">
        <v>1</v>
      </c>
      <c r="C229" s="105">
        <v>1</v>
      </c>
      <c r="D229" s="105" t="s">
        <v>381</v>
      </c>
      <c r="E229" s="105" t="s">
        <v>390</v>
      </c>
      <c r="F229" s="105">
        <v>600</v>
      </c>
      <c r="G229" s="122">
        <v>0.15760164612500099</v>
      </c>
      <c r="H229" s="123">
        <v>0.22370500292318099</v>
      </c>
      <c r="I229" s="123">
        <v>3.6242601024499798E-5</v>
      </c>
      <c r="J229" s="123">
        <v>0.49377599234200498</v>
      </c>
      <c r="K229" s="123">
        <v>223.87774078357299</v>
      </c>
      <c r="L229" s="123">
        <v>7.3905996605303601</v>
      </c>
      <c r="M229" s="124" t="s">
        <v>408</v>
      </c>
      <c r="N229" s="123">
        <v>1.5736963273509499E-2</v>
      </c>
      <c r="O229" s="123">
        <f t="shared" si="3"/>
        <v>141.9433162174908</v>
      </c>
      <c r="P229" s="125">
        <v>1025</v>
      </c>
      <c r="Q229" s="126">
        <v>17.704704890387834</v>
      </c>
      <c r="R229" s="126">
        <v>0.79591280272614995</v>
      </c>
      <c r="S229" s="105" t="s">
        <v>381</v>
      </c>
      <c r="T229" s="105" t="s">
        <v>381</v>
      </c>
      <c r="U229" s="105" t="s">
        <v>381</v>
      </c>
      <c r="V229" s="105" t="s">
        <v>405</v>
      </c>
      <c r="W229" s="106" t="s">
        <v>199</v>
      </c>
      <c r="X229" s="105" t="s">
        <v>50</v>
      </c>
      <c r="Y229" s="105">
        <v>0</v>
      </c>
      <c r="Z229" s="105" t="s">
        <v>387</v>
      </c>
      <c r="AA229" s="105">
        <v>0</v>
      </c>
      <c r="AB229" s="104">
        <v>5.4116979624294999</v>
      </c>
      <c r="AC229" s="104">
        <v>0.37533111243832901</v>
      </c>
      <c r="AD229" s="104">
        <v>4.4466780509172397</v>
      </c>
      <c r="AE229" s="104">
        <v>6.7174841191804102</v>
      </c>
      <c r="AF229" s="104">
        <v>18.853887070271899</v>
      </c>
      <c r="AG229" s="104">
        <v>1.3076404646174999</v>
      </c>
      <c r="AH229" s="104">
        <v>15.491791460192699</v>
      </c>
      <c r="AI229" s="104">
        <v>23.403200356911299</v>
      </c>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row>
    <row r="230" spans="1:77" ht="48" x14ac:dyDescent="0.2">
      <c r="A230" s="107">
        <v>44128.46875</v>
      </c>
      <c r="B230" s="105">
        <v>1</v>
      </c>
      <c r="C230" s="105">
        <v>1</v>
      </c>
      <c r="D230" s="105" t="s">
        <v>381</v>
      </c>
      <c r="E230" s="105" t="s">
        <v>390</v>
      </c>
      <c r="F230" s="105">
        <v>600</v>
      </c>
      <c r="G230" s="122">
        <v>0.15008107070245999</v>
      </c>
      <c r="H230" s="123">
        <v>6.3015335278316001E-2</v>
      </c>
      <c r="I230" s="123">
        <v>2.7956375743921598E-3</v>
      </c>
      <c r="J230" s="123">
        <v>0.28384401237946999</v>
      </c>
      <c r="K230" s="123">
        <v>215.406910638977</v>
      </c>
      <c r="L230" s="123">
        <v>36.379035863482997</v>
      </c>
      <c r="M230" s="124" t="s">
        <v>408</v>
      </c>
      <c r="N230" s="123">
        <v>6.5461664044662703E-3</v>
      </c>
      <c r="O230" s="123">
        <f t="shared" si="3"/>
        <v>41.987530461616778</v>
      </c>
      <c r="P230" s="125">
        <v>1025</v>
      </c>
      <c r="Q230" s="126">
        <v>17.717875210792549</v>
      </c>
      <c r="R230" s="126">
        <v>0.79589265938069964</v>
      </c>
      <c r="S230" s="105" t="s">
        <v>381</v>
      </c>
      <c r="T230" s="105" t="s">
        <v>381</v>
      </c>
      <c r="U230" s="105" t="s">
        <v>381</v>
      </c>
      <c r="V230" s="105" t="s">
        <v>405</v>
      </c>
      <c r="W230" s="106" t="s">
        <v>199</v>
      </c>
      <c r="X230" s="105" t="s">
        <v>50</v>
      </c>
      <c r="Y230" s="105">
        <v>0</v>
      </c>
      <c r="Z230" s="105" t="s">
        <v>387</v>
      </c>
      <c r="AA230" s="105">
        <v>0</v>
      </c>
      <c r="AB230" s="104">
        <v>6.7799987094893996</v>
      </c>
      <c r="AC230" s="104">
        <v>0.64814498587212499</v>
      </c>
      <c r="AD230" s="104">
        <v>5.2178360680507998</v>
      </c>
      <c r="AE230" s="104">
        <v>8.3581999390818904</v>
      </c>
      <c r="AF230" s="104">
        <v>23.620999002448499</v>
      </c>
      <c r="AG230" s="104">
        <v>2.2581144551521599</v>
      </c>
      <c r="AH230" s="104">
        <v>18.178479012596799</v>
      </c>
      <c r="AI230" s="104">
        <v>29.119396872311501</v>
      </c>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row>
    <row r="231" spans="1:77" ht="48" x14ac:dyDescent="0.2">
      <c r="A231" s="107">
        <v>44128.475694444445</v>
      </c>
      <c r="B231" s="105">
        <v>1</v>
      </c>
      <c r="C231" s="105">
        <v>1</v>
      </c>
      <c r="D231" s="105" t="s">
        <v>381</v>
      </c>
      <c r="E231" s="105" t="s">
        <v>390</v>
      </c>
      <c r="F231" s="105">
        <v>600</v>
      </c>
      <c r="G231" s="122">
        <v>0.14452408820570001</v>
      </c>
      <c r="H231" s="123">
        <v>7.2103631417110597E-2</v>
      </c>
      <c r="I231" s="123">
        <v>4.11738133788496E-4</v>
      </c>
      <c r="J231" s="123">
        <v>0.28999216797787403</v>
      </c>
      <c r="K231" s="123">
        <v>28.951782022917499</v>
      </c>
      <c r="L231" s="123">
        <v>28.145672311545301</v>
      </c>
      <c r="M231" s="124" t="s">
        <v>408</v>
      </c>
      <c r="N231" s="123">
        <v>3.79409490479166E-3</v>
      </c>
      <c r="O231" s="123">
        <f t="shared" si="3"/>
        <v>49.890390115788904</v>
      </c>
      <c r="P231" s="125">
        <v>1025</v>
      </c>
      <c r="Q231" s="126">
        <v>17.712861952861946</v>
      </c>
      <c r="R231" s="126">
        <v>0.81177603377701679</v>
      </c>
      <c r="S231" s="105" t="s">
        <v>381</v>
      </c>
      <c r="T231" s="105" t="s">
        <v>381</v>
      </c>
      <c r="U231" s="105" t="s">
        <v>381</v>
      </c>
      <c r="V231" s="105" t="s">
        <v>405</v>
      </c>
      <c r="W231" s="106" t="s">
        <v>199</v>
      </c>
      <c r="X231" s="105" t="s">
        <v>50</v>
      </c>
      <c r="Y231" s="105">
        <v>0</v>
      </c>
      <c r="Z231" s="105" t="s">
        <v>387</v>
      </c>
      <c r="AA231" s="105">
        <v>0</v>
      </c>
      <c r="AB231" s="104">
        <v>6.8961517788602098</v>
      </c>
      <c r="AC231" s="104">
        <v>0.74968969008573405</v>
      </c>
      <c r="AD231" s="104">
        <v>4.9412359505636596</v>
      </c>
      <c r="AE231" s="104">
        <v>9.2845921791172206</v>
      </c>
      <c r="AF231" s="104">
        <v>24.0256722324722</v>
      </c>
      <c r="AG231" s="104">
        <v>2.61189265204795</v>
      </c>
      <c r="AH231" s="104">
        <v>17.2148138802436</v>
      </c>
      <c r="AI231" s="104">
        <v>32.346915026370503</v>
      </c>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row>
    <row r="232" spans="1:77" ht="48" x14ac:dyDescent="0.2">
      <c r="A232" s="107">
        <v>44128.482638888891</v>
      </c>
      <c r="B232" s="105">
        <v>1</v>
      </c>
      <c r="C232" s="105">
        <v>1</v>
      </c>
      <c r="D232" s="105" t="s">
        <v>381</v>
      </c>
      <c r="E232" s="105" t="s">
        <v>390</v>
      </c>
      <c r="F232" s="105">
        <v>600</v>
      </c>
      <c r="G232" s="122">
        <v>0.42614988628016598</v>
      </c>
      <c r="H232" s="123">
        <v>0.13980637371108701</v>
      </c>
      <c r="I232" s="123">
        <v>0</v>
      </c>
      <c r="J232" s="123">
        <v>0.759016139708244</v>
      </c>
      <c r="K232" s="123">
        <v>38.575136295452801</v>
      </c>
      <c r="L232" s="123">
        <v>3.7692222908492599</v>
      </c>
      <c r="M232" s="124" t="s">
        <v>408</v>
      </c>
      <c r="N232" s="123">
        <v>1.3481693683884501E-2</v>
      </c>
      <c r="O232" s="123">
        <f t="shared" si="3"/>
        <v>32.806854633107505</v>
      </c>
      <c r="P232" s="125">
        <v>1025</v>
      </c>
      <c r="Q232" s="126">
        <v>17.70516020236084</v>
      </c>
      <c r="R232" s="126">
        <v>0.81598154350669461</v>
      </c>
      <c r="S232" s="105" t="s">
        <v>381</v>
      </c>
      <c r="T232" s="105" t="s">
        <v>381</v>
      </c>
      <c r="U232" s="105" t="s">
        <v>381</v>
      </c>
      <c r="V232" s="105" t="s">
        <v>405</v>
      </c>
      <c r="W232" s="106" t="s">
        <v>199</v>
      </c>
      <c r="X232" s="105" t="s">
        <v>50</v>
      </c>
      <c r="Y232" s="105">
        <v>0</v>
      </c>
      <c r="Z232" s="105" t="s">
        <v>387</v>
      </c>
      <c r="AA232" s="105">
        <v>0</v>
      </c>
      <c r="AB232" s="104">
        <v>7.5572386135723697</v>
      </c>
      <c r="AC232" s="104">
        <v>0.526081035535789</v>
      </c>
      <c r="AD232" s="104">
        <v>6.2119370515510104</v>
      </c>
      <c r="AE232" s="104">
        <v>9.16175192828379</v>
      </c>
      <c r="AF232" s="104">
        <v>26.328875636206899</v>
      </c>
      <c r="AG232" s="104">
        <v>1.83284792263926</v>
      </c>
      <c r="AH232" s="104">
        <v>21.6418920600684</v>
      </c>
      <c r="AI232" s="104">
        <v>31.918943890084901</v>
      </c>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row>
    <row r="233" spans="1:77" ht="48" x14ac:dyDescent="0.2">
      <c r="A233" s="107">
        <v>44128.489583333336</v>
      </c>
      <c r="B233" s="105">
        <v>1</v>
      </c>
      <c r="C233" s="105">
        <v>1</v>
      </c>
      <c r="D233" s="105" t="s">
        <v>381</v>
      </c>
      <c r="E233" s="105" t="s">
        <v>390</v>
      </c>
      <c r="F233" s="105">
        <v>600</v>
      </c>
      <c r="G233" s="122">
        <v>0.80299979379556097</v>
      </c>
      <c r="H233" s="123">
        <v>8.7729087501197206E-2</v>
      </c>
      <c r="I233" s="123">
        <v>0.59170126799435097</v>
      </c>
      <c r="J233" s="123">
        <v>0.959082053213687</v>
      </c>
      <c r="K233" s="123">
        <v>39.056601588960902</v>
      </c>
      <c r="L233" s="123">
        <v>2.8749285034627299</v>
      </c>
      <c r="M233" s="124" t="s">
        <v>407</v>
      </c>
      <c r="N233" s="123">
        <v>2.53659299973618E-2</v>
      </c>
      <c r="O233" s="123">
        <f t="shared" si="3"/>
        <v>10.925169368540649</v>
      </c>
      <c r="P233" s="125">
        <v>1025</v>
      </c>
      <c r="Q233" s="126">
        <v>17.702065767284971</v>
      </c>
      <c r="R233" s="126">
        <v>0.81925771248757329</v>
      </c>
      <c r="S233" s="105" t="s">
        <v>381</v>
      </c>
      <c r="T233" s="105" t="s">
        <v>381</v>
      </c>
      <c r="U233" s="105" t="s">
        <v>381</v>
      </c>
      <c r="V233" s="105" t="s">
        <v>405</v>
      </c>
      <c r="W233" s="106" t="s">
        <v>199</v>
      </c>
      <c r="X233" s="105" t="s">
        <v>50</v>
      </c>
      <c r="Y233" s="105">
        <v>0</v>
      </c>
      <c r="Z233" s="105" t="s">
        <v>387</v>
      </c>
      <c r="AA233" s="105">
        <v>0</v>
      </c>
      <c r="AB233" s="104">
        <v>7.75117065664816</v>
      </c>
      <c r="AC233" s="104">
        <v>0.70297857449790901</v>
      </c>
      <c r="AD233" s="104">
        <v>5.9393050665139402</v>
      </c>
      <c r="AE233" s="104">
        <v>9.7665443409556403</v>
      </c>
      <c r="AF233" s="104">
        <v>27.004528089488499</v>
      </c>
      <c r="AG233" s="104">
        <v>2.44915275954811</v>
      </c>
      <c r="AH233" s="104">
        <v>20.692051762344501</v>
      </c>
      <c r="AI233" s="104">
        <v>34.026019496915403</v>
      </c>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row>
    <row r="234" spans="1:77" ht="48" x14ac:dyDescent="0.2">
      <c r="A234" s="107">
        <v>44128.496527777781</v>
      </c>
      <c r="B234" s="105">
        <v>1</v>
      </c>
      <c r="C234" s="105">
        <v>1</v>
      </c>
      <c r="D234" s="105" t="s">
        <v>381</v>
      </c>
      <c r="E234" s="105" t="s">
        <v>390</v>
      </c>
      <c r="F234" s="105">
        <v>600</v>
      </c>
      <c r="G234" s="122">
        <v>0.99246170346887297</v>
      </c>
      <c r="H234" s="123">
        <v>8.4928203375170402E-2</v>
      </c>
      <c r="I234" s="123">
        <v>0.75675972073348896</v>
      </c>
      <c r="J234" s="123">
        <v>1.25110226593466</v>
      </c>
      <c r="K234" s="123">
        <v>38.0839199683302</v>
      </c>
      <c r="L234" s="123">
        <v>3.41633207405307</v>
      </c>
      <c r="M234" s="124" t="s">
        <v>407</v>
      </c>
      <c r="N234" s="123">
        <v>4.68159921761232E-2</v>
      </c>
      <c r="O234" s="123">
        <f t="shared" si="3"/>
        <v>8.5573280135976599</v>
      </c>
      <c r="P234" s="125">
        <v>1025</v>
      </c>
      <c r="Q234" s="126">
        <v>17.701070826306903</v>
      </c>
      <c r="R234" s="126">
        <v>0.8323044572162086</v>
      </c>
      <c r="S234" s="105" t="s">
        <v>381</v>
      </c>
      <c r="T234" s="105" t="s">
        <v>381</v>
      </c>
      <c r="U234" s="105" t="s">
        <v>381</v>
      </c>
      <c r="V234" s="105" t="s">
        <v>405</v>
      </c>
      <c r="W234" s="106" t="s">
        <v>199</v>
      </c>
      <c r="X234" s="105" t="s">
        <v>50</v>
      </c>
      <c r="Y234" s="105">
        <v>0</v>
      </c>
      <c r="Z234" s="105" t="s">
        <v>387</v>
      </c>
      <c r="AA234" s="105">
        <v>0</v>
      </c>
      <c r="AB234" s="104">
        <v>8.33349435110412</v>
      </c>
      <c r="AC234" s="104">
        <v>0.82640796852962595</v>
      </c>
      <c r="AD234" s="104">
        <v>6.1972965932887396</v>
      </c>
      <c r="AE234" s="104">
        <v>10.1904673075309</v>
      </c>
      <c r="AF234" s="104">
        <v>29.033323468132402</v>
      </c>
      <c r="AG234" s="104">
        <v>2.8791764501250801</v>
      </c>
      <c r="AH234" s="104">
        <v>21.590885215685301</v>
      </c>
      <c r="AI234" s="104">
        <v>35.502952281339397</v>
      </c>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row>
    <row r="235" spans="1:77" ht="48" x14ac:dyDescent="0.2">
      <c r="A235" s="107">
        <v>44128.503472222219</v>
      </c>
      <c r="B235" s="105">
        <v>1</v>
      </c>
      <c r="C235" s="105">
        <v>1</v>
      </c>
      <c r="D235" s="105" t="s">
        <v>381</v>
      </c>
      <c r="E235" s="105" t="s">
        <v>390</v>
      </c>
      <c r="F235" s="105">
        <v>600</v>
      </c>
      <c r="G235" s="122">
        <v>1.15928134717008</v>
      </c>
      <c r="H235" s="123">
        <v>7.8040462941534605E-2</v>
      </c>
      <c r="I235" s="123">
        <v>0.89742010756206503</v>
      </c>
      <c r="J235" s="123">
        <v>1.3738250353322701</v>
      </c>
      <c r="K235" s="123">
        <v>37.823559230563902</v>
      </c>
      <c r="L235" s="123">
        <v>3.99136607280506</v>
      </c>
      <c r="M235" s="124" t="s">
        <v>407</v>
      </c>
      <c r="N235" s="123">
        <v>5.4489430775054699E-2</v>
      </c>
      <c r="O235" s="123">
        <f t="shared" si="3"/>
        <v>6.7317966541977983</v>
      </c>
      <c r="P235" s="125">
        <v>1025</v>
      </c>
      <c r="Q235" s="126">
        <v>17.698080808080814</v>
      </c>
      <c r="R235" s="126">
        <v>0.85303960892165165</v>
      </c>
      <c r="S235" s="105" t="s">
        <v>381</v>
      </c>
      <c r="T235" s="105" t="s">
        <v>381</v>
      </c>
      <c r="U235" s="105" t="s">
        <v>381</v>
      </c>
      <c r="V235" s="105" t="s">
        <v>405</v>
      </c>
      <c r="W235" s="106" t="s">
        <v>199</v>
      </c>
      <c r="X235" s="105" t="s">
        <v>50</v>
      </c>
      <c r="Y235" s="105">
        <v>0</v>
      </c>
      <c r="Z235" s="105" t="s">
        <v>387</v>
      </c>
      <c r="AA235" s="105">
        <v>0</v>
      </c>
      <c r="AB235" s="104">
        <v>9.07959197330789</v>
      </c>
      <c r="AC235" s="104">
        <v>0.790371070686824</v>
      </c>
      <c r="AD235" s="104">
        <v>6.7956622877534496</v>
      </c>
      <c r="AE235" s="104">
        <v>11.2492120850983</v>
      </c>
      <c r="AF235" s="104">
        <v>31.632701481349599</v>
      </c>
      <c r="AG235" s="104">
        <v>2.7536251588068699</v>
      </c>
      <c r="AH235" s="104">
        <v>23.675570361123501</v>
      </c>
      <c r="AI235" s="104">
        <v>39.1915820457507</v>
      </c>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row>
    <row r="236" spans="1:77" ht="48" x14ac:dyDescent="0.2">
      <c r="A236" s="107">
        <v>44128.510416666664</v>
      </c>
      <c r="B236" s="105">
        <v>1</v>
      </c>
      <c r="C236" s="105">
        <v>1</v>
      </c>
      <c r="D236" s="105" t="s">
        <v>381</v>
      </c>
      <c r="E236" s="105" t="s">
        <v>390</v>
      </c>
      <c r="F236" s="105">
        <v>600</v>
      </c>
      <c r="G236" s="122">
        <v>1.3193937064386001</v>
      </c>
      <c r="H236" s="123">
        <v>9.1896620309665694E-2</v>
      </c>
      <c r="I236" s="123">
        <v>1.0619449406182</v>
      </c>
      <c r="J236" s="123">
        <v>1.57076266062364</v>
      </c>
      <c r="K236" s="123">
        <v>38.1938870810014</v>
      </c>
      <c r="L236" s="123">
        <v>4.3507209994827596</v>
      </c>
      <c r="M236" s="124" t="s">
        <v>407</v>
      </c>
      <c r="N236" s="123">
        <v>5.1297937606517199E-2</v>
      </c>
      <c r="O236" s="123">
        <f t="shared" si="3"/>
        <v>6.9650643216814707</v>
      </c>
      <c r="P236" s="125">
        <v>1025</v>
      </c>
      <c r="Q236" s="126">
        <v>17.692984822934257</v>
      </c>
      <c r="R236" s="126">
        <v>0.87142730181346728</v>
      </c>
      <c r="S236" s="105" t="s">
        <v>381</v>
      </c>
      <c r="T236" s="105" t="s">
        <v>381</v>
      </c>
      <c r="U236" s="105" t="s">
        <v>381</v>
      </c>
      <c r="V236" s="105" t="s">
        <v>405</v>
      </c>
      <c r="W236" s="106" t="s">
        <v>199</v>
      </c>
      <c r="X236" s="105" t="s">
        <v>50</v>
      </c>
      <c r="Y236" s="105">
        <v>0</v>
      </c>
      <c r="Z236" s="105" t="s">
        <v>387</v>
      </c>
      <c r="AA236" s="105">
        <v>0</v>
      </c>
      <c r="AB236" s="104">
        <v>8.9796616329426993</v>
      </c>
      <c r="AC236" s="104">
        <v>0.74859803603202901</v>
      </c>
      <c r="AD236" s="104">
        <v>6.4918775944518803</v>
      </c>
      <c r="AE236" s="104">
        <v>11.130570017848999</v>
      </c>
      <c r="AF236" s="104">
        <v>31.284547671622501</v>
      </c>
      <c r="AG236" s="104">
        <v>2.60808936751683</v>
      </c>
      <c r="AH236" s="104">
        <v>22.617195117696799</v>
      </c>
      <c r="AI236" s="104">
        <v>38.778237234196901</v>
      </c>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row>
    <row r="237" spans="1:77" ht="48" x14ac:dyDescent="0.2">
      <c r="A237" s="107">
        <v>44128.517361111109</v>
      </c>
      <c r="B237" s="105">
        <v>1</v>
      </c>
      <c r="C237" s="105">
        <v>1</v>
      </c>
      <c r="D237" s="105" t="s">
        <v>381</v>
      </c>
      <c r="E237" s="105" t="s">
        <v>390</v>
      </c>
      <c r="F237" s="105">
        <v>600</v>
      </c>
      <c r="G237" s="122">
        <v>1.4335353097807899</v>
      </c>
      <c r="H237" s="123">
        <v>0.110215831165733</v>
      </c>
      <c r="I237" s="123">
        <v>1.1008539404844</v>
      </c>
      <c r="J237" s="123">
        <v>1.7748407115873199</v>
      </c>
      <c r="K237" s="123">
        <v>38.557416199026299</v>
      </c>
      <c r="L237" s="123">
        <v>4.2884534315779899</v>
      </c>
      <c r="M237" s="124" t="s">
        <v>407</v>
      </c>
      <c r="N237" s="123">
        <v>5.55344026995125E-2</v>
      </c>
      <c r="O237" s="123">
        <f t="shared" si="3"/>
        <v>7.6883931922532653</v>
      </c>
      <c r="P237" s="125">
        <v>1025</v>
      </c>
      <c r="Q237" s="126">
        <v>17.687040472175362</v>
      </c>
      <c r="R237" s="126">
        <v>0.90040631921785597</v>
      </c>
      <c r="S237" s="105" t="s">
        <v>381</v>
      </c>
      <c r="T237" s="105" t="s">
        <v>381</v>
      </c>
      <c r="U237" s="105" t="s">
        <v>381</v>
      </c>
      <c r="V237" s="105" t="s">
        <v>405</v>
      </c>
      <c r="W237" s="106" t="s">
        <v>199</v>
      </c>
      <c r="X237" s="105" t="s">
        <v>50</v>
      </c>
      <c r="Y237" s="105">
        <v>0</v>
      </c>
      <c r="Z237" s="105" t="s">
        <v>387</v>
      </c>
      <c r="AA237" s="105">
        <v>0</v>
      </c>
      <c r="AB237" s="104">
        <v>9.5126522730407199</v>
      </c>
      <c r="AC237" s="104">
        <v>0.88825209484611101</v>
      </c>
      <c r="AD237" s="104">
        <v>6.7847629021813702</v>
      </c>
      <c r="AE237" s="104">
        <v>11.923145052878899</v>
      </c>
      <c r="AF237" s="104">
        <v>33.141468414821198</v>
      </c>
      <c r="AG237" s="104">
        <v>3.0946392225688202</v>
      </c>
      <c r="AH237" s="104">
        <v>23.637597283110001</v>
      </c>
      <c r="AI237" s="104">
        <v>41.539540927668597</v>
      </c>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row>
    <row r="238" spans="1:77" ht="48" x14ac:dyDescent="0.2">
      <c r="A238" s="107">
        <v>44128.524305555555</v>
      </c>
      <c r="B238" s="105">
        <v>1</v>
      </c>
      <c r="C238" s="105">
        <v>1</v>
      </c>
      <c r="D238" s="105" t="s">
        <v>381</v>
      </c>
      <c r="E238" s="105" t="s">
        <v>390</v>
      </c>
      <c r="F238" s="105">
        <v>600</v>
      </c>
      <c r="G238" s="122">
        <v>1.5145564669329701</v>
      </c>
      <c r="H238" s="123">
        <v>0.118927736548628</v>
      </c>
      <c r="I238" s="123">
        <v>1.08882418165552</v>
      </c>
      <c r="J238" s="123">
        <v>1.8236810964424901</v>
      </c>
      <c r="K238" s="123">
        <v>38.471736929460697</v>
      </c>
      <c r="L238" s="123">
        <v>4.4543128241043304</v>
      </c>
      <c r="M238" s="124" t="s">
        <v>407</v>
      </c>
      <c r="N238" s="123">
        <v>6.2153684468007897E-2</v>
      </c>
      <c r="O238" s="123">
        <f t="shared" si="3"/>
        <v>7.8523144659941817</v>
      </c>
      <c r="P238" s="125">
        <v>1025</v>
      </c>
      <c r="Q238" s="126">
        <v>17.682222222222183</v>
      </c>
      <c r="R238" s="126">
        <v>0.91663945880826603</v>
      </c>
      <c r="S238" s="105" t="s">
        <v>381</v>
      </c>
      <c r="T238" s="105" t="s">
        <v>381</v>
      </c>
      <c r="U238" s="105" t="s">
        <v>381</v>
      </c>
      <c r="V238" s="105" t="s">
        <v>405</v>
      </c>
      <c r="W238" s="106" t="s">
        <v>199</v>
      </c>
      <c r="X238" s="105" t="s">
        <v>50</v>
      </c>
      <c r="Y238" s="105">
        <v>0</v>
      </c>
      <c r="Z238" s="105" t="s">
        <v>387</v>
      </c>
      <c r="AA238" s="105">
        <v>0</v>
      </c>
      <c r="AB238" s="104">
        <v>9.9300136699557893</v>
      </c>
      <c r="AC238" s="104">
        <v>0.92215411197293595</v>
      </c>
      <c r="AD238" s="104">
        <v>7.5126613879325603</v>
      </c>
      <c r="AE238" s="104">
        <v>12.3167068669218</v>
      </c>
      <c r="AF238" s="104">
        <v>34.595540920108398</v>
      </c>
      <c r="AG238" s="104">
        <v>3.2127526641622599</v>
      </c>
      <c r="AH238" s="104">
        <v>26.173570141630901</v>
      </c>
      <c r="AI238" s="104">
        <v>42.910696518867397</v>
      </c>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row>
    <row r="239" spans="1:77" ht="48" x14ac:dyDescent="0.2">
      <c r="A239" s="107">
        <v>44128.53125</v>
      </c>
      <c r="B239" s="105">
        <v>1</v>
      </c>
      <c r="C239" s="105">
        <v>1</v>
      </c>
      <c r="D239" s="105" t="s">
        <v>381</v>
      </c>
      <c r="E239" s="105" t="s">
        <v>390</v>
      </c>
      <c r="F239" s="105">
        <v>600</v>
      </c>
      <c r="G239" s="122">
        <v>1.61462680715486</v>
      </c>
      <c r="H239" s="123">
        <v>0.12947848606883999</v>
      </c>
      <c r="I239" s="123">
        <v>1.2197114732651599</v>
      </c>
      <c r="J239" s="123">
        <v>1.94398172607599</v>
      </c>
      <c r="K239" s="123">
        <v>38.593976695549699</v>
      </c>
      <c r="L239" s="123">
        <v>4.30990552209808</v>
      </c>
      <c r="M239" s="124" t="s">
        <v>407</v>
      </c>
      <c r="N239" s="123">
        <v>6.5251959237049295E-2</v>
      </c>
      <c r="O239" s="123">
        <f t="shared" si="3"/>
        <v>8.0190967655860081</v>
      </c>
      <c r="P239" s="125">
        <v>1025</v>
      </c>
      <c r="Q239" s="126">
        <v>17.67166947723441</v>
      </c>
      <c r="R239" s="126">
        <v>0.94515735306109683</v>
      </c>
      <c r="S239" s="105" t="s">
        <v>381</v>
      </c>
      <c r="T239" s="105" t="s">
        <v>381</v>
      </c>
      <c r="U239" s="105" t="s">
        <v>381</v>
      </c>
      <c r="V239" s="105" t="s">
        <v>405</v>
      </c>
      <c r="W239" s="106" t="s">
        <v>199</v>
      </c>
      <c r="X239" s="105" t="s">
        <v>50</v>
      </c>
      <c r="Y239" s="105">
        <v>0</v>
      </c>
      <c r="Z239" s="105" t="s">
        <v>387</v>
      </c>
      <c r="AA239" s="105">
        <v>0</v>
      </c>
      <c r="AB239" s="104">
        <v>10.171482266710401</v>
      </c>
      <c r="AC239" s="104">
        <v>0.92482812362237099</v>
      </c>
      <c r="AD239" s="104">
        <v>7.2672409600805503</v>
      </c>
      <c r="AE239" s="104">
        <v>12.2311511606274</v>
      </c>
      <c r="AF239" s="104">
        <v>35.436809063320602</v>
      </c>
      <c r="AG239" s="104">
        <v>3.2220688271974698</v>
      </c>
      <c r="AH239" s="104">
        <v>25.318533957131901</v>
      </c>
      <c r="AI239" s="104">
        <v>42.612623431340403</v>
      </c>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row>
    <row r="240" spans="1:77" ht="48" x14ac:dyDescent="0.2">
      <c r="A240" s="107">
        <v>44128.538194444445</v>
      </c>
      <c r="B240" s="105">
        <v>1</v>
      </c>
      <c r="C240" s="105">
        <v>1</v>
      </c>
      <c r="D240" s="105" t="s">
        <v>381</v>
      </c>
      <c r="E240" s="105" t="s">
        <v>390</v>
      </c>
      <c r="F240" s="105">
        <v>600</v>
      </c>
      <c r="G240" s="122">
        <v>1.7296564020270799</v>
      </c>
      <c r="H240" s="123">
        <v>0.132914021254806</v>
      </c>
      <c r="I240" s="123">
        <v>1.3354236691591499</v>
      </c>
      <c r="J240" s="123">
        <v>2.0347775963296599</v>
      </c>
      <c r="K240" s="123">
        <v>38.157032934054001</v>
      </c>
      <c r="L240" s="123">
        <v>4.5654122479080197</v>
      </c>
      <c r="M240" s="124" t="s">
        <v>407</v>
      </c>
      <c r="N240" s="123">
        <v>6.2625421263863001E-2</v>
      </c>
      <c r="O240" s="123">
        <f t="shared" si="3"/>
        <v>7.6844176160673712</v>
      </c>
      <c r="P240" s="125">
        <v>1025</v>
      </c>
      <c r="Q240" s="126">
        <v>17.665792580101183</v>
      </c>
      <c r="R240" s="126">
        <v>0.96382237133094328</v>
      </c>
      <c r="S240" s="105" t="s">
        <v>381</v>
      </c>
      <c r="T240" s="105" t="s">
        <v>381</v>
      </c>
      <c r="U240" s="105" t="s">
        <v>381</v>
      </c>
      <c r="V240" s="105" t="s">
        <v>405</v>
      </c>
      <c r="W240" s="106" t="s">
        <v>199</v>
      </c>
      <c r="X240" s="105" t="s">
        <v>50</v>
      </c>
      <c r="Y240" s="105">
        <v>0</v>
      </c>
      <c r="Z240" s="105" t="s">
        <v>387</v>
      </c>
      <c r="AA240" s="105">
        <v>0</v>
      </c>
      <c r="AB240" s="104">
        <v>10.4214678396624</v>
      </c>
      <c r="AC240" s="104">
        <v>1.06930963958495</v>
      </c>
      <c r="AD240" s="104">
        <v>7.5003027521055801</v>
      </c>
      <c r="AE240" s="104">
        <v>13.654972276186999</v>
      </c>
      <c r="AF240" s="104">
        <v>36.3077500536345</v>
      </c>
      <c r="AG240" s="104">
        <v>3.7254373740641702</v>
      </c>
      <c r="AH240" s="104">
        <v>26.1305130867818</v>
      </c>
      <c r="AI240" s="104">
        <v>47.573166384966498</v>
      </c>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row>
    <row r="241" spans="1:77" ht="48" x14ac:dyDescent="0.2">
      <c r="A241" s="107">
        <v>44128.545138888891</v>
      </c>
      <c r="B241" s="105">
        <v>1</v>
      </c>
      <c r="C241" s="105">
        <v>1</v>
      </c>
      <c r="D241" s="105" t="s">
        <v>381</v>
      </c>
      <c r="E241" s="105" t="s">
        <v>390</v>
      </c>
      <c r="F241" s="105">
        <v>600</v>
      </c>
      <c r="G241" s="122">
        <v>1.8454071914860499</v>
      </c>
      <c r="H241" s="123">
        <v>0.121697253652975</v>
      </c>
      <c r="I241" s="123">
        <v>1.48265179126103</v>
      </c>
      <c r="J241" s="123">
        <v>2.23591517120144</v>
      </c>
      <c r="K241" s="123">
        <v>38.253969495714202</v>
      </c>
      <c r="L241" s="123">
        <v>3.4925922091191901</v>
      </c>
      <c r="M241" s="124" t="s">
        <v>407</v>
      </c>
      <c r="N241" s="123">
        <v>6.2475863752861502E-2</v>
      </c>
      <c r="O241" s="123">
        <f t="shared" si="3"/>
        <v>6.5946016800214116</v>
      </c>
      <c r="P241" s="125">
        <v>1025</v>
      </c>
      <c r="Q241" s="126">
        <v>17.675925925925895</v>
      </c>
      <c r="R241" s="126">
        <v>0.97673325623405205</v>
      </c>
      <c r="S241" s="105" t="s">
        <v>381</v>
      </c>
      <c r="T241" s="105" t="s">
        <v>381</v>
      </c>
      <c r="U241" s="105" t="s">
        <v>381</v>
      </c>
      <c r="V241" s="105" t="s">
        <v>405</v>
      </c>
      <c r="W241" s="106" t="s">
        <v>199</v>
      </c>
      <c r="X241" s="105" t="s">
        <v>50</v>
      </c>
      <c r="Y241" s="105">
        <v>0</v>
      </c>
      <c r="Z241" s="105" t="s">
        <v>387</v>
      </c>
      <c r="AA241" s="105">
        <v>0</v>
      </c>
      <c r="AB241" s="104">
        <v>10.1803809985085</v>
      </c>
      <c r="AC241" s="104">
        <v>0.997193714686606</v>
      </c>
      <c r="AD241" s="104">
        <v>7.5294792436453397</v>
      </c>
      <c r="AE241" s="104">
        <v>13.574310038416201</v>
      </c>
      <c r="AF241" s="104">
        <v>35.467811933579199</v>
      </c>
      <c r="AG241" s="104">
        <v>3.4741880147244601</v>
      </c>
      <c r="AH241" s="104">
        <v>26.232162962554501</v>
      </c>
      <c r="AI241" s="104">
        <v>47.2921419705755</v>
      </c>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row>
    <row r="242" spans="1:77" ht="48" x14ac:dyDescent="0.2">
      <c r="A242" s="107">
        <v>44128.552083333336</v>
      </c>
      <c r="B242" s="105">
        <v>1</v>
      </c>
      <c r="C242" s="105">
        <v>1</v>
      </c>
      <c r="D242" s="105" t="s">
        <v>381</v>
      </c>
      <c r="E242" s="105" t="s">
        <v>390</v>
      </c>
      <c r="F242" s="105">
        <v>600</v>
      </c>
      <c r="G242" s="122">
        <v>1.85338546656897</v>
      </c>
      <c r="H242" s="123">
        <v>0.12736119198895801</v>
      </c>
      <c r="I242" s="123">
        <v>1.3933257845944</v>
      </c>
      <c r="J242" s="123">
        <v>2.2120137047181698</v>
      </c>
      <c r="K242" s="123">
        <v>38.424289266561203</v>
      </c>
      <c r="L242" s="123">
        <v>4.4259872974012904</v>
      </c>
      <c r="M242" s="124" t="s">
        <v>407</v>
      </c>
      <c r="N242" s="123">
        <v>7.0500254827751699E-2</v>
      </c>
      <c r="O242" s="123">
        <f t="shared" si="3"/>
        <v>6.8718134617043267</v>
      </c>
      <c r="P242" s="125">
        <v>1025</v>
      </c>
      <c r="Q242" s="126">
        <v>17.689612141652638</v>
      </c>
      <c r="R242" s="126">
        <v>1.0012075760847949</v>
      </c>
      <c r="S242" s="105" t="s">
        <v>381</v>
      </c>
      <c r="T242" s="105" t="s">
        <v>381</v>
      </c>
      <c r="U242" s="105" t="s">
        <v>381</v>
      </c>
      <c r="V242" s="105" t="s">
        <v>405</v>
      </c>
      <c r="W242" s="106" t="s">
        <v>199</v>
      </c>
      <c r="X242" s="105" t="s">
        <v>50</v>
      </c>
      <c r="Y242" s="105">
        <v>0</v>
      </c>
      <c r="Z242" s="105" t="s">
        <v>387</v>
      </c>
      <c r="AA242" s="105">
        <v>0</v>
      </c>
      <c r="AB242" s="104">
        <v>10.576739019604499</v>
      </c>
      <c r="AC242" s="104">
        <v>0.87843873127463801</v>
      </c>
      <c r="AD242" s="104">
        <v>8.0984987605068905</v>
      </c>
      <c r="AE242" s="104">
        <v>12.964792050642799</v>
      </c>
      <c r="AF242" s="104">
        <v>36.848709412324602</v>
      </c>
      <c r="AG242" s="104">
        <v>3.06044980721048</v>
      </c>
      <c r="AH242" s="104">
        <v>28.214607051911798</v>
      </c>
      <c r="AI242" s="104">
        <v>45.168602625417499</v>
      </c>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row>
    <row r="243" spans="1:77" ht="48" x14ac:dyDescent="0.2">
      <c r="A243" s="107">
        <v>44128.559027777781</v>
      </c>
      <c r="B243" s="105">
        <v>1</v>
      </c>
      <c r="C243" s="105">
        <v>1</v>
      </c>
      <c r="D243" s="105" t="s">
        <v>381</v>
      </c>
      <c r="E243" s="105" t="s">
        <v>390</v>
      </c>
      <c r="F243" s="105">
        <v>600</v>
      </c>
      <c r="G243" s="122">
        <v>1.90299638581427</v>
      </c>
      <c r="H243" s="123">
        <v>0.12031303165542299</v>
      </c>
      <c r="I243" s="123">
        <v>1.4234994742448599</v>
      </c>
      <c r="J243" s="123">
        <v>2.2432288497952801</v>
      </c>
      <c r="K243" s="123">
        <v>38.785521949387203</v>
      </c>
      <c r="L243" s="123">
        <v>4.1186256073681999</v>
      </c>
      <c r="M243" s="124" t="s">
        <v>407</v>
      </c>
      <c r="N243" s="123">
        <v>6.6346937267030504E-2</v>
      </c>
      <c r="O243" s="123">
        <f t="shared" si="3"/>
        <v>6.3222942803405511</v>
      </c>
      <c r="P243" s="125">
        <v>1025</v>
      </c>
      <c r="Q243" s="126">
        <v>17.700733558178744</v>
      </c>
      <c r="R243" s="126">
        <v>1.0220560484771877</v>
      </c>
      <c r="S243" s="105" t="s">
        <v>381</v>
      </c>
      <c r="T243" s="105" t="s">
        <v>381</v>
      </c>
      <c r="U243" s="105" t="s">
        <v>381</v>
      </c>
      <c r="V243" s="105" t="s">
        <v>405</v>
      </c>
      <c r="W243" s="106" t="s">
        <v>199</v>
      </c>
      <c r="X243" s="105" t="s">
        <v>50</v>
      </c>
      <c r="Y243" s="105">
        <v>0</v>
      </c>
      <c r="Z243" s="105" t="s">
        <v>387</v>
      </c>
      <c r="AA243" s="105">
        <v>0</v>
      </c>
      <c r="AB243" s="104">
        <v>10.332056679300599</v>
      </c>
      <c r="AC243" s="104">
        <v>0.95289354966141104</v>
      </c>
      <c r="AD243" s="104">
        <v>7.5035295392541297</v>
      </c>
      <c r="AE243" s="104">
        <v>13.016238688322501</v>
      </c>
      <c r="AF243" s="104">
        <v>35.996244699020998</v>
      </c>
      <c r="AG243" s="104">
        <v>3.31984778963669</v>
      </c>
      <c r="AH243" s="104">
        <v>26.1417551003169</v>
      </c>
      <c r="AI243" s="104">
        <v>45.347840911211001</v>
      </c>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row>
    <row r="244" spans="1:77" ht="48" x14ac:dyDescent="0.2">
      <c r="A244" s="107">
        <v>44128.565972222219</v>
      </c>
      <c r="B244" s="105">
        <v>1</v>
      </c>
      <c r="C244" s="105">
        <v>1</v>
      </c>
      <c r="D244" s="105" t="s">
        <v>381</v>
      </c>
      <c r="E244" s="105" t="s">
        <v>390</v>
      </c>
      <c r="F244" s="105">
        <v>600</v>
      </c>
      <c r="G244" s="122">
        <v>1.9534134807200201</v>
      </c>
      <c r="H244" s="123">
        <v>0.140351741619335</v>
      </c>
      <c r="I244" s="123">
        <v>1.47834636661033</v>
      </c>
      <c r="J244" s="123">
        <v>2.2971650168497599</v>
      </c>
      <c r="K244" s="123">
        <v>39.054078420113598</v>
      </c>
      <c r="L244" s="123">
        <v>3.9899169050503702</v>
      </c>
      <c r="M244" s="124" t="s">
        <v>407</v>
      </c>
      <c r="N244" s="123">
        <v>5.7946523460332501E-2</v>
      </c>
      <c r="O244" s="123">
        <f t="shared" si="3"/>
        <v>7.1849479388051485</v>
      </c>
      <c r="P244" s="125">
        <v>1025</v>
      </c>
      <c r="Q244" s="126">
        <v>17.704696458684634</v>
      </c>
      <c r="R244" s="126">
        <v>1.046112023699747</v>
      </c>
      <c r="S244" s="105" t="s">
        <v>381</v>
      </c>
      <c r="T244" s="105" t="s">
        <v>381</v>
      </c>
      <c r="U244" s="105" t="s">
        <v>381</v>
      </c>
      <c r="V244" s="105" t="s">
        <v>405</v>
      </c>
      <c r="W244" s="106" t="s">
        <v>199</v>
      </c>
      <c r="X244" s="105" t="s">
        <v>50</v>
      </c>
      <c r="Y244" s="105">
        <v>0</v>
      </c>
      <c r="Z244" s="105" t="s">
        <v>387</v>
      </c>
      <c r="AA244" s="105">
        <v>0</v>
      </c>
      <c r="AB244" s="104">
        <v>10.838103753964001</v>
      </c>
      <c r="AC244" s="104">
        <v>0.84986838658447805</v>
      </c>
      <c r="AD244" s="104">
        <v>8.5908209187966005</v>
      </c>
      <c r="AE244" s="104">
        <v>13.396821955091699</v>
      </c>
      <c r="AF244" s="104">
        <v>37.759295002877401</v>
      </c>
      <c r="AG244" s="104">
        <v>2.9609117258555502</v>
      </c>
      <c r="AH244" s="104">
        <v>29.929840227294299</v>
      </c>
      <c r="AI244" s="104">
        <v>46.673779697768403</v>
      </c>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row>
    <row r="245" spans="1:77" ht="48" x14ac:dyDescent="0.2">
      <c r="A245" s="107">
        <v>44128.572916666664</v>
      </c>
      <c r="B245" s="105">
        <v>1</v>
      </c>
      <c r="C245" s="105">
        <v>1</v>
      </c>
      <c r="D245" s="105" t="s">
        <v>381</v>
      </c>
      <c r="E245" s="105" t="s">
        <v>390</v>
      </c>
      <c r="F245" s="105">
        <v>600</v>
      </c>
      <c r="G245" s="122">
        <v>1.95612133682011</v>
      </c>
      <c r="H245" s="123">
        <v>0.145986933970225</v>
      </c>
      <c r="I245" s="123">
        <v>1.3617152628699301</v>
      </c>
      <c r="J245" s="123">
        <v>2.3182314575723999</v>
      </c>
      <c r="K245" s="123">
        <v>38.223135235226501</v>
      </c>
      <c r="L245" s="123">
        <v>4.2178044110777897</v>
      </c>
      <c r="M245" s="124" t="s">
        <v>407</v>
      </c>
      <c r="N245" s="123">
        <v>6.2073431675759301E-2</v>
      </c>
      <c r="O245" s="123">
        <f t="shared" si="3"/>
        <v>7.4630817231175843</v>
      </c>
      <c r="P245" s="125">
        <v>1025</v>
      </c>
      <c r="Q245" s="126">
        <v>17.702369308600321</v>
      </c>
      <c r="R245" s="126">
        <v>1.0655474901338717</v>
      </c>
      <c r="S245" s="105" t="s">
        <v>381</v>
      </c>
      <c r="T245" s="105" t="s">
        <v>381</v>
      </c>
      <c r="U245" s="105" t="s">
        <v>381</v>
      </c>
      <c r="V245" s="105" t="s">
        <v>405</v>
      </c>
      <c r="W245" s="106" t="s">
        <v>199</v>
      </c>
      <c r="X245" s="105" t="s">
        <v>50</v>
      </c>
      <c r="Y245" s="105">
        <v>0</v>
      </c>
      <c r="Z245" s="105" t="s">
        <v>387</v>
      </c>
      <c r="AA245" s="105">
        <v>0</v>
      </c>
      <c r="AB245" s="104">
        <v>10.2678808532782</v>
      </c>
      <c r="AC245" s="104">
        <v>0.889129120802581</v>
      </c>
      <c r="AD245" s="104">
        <v>7.3219609355922399</v>
      </c>
      <c r="AE245" s="104">
        <v>12.636131358064199</v>
      </c>
      <c r="AF245" s="104">
        <v>35.772658366377499</v>
      </c>
      <c r="AG245" s="104">
        <v>3.0976947503180301</v>
      </c>
      <c r="AH245" s="104">
        <v>25.509176437413199</v>
      </c>
      <c r="AI245" s="104">
        <v>44.023560270806797</v>
      </c>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row>
    <row r="246" spans="1:77" ht="48" x14ac:dyDescent="0.2">
      <c r="A246" s="107">
        <v>44128.579861111109</v>
      </c>
      <c r="B246" s="105">
        <v>1</v>
      </c>
      <c r="C246" s="105">
        <v>1</v>
      </c>
      <c r="D246" s="105" t="s">
        <v>381</v>
      </c>
      <c r="E246" s="105" t="s">
        <v>390</v>
      </c>
      <c r="F246" s="105">
        <v>600</v>
      </c>
      <c r="G246" s="122">
        <v>1.9877431378061901</v>
      </c>
      <c r="H246" s="123">
        <v>0.16167226997233999</v>
      </c>
      <c r="I246" s="123">
        <v>1.5100592130814401</v>
      </c>
      <c r="J246" s="123">
        <v>2.3982431480941502</v>
      </c>
      <c r="K246" s="123">
        <v>38.013561171603698</v>
      </c>
      <c r="L246" s="123">
        <v>3.9670307501894899</v>
      </c>
      <c r="M246" s="124" t="s">
        <v>407</v>
      </c>
      <c r="N246" s="123">
        <v>7.4135871737315007E-2</v>
      </c>
      <c r="O246" s="123">
        <f t="shared" si="3"/>
        <v>8.1334588407017527</v>
      </c>
      <c r="P246" s="125">
        <v>1025</v>
      </c>
      <c r="Q246" s="126">
        <v>17.682752525252564</v>
      </c>
      <c r="R246" s="126">
        <v>1.0858974238711578</v>
      </c>
      <c r="S246" s="105" t="s">
        <v>381</v>
      </c>
      <c r="T246" s="105" t="s">
        <v>381</v>
      </c>
      <c r="U246" s="105" t="s">
        <v>381</v>
      </c>
      <c r="V246" s="105" t="s">
        <v>405</v>
      </c>
      <c r="W246" s="106" t="s">
        <v>199</v>
      </c>
      <c r="X246" s="105" t="s">
        <v>50</v>
      </c>
      <c r="Y246" s="105">
        <v>0</v>
      </c>
      <c r="Z246" s="105" t="s">
        <v>387</v>
      </c>
      <c r="AA246" s="105">
        <v>0</v>
      </c>
      <c r="AB246" s="104">
        <v>10.2455402536085</v>
      </c>
      <c r="AC246" s="104">
        <v>0.93976632620388301</v>
      </c>
      <c r="AD246" s="104">
        <v>7.36776690853692</v>
      </c>
      <c r="AE246" s="104">
        <v>12.6725116674767</v>
      </c>
      <c r="AF246" s="104">
        <v>35.694824498723499</v>
      </c>
      <c r="AG246" s="104">
        <v>3.2741130023721299</v>
      </c>
      <c r="AH246" s="104">
        <v>25.668762844611098</v>
      </c>
      <c r="AI246" s="104">
        <v>44.1503079960194</v>
      </c>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row>
    <row r="247" spans="1:77" ht="48" x14ac:dyDescent="0.2">
      <c r="A247" s="107">
        <v>44128.586805555555</v>
      </c>
      <c r="B247" s="105">
        <v>1</v>
      </c>
      <c r="C247" s="105">
        <v>1</v>
      </c>
      <c r="D247" s="105" t="s">
        <v>381</v>
      </c>
      <c r="E247" s="105" t="s">
        <v>390</v>
      </c>
      <c r="F247" s="105">
        <v>600</v>
      </c>
      <c r="G247" s="122">
        <v>1.93019629447109</v>
      </c>
      <c r="H247" s="123">
        <v>0.147985385467407</v>
      </c>
      <c r="I247" s="123">
        <v>1.5073228927948701</v>
      </c>
      <c r="J247" s="123">
        <v>2.3141616557288498</v>
      </c>
      <c r="K247" s="123">
        <v>37.8806077427787</v>
      </c>
      <c r="L247" s="123">
        <v>4.3477425779064101</v>
      </c>
      <c r="M247" s="124" t="s">
        <v>407</v>
      </c>
      <c r="N247" s="123">
        <v>6.8825457556466504E-2</v>
      </c>
      <c r="O247" s="123">
        <f t="shared" si="3"/>
        <v>7.6668567798674463</v>
      </c>
      <c r="P247" s="125">
        <v>1025</v>
      </c>
      <c r="Q247" s="126">
        <v>17.667107925801012</v>
      </c>
      <c r="R247" s="126">
        <v>1.1004238547119893</v>
      </c>
      <c r="S247" s="105" t="s">
        <v>381</v>
      </c>
      <c r="T247" s="105" t="s">
        <v>381</v>
      </c>
      <c r="U247" s="105" t="s">
        <v>381</v>
      </c>
      <c r="V247" s="105" t="s">
        <v>405</v>
      </c>
      <c r="W247" s="106" t="s">
        <v>199</v>
      </c>
      <c r="X247" s="105" t="s">
        <v>50</v>
      </c>
      <c r="Y247" s="105">
        <v>0</v>
      </c>
      <c r="Z247" s="105" t="s">
        <v>387</v>
      </c>
      <c r="AA247" s="105">
        <v>0</v>
      </c>
      <c r="AB247" s="104">
        <v>10.017672564642201</v>
      </c>
      <c r="AC247" s="104">
        <v>0.84197448298196198</v>
      </c>
      <c r="AD247" s="104">
        <v>7.6330929607366098</v>
      </c>
      <c r="AE247" s="104">
        <v>12.2265454120258</v>
      </c>
      <c r="AF247" s="104">
        <v>34.900941442412297</v>
      </c>
      <c r="AG247" s="104">
        <v>2.9334096418759299</v>
      </c>
      <c r="AH247" s="104">
        <v>26.593149527930699</v>
      </c>
      <c r="AI247" s="104">
        <v>42.596577164346499</v>
      </c>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row>
    <row r="248" spans="1:77" ht="48" x14ac:dyDescent="0.2">
      <c r="A248" s="107">
        <v>44128.59375</v>
      </c>
      <c r="B248" s="105">
        <v>1</v>
      </c>
      <c r="C248" s="105">
        <v>1</v>
      </c>
      <c r="D248" s="105" t="s">
        <v>381</v>
      </c>
      <c r="E248" s="105" t="s">
        <v>390</v>
      </c>
      <c r="F248" s="105">
        <v>600</v>
      </c>
      <c r="G248" s="122">
        <v>1.98281869517415</v>
      </c>
      <c r="H248" s="123">
        <v>0.123808143984419</v>
      </c>
      <c r="I248" s="123">
        <v>1.5994793003786001</v>
      </c>
      <c r="J248" s="123">
        <v>2.3147597224660599</v>
      </c>
      <c r="K248" s="123">
        <v>38.491528513560503</v>
      </c>
      <c r="L248" s="123">
        <v>4.1333128607199701</v>
      </c>
      <c r="M248" s="124" t="s">
        <v>407</v>
      </c>
      <c r="N248" s="123">
        <v>6.3436555270226694E-2</v>
      </c>
      <c r="O248" s="123">
        <f t="shared" si="3"/>
        <v>6.2440476421645297</v>
      </c>
      <c r="P248" s="125">
        <v>1025</v>
      </c>
      <c r="Q248" s="126">
        <v>17.664435075885326</v>
      </c>
      <c r="R248" s="126">
        <v>1.1116661248121833</v>
      </c>
      <c r="S248" s="105" t="s">
        <v>381</v>
      </c>
      <c r="T248" s="105" t="s">
        <v>381</v>
      </c>
      <c r="U248" s="105" t="s">
        <v>381</v>
      </c>
      <c r="V248" s="105" t="s">
        <v>405</v>
      </c>
      <c r="W248" s="106" t="s">
        <v>199</v>
      </c>
      <c r="X248" s="105" t="s">
        <v>50</v>
      </c>
      <c r="Y248" s="105">
        <v>0</v>
      </c>
      <c r="Z248" s="105" t="s">
        <v>387</v>
      </c>
      <c r="AA248" s="105">
        <v>0</v>
      </c>
      <c r="AB248" s="104">
        <v>9.3499417294018698</v>
      </c>
      <c r="AC248" s="104">
        <v>0.94400774645232799</v>
      </c>
      <c r="AD248" s="104">
        <v>6.4543404927523298</v>
      </c>
      <c r="AE248" s="104">
        <v>11.415967321833801</v>
      </c>
      <c r="AF248" s="104">
        <v>32.574590573280602</v>
      </c>
      <c r="AG248" s="104">
        <v>3.2888899621298302</v>
      </c>
      <c r="AH248" s="104">
        <v>22.4864171686269</v>
      </c>
      <c r="AI248" s="104">
        <v>39.772551456534799</v>
      </c>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row>
    <row r="249" spans="1:77" ht="48" x14ac:dyDescent="0.2">
      <c r="A249" s="107">
        <v>44128.600694444445</v>
      </c>
      <c r="B249" s="105">
        <v>1</v>
      </c>
      <c r="C249" s="105">
        <v>1</v>
      </c>
      <c r="D249" s="105" t="s">
        <v>381</v>
      </c>
      <c r="E249" s="105" t="s">
        <v>390</v>
      </c>
      <c r="F249" s="105">
        <v>600</v>
      </c>
      <c r="G249" s="122">
        <v>1.9754058577237601</v>
      </c>
      <c r="H249" s="123">
        <v>0.141021892891912</v>
      </c>
      <c r="I249" s="123">
        <v>1.59262705241542</v>
      </c>
      <c r="J249" s="123">
        <v>2.4607261429176202</v>
      </c>
      <c r="K249" s="123">
        <v>37.693871625497501</v>
      </c>
      <c r="L249" s="123">
        <v>4.37031778352722</v>
      </c>
      <c r="M249" s="124" t="s">
        <v>407</v>
      </c>
      <c r="N249" s="123">
        <v>7.5048862520271001E-2</v>
      </c>
      <c r="O249" s="123">
        <f t="shared" si="3"/>
        <v>7.1388819842019755</v>
      </c>
      <c r="P249" s="125">
        <v>1025</v>
      </c>
      <c r="Q249" s="126">
        <v>17.640067453625676</v>
      </c>
      <c r="R249" s="126">
        <v>1.1348768400791354</v>
      </c>
      <c r="S249" s="105" t="s">
        <v>381</v>
      </c>
      <c r="T249" s="105" t="s">
        <v>381</v>
      </c>
      <c r="U249" s="105" t="s">
        <v>381</v>
      </c>
      <c r="V249" s="105" t="s">
        <v>405</v>
      </c>
      <c r="W249" s="106" t="s">
        <v>199</v>
      </c>
      <c r="X249" s="105" t="s">
        <v>50</v>
      </c>
      <c r="Y249" s="105">
        <v>0</v>
      </c>
      <c r="Z249" s="105" t="s">
        <v>387</v>
      </c>
      <c r="AA249" s="105">
        <v>0</v>
      </c>
      <c r="AB249" s="104">
        <v>9.75816919091187</v>
      </c>
      <c r="AC249" s="104">
        <v>1.0002243111515401</v>
      </c>
      <c r="AD249" s="104">
        <v>7.4089281297050604</v>
      </c>
      <c r="AE249" s="104">
        <v>12.345410770737301</v>
      </c>
      <c r="AF249" s="104">
        <v>33.996840767171101</v>
      </c>
      <c r="AG249" s="104">
        <v>3.4847465067815899</v>
      </c>
      <c r="AH249" s="104">
        <v>25.812167099118199</v>
      </c>
      <c r="AI249" s="104">
        <v>43.010699915542602</v>
      </c>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row>
    <row r="250" spans="1:77" ht="48" x14ac:dyDescent="0.2">
      <c r="A250" s="107">
        <v>44128.607638888891</v>
      </c>
      <c r="B250" s="105">
        <v>1</v>
      </c>
      <c r="C250" s="105">
        <v>1</v>
      </c>
      <c r="D250" s="105" t="s">
        <v>381</v>
      </c>
      <c r="E250" s="105" t="s">
        <v>390</v>
      </c>
      <c r="F250" s="105">
        <v>600</v>
      </c>
      <c r="G250" s="122">
        <v>2.0214274778529902</v>
      </c>
      <c r="H250" s="123">
        <v>0.137441540315864</v>
      </c>
      <c r="I250" s="123">
        <v>1.4279091131136801</v>
      </c>
      <c r="J250" s="123">
        <v>2.4619622517067401</v>
      </c>
      <c r="K250" s="123">
        <v>38.564150127954903</v>
      </c>
      <c r="L250" s="123">
        <v>4.1790842296082298</v>
      </c>
      <c r="M250" s="124" t="s">
        <v>407</v>
      </c>
      <c r="N250" s="123">
        <v>6.7395276715846997E-2</v>
      </c>
      <c r="O250" s="123">
        <f t="shared" si="3"/>
        <v>6.7992318211605687</v>
      </c>
      <c r="P250" s="125">
        <v>1025</v>
      </c>
      <c r="Q250" s="126">
        <v>17.600505902192229</v>
      </c>
      <c r="R250" s="126">
        <v>1.1486808427787203</v>
      </c>
      <c r="S250" s="105" t="s">
        <v>381</v>
      </c>
      <c r="T250" s="105" t="s">
        <v>381</v>
      </c>
      <c r="U250" s="105" t="s">
        <v>381</v>
      </c>
      <c r="V250" s="105" t="s">
        <v>405</v>
      </c>
      <c r="W250" s="106" t="s">
        <v>199</v>
      </c>
      <c r="X250" s="105" t="s">
        <v>50</v>
      </c>
      <c r="Y250" s="105">
        <v>0</v>
      </c>
      <c r="Z250" s="105" t="s">
        <v>387</v>
      </c>
      <c r="AA250" s="105">
        <v>0</v>
      </c>
      <c r="AB250" s="104">
        <v>9.1569622255355601</v>
      </c>
      <c r="AC250" s="104">
        <v>0.76793877120672305</v>
      </c>
      <c r="AD250" s="104">
        <v>6.9687088925373502</v>
      </c>
      <c r="AE250" s="104">
        <v>10.905849398974199</v>
      </c>
      <c r="AF250" s="104">
        <v>31.902256733279799</v>
      </c>
      <c r="AG250" s="104">
        <v>2.6754718122216699</v>
      </c>
      <c r="AH250" s="104">
        <v>24.278458678082</v>
      </c>
      <c r="AI250" s="104">
        <v>37.995318459983103</v>
      </c>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row>
    <row r="251" spans="1:77" ht="48" x14ac:dyDescent="0.2">
      <c r="A251" s="107">
        <v>44128.614583333336</v>
      </c>
      <c r="B251" s="105">
        <v>1</v>
      </c>
      <c r="C251" s="105">
        <v>1</v>
      </c>
      <c r="D251" s="105" t="s">
        <v>381</v>
      </c>
      <c r="E251" s="105" t="s">
        <v>390</v>
      </c>
      <c r="F251" s="105">
        <v>600</v>
      </c>
      <c r="G251" s="122">
        <v>1.94764726089611</v>
      </c>
      <c r="H251" s="123">
        <v>0.14687341969391701</v>
      </c>
      <c r="I251" s="123">
        <v>1.4349997258713401</v>
      </c>
      <c r="J251" s="123">
        <v>2.3221727927196598</v>
      </c>
      <c r="K251" s="123">
        <v>38.225179127775498</v>
      </c>
      <c r="L251" s="123">
        <v>4.5594630886091201</v>
      </c>
      <c r="M251" s="124" t="s">
        <v>407</v>
      </c>
      <c r="N251" s="123">
        <v>7.8030771108787506E-2</v>
      </c>
      <c r="O251" s="123">
        <f t="shared" si="3"/>
        <v>7.5410687881100573</v>
      </c>
      <c r="P251" s="125">
        <v>1025</v>
      </c>
      <c r="Q251" s="126">
        <v>17.535782828282819</v>
      </c>
      <c r="R251" s="126">
        <v>1.1821384003883573</v>
      </c>
      <c r="S251" s="105" t="s">
        <v>381</v>
      </c>
      <c r="T251" s="105" t="s">
        <v>381</v>
      </c>
      <c r="U251" s="105" t="s">
        <v>381</v>
      </c>
      <c r="V251" s="105" t="s">
        <v>405</v>
      </c>
      <c r="W251" s="106" t="s">
        <v>199</v>
      </c>
      <c r="X251" s="105" t="s">
        <v>50</v>
      </c>
      <c r="Y251" s="105">
        <v>0</v>
      </c>
      <c r="Z251" s="105" t="s">
        <v>387</v>
      </c>
      <c r="AA251" s="105">
        <v>0</v>
      </c>
      <c r="AB251" s="104">
        <v>8.7042789429621603</v>
      </c>
      <c r="AC251" s="104">
        <v>0.83856652462735604</v>
      </c>
      <c r="AD251" s="104">
        <v>6.3178664036693197</v>
      </c>
      <c r="AE251" s="104">
        <v>10.9395438440398</v>
      </c>
      <c r="AF251" s="104">
        <v>30.325124014110202</v>
      </c>
      <c r="AG251" s="104">
        <v>2.9215364341973502</v>
      </c>
      <c r="AH251" s="104">
        <v>22.010946216865399</v>
      </c>
      <c r="AI251" s="104">
        <v>38.112708727776997</v>
      </c>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row>
    <row r="252" spans="1:77" ht="48" x14ac:dyDescent="0.2">
      <c r="A252" s="107">
        <v>44128.621527777781</v>
      </c>
      <c r="B252" s="105">
        <v>1</v>
      </c>
      <c r="C252" s="105">
        <v>1</v>
      </c>
      <c r="D252" s="105" t="s">
        <v>381</v>
      </c>
      <c r="E252" s="105" t="s">
        <v>390</v>
      </c>
      <c r="F252" s="105">
        <v>600</v>
      </c>
      <c r="G252" s="122">
        <v>1.9641939848127401</v>
      </c>
      <c r="H252" s="123">
        <v>0.143667894504168</v>
      </c>
      <c r="I252" s="123">
        <v>1.4739414205633401</v>
      </c>
      <c r="J252" s="123">
        <v>2.36813467691444</v>
      </c>
      <c r="K252" s="123">
        <v>38.399695400697297</v>
      </c>
      <c r="L252" s="123">
        <v>4.0941787934745397</v>
      </c>
      <c r="M252" s="124" t="s">
        <v>407</v>
      </c>
      <c r="N252" s="123">
        <v>7.4671834761009998E-2</v>
      </c>
      <c r="O252" s="123">
        <f t="shared" si="3"/>
        <v>7.3143434719287583</v>
      </c>
      <c r="P252" s="125">
        <v>1025</v>
      </c>
      <c r="Q252" s="126">
        <v>17.505548060708321</v>
      </c>
      <c r="R252" s="126">
        <v>1.20880481298666</v>
      </c>
      <c r="S252" s="105" t="s">
        <v>381</v>
      </c>
      <c r="T252" s="105" t="s">
        <v>381</v>
      </c>
      <c r="U252" s="105" t="s">
        <v>381</v>
      </c>
      <c r="V252" s="105" t="s">
        <v>405</v>
      </c>
      <c r="W252" s="106" t="s">
        <v>199</v>
      </c>
      <c r="X252" s="105" t="s">
        <v>50</v>
      </c>
      <c r="Y252" s="105">
        <v>0</v>
      </c>
      <c r="Z252" s="105" t="s">
        <v>387</v>
      </c>
      <c r="AA252" s="105">
        <v>0</v>
      </c>
      <c r="AB252" s="104">
        <v>8.3075566195419199</v>
      </c>
      <c r="AC252" s="104">
        <v>0.70439038471533899</v>
      </c>
      <c r="AD252" s="104">
        <v>6.0692638201692199</v>
      </c>
      <c r="AE252" s="104">
        <v>10.3185200112469</v>
      </c>
      <c r="AF252" s="104">
        <v>28.942957318812301</v>
      </c>
      <c r="AG252" s="104">
        <v>2.4540714569528501</v>
      </c>
      <c r="AH252" s="104">
        <v>21.144823513417499</v>
      </c>
      <c r="AI252" s="104">
        <v>35.949083421108099</v>
      </c>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row>
    <row r="253" spans="1:77" ht="48" x14ac:dyDescent="0.2">
      <c r="A253" s="107">
        <v>44128.628472222219</v>
      </c>
      <c r="B253" s="105">
        <v>1</v>
      </c>
      <c r="C253" s="105">
        <v>1</v>
      </c>
      <c r="D253" s="105" t="s">
        <v>381</v>
      </c>
      <c r="E253" s="105" t="s">
        <v>390</v>
      </c>
      <c r="F253" s="105">
        <v>600</v>
      </c>
      <c r="G253" s="122">
        <v>1.9400546073463401</v>
      </c>
      <c r="H253" s="123">
        <v>0.13185780323048199</v>
      </c>
      <c r="I253" s="123">
        <v>1.4286150283833201</v>
      </c>
      <c r="J253" s="123">
        <v>2.3284944752905399</v>
      </c>
      <c r="K253" s="123">
        <v>38.540525504032203</v>
      </c>
      <c r="L253" s="123">
        <v>3.8860304325900898</v>
      </c>
      <c r="M253" s="124" t="s">
        <v>407</v>
      </c>
      <c r="N253" s="123">
        <v>6.5778684277102095E-2</v>
      </c>
      <c r="O253" s="123">
        <f t="shared" si="3"/>
        <v>6.7966026693877817</v>
      </c>
      <c r="P253" s="125">
        <v>1025</v>
      </c>
      <c r="Q253" s="126">
        <v>17.509865319865366</v>
      </c>
      <c r="R253" s="126">
        <v>1.2473320773768695</v>
      </c>
      <c r="S253" s="105" t="s">
        <v>381</v>
      </c>
      <c r="T253" s="105" t="s">
        <v>381</v>
      </c>
      <c r="U253" s="105" t="s">
        <v>381</v>
      </c>
      <c r="V253" s="105" t="s">
        <v>405</v>
      </c>
      <c r="W253" s="106" t="s">
        <v>199</v>
      </c>
      <c r="X253" s="105" t="s">
        <v>50</v>
      </c>
      <c r="Y253" s="105">
        <v>0</v>
      </c>
      <c r="Z253" s="105" t="s">
        <v>387</v>
      </c>
      <c r="AA253" s="105">
        <v>0</v>
      </c>
      <c r="AB253" s="104">
        <v>7.6667175316419502</v>
      </c>
      <c r="AC253" s="104">
        <v>0.79681813096048903</v>
      </c>
      <c r="AD253" s="104">
        <v>5.6217164428115902</v>
      </c>
      <c r="AE253" s="104">
        <v>9.7033588621024496</v>
      </c>
      <c r="AF253" s="104">
        <v>26.710296356595101</v>
      </c>
      <c r="AG253" s="104">
        <v>2.7760864912471899</v>
      </c>
      <c r="AH253" s="104">
        <v>19.585584108337802</v>
      </c>
      <c r="AI253" s="104">
        <v>33.805883499161602</v>
      </c>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row>
    <row r="254" spans="1:77" ht="48" x14ac:dyDescent="0.2">
      <c r="A254" s="107">
        <v>44128.635416666664</v>
      </c>
      <c r="B254" s="105">
        <v>1</v>
      </c>
      <c r="C254" s="105">
        <v>1</v>
      </c>
      <c r="D254" s="105" t="s">
        <v>381</v>
      </c>
      <c r="E254" s="105" t="s">
        <v>390</v>
      </c>
      <c r="F254" s="105">
        <v>600</v>
      </c>
      <c r="G254" s="122">
        <v>1.85561793668987</v>
      </c>
      <c r="H254" s="123">
        <v>0.14800652077417001</v>
      </c>
      <c r="I254" s="123">
        <v>1.38773233575886</v>
      </c>
      <c r="J254" s="123">
        <v>2.24159932788021</v>
      </c>
      <c r="K254" s="123">
        <v>38.317506187166998</v>
      </c>
      <c r="L254" s="123">
        <v>4.3732558011300604</v>
      </c>
      <c r="M254" s="124" t="s">
        <v>407</v>
      </c>
      <c r="N254" s="123">
        <v>6.96479788640645E-2</v>
      </c>
      <c r="O254" s="123">
        <f t="shared" si="3"/>
        <v>7.9761311769916565</v>
      </c>
      <c r="P254" s="125">
        <v>1025</v>
      </c>
      <c r="Q254" s="126">
        <v>17.502504215851644</v>
      </c>
      <c r="R254" s="126">
        <v>1.2762643083808509</v>
      </c>
      <c r="S254" s="105" t="s">
        <v>381</v>
      </c>
      <c r="T254" s="105" t="s">
        <v>381</v>
      </c>
      <c r="U254" s="105" t="s">
        <v>381</v>
      </c>
      <c r="V254" s="105" t="s">
        <v>405</v>
      </c>
      <c r="W254" s="106" t="s">
        <v>199</v>
      </c>
      <c r="X254" s="105" t="s">
        <v>50</v>
      </c>
      <c r="Y254" s="105">
        <v>0</v>
      </c>
      <c r="Z254" s="105" t="s">
        <v>387</v>
      </c>
      <c r="AA254" s="105">
        <v>0</v>
      </c>
      <c r="AB254" s="104">
        <v>7.2900206222791102</v>
      </c>
      <c r="AC254" s="104">
        <v>0.66952932512714103</v>
      </c>
      <c r="AD254" s="104">
        <v>5.3531350901119401</v>
      </c>
      <c r="AE254" s="104">
        <v>9.2521193513704603</v>
      </c>
      <c r="AF254" s="104">
        <v>25.397897503275601</v>
      </c>
      <c r="AG254" s="104">
        <v>2.3326167449764799</v>
      </c>
      <c r="AH254" s="104">
        <v>18.649856071964301</v>
      </c>
      <c r="AI254" s="104">
        <v>32.2337808305764</v>
      </c>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row>
    <row r="255" spans="1:77" ht="48" x14ac:dyDescent="0.2">
      <c r="A255" s="107">
        <v>44128.642361111109</v>
      </c>
      <c r="B255" s="105">
        <v>1</v>
      </c>
      <c r="C255" s="105">
        <v>1</v>
      </c>
      <c r="D255" s="105" t="s">
        <v>381</v>
      </c>
      <c r="E255" s="105" t="s">
        <v>390</v>
      </c>
      <c r="F255" s="105">
        <v>600</v>
      </c>
      <c r="G255" s="122">
        <v>1.9066509742917299</v>
      </c>
      <c r="H255" s="123">
        <v>0.15300395093004299</v>
      </c>
      <c r="I255" s="123">
        <v>1.3153355554728401</v>
      </c>
      <c r="J255" s="123">
        <v>2.31124415809612</v>
      </c>
      <c r="K255" s="123">
        <v>38.499841342020702</v>
      </c>
      <c r="L255" s="123">
        <v>3.9880413612099002</v>
      </c>
      <c r="M255" s="124" t="s">
        <v>407</v>
      </c>
      <c r="N255" s="123">
        <v>6.1586693566572703E-2</v>
      </c>
      <c r="O255" s="123">
        <f t="shared" si="3"/>
        <v>8.0247487869078853</v>
      </c>
      <c r="P255" s="125">
        <v>1025</v>
      </c>
      <c r="Q255" s="126">
        <v>17.497242833052272</v>
      </c>
      <c r="R255" s="126">
        <v>1.3281295237237494</v>
      </c>
      <c r="S255" s="105" t="s">
        <v>381</v>
      </c>
      <c r="T255" s="105" t="s">
        <v>381</v>
      </c>
      <c r="U255" s="105" t="s">
        <v>381</v>
      </c>
      <c r="V255" s="105" t="s">
        <v>405</v>
      </c>
      <c r="W255" s="106" t="s">
        <v>199</v>
      </c>
      <c r="X255" s="105" t="s">
        <v>50</v>
      </c>
      <c r="Y255" s="105">
        <v>0</v>
      </c>
      <c r="Z255" s="105" t="s">
        <v>387</v>
      </c>
      <c r="AA255" s="105">
        <v>0</v>
      </c>
      <c r="AB255" s="104">
        <v>6.5729756678187297</v>
      </c>
      <c r="AC255" s="104">
        <v>0.56595570333568201</v>
      </c>
      <c r="AD255" s="104">
        <v>5.0872936147719203</v>
      </c>
      <c r="AE255" s="104">
        <v>8.1124577164146192</v>
      </c>
      <c r="AF255" s="104">
        <v>22.899737968056499</v>
      </c>
      <c r="AG255" s="104">
        <v>1.9717698702219699</v>
      </c>
      <c r="AH255" s="104">
        <v>17.723673672456101</v>
      </c>
      <c r="AI255" s="104">
        <v>28.263239565934299</v>
      </c>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row>
    <row r="256" spans="1:77" ht="48" x14ac:dyDescent="0.2">
      <c r="A256" s="107">
        <v>44128.649305555555</v>
      </c>
      <c r="B256" s="105">
        <v>1</v>
      </c>
      <c r="C256" s="105">
        <v>1</v>
      </c>
      <c r="D256" s="105" t="s">
        <v>381</v>
      </c>
      <c r="E256" s="105" t="s">
        <v>390</v>
      </c>
      <c r="F256" s="105">
        <v>600</v>
      </c>
      <c r="G256" s="122">
        <v>1.80736970490933</v>
      </c>
      <c r="H256" s="123">
        <v>0.141311326027909</v>
      </c>
      <c r="I256" s="123">
        <v>1.2302786507421699</v>
      </c>
      <c r="J256" s="123">
        <v>2.1887725372213298</v>
      </c>
      <c r="K256" s="123">
        <v>38.3268098488603</v>
      </c>
      <c r="L256" s="123">
        <v>4.4147650772809399</v>
      </c>
      <c r="M256" s="124" t="s">
        <v>407</v>
      </c>
      <c r="N256" s="123">
        <v>6.7069683319696205E-2</v>
      </c>
      <c r="O256" s="123">
        <f t="shared" si="3"/>
        <v>7.8186176101141482</v>
      </c>
      <c r="P256" s="125">
        <v>1025</v>
      </c>
      <c r="Q256" s="126">
        <v>17.462062289562276</v>
      </c>
      <c r="R256" s="126">
        <v>1.3786185043794674</v>
      </c>
      <c r="S256" s="105" t="s">
        <v>381</v>
      </c>
      <c r="T256" s="105" t="s">
        <v>381</v>
      </c>
      <c r="U256" s="105" t="s">
        <v>381</v>
      </c>
      <c r="V256" s="105" t="s">
        <v>405</v>
      </c>
      <c r="W256" s="106" t="s">
        <v>199</v>
      </c>
      <c r="X256" s="105" t="s">
        <v>50</v>
      </c>
      <c r="Y256" s="105">
        <v>0</v>
      </c>
      <c r="Z256" s="105" t="s">
        <v>387</v>
      </c>
      <c r="AA256" s="105">
        <v>0</v>
      </c>
      <c r="AB256" s="104">
        <v>5.5373532779480898</v>
      </c>
      <c r="AC256" s="104">
        <v>0.43735709274895801</v>
      </c>
      <c r="AD256" s="104">
        <v>4.7644105581201801</v>
      </c>
      <c r="AE256" s="104">
        <v>6.8164629683885698</v>
      </c>
      <c r="AF256" s="104">
        <v>19.291665793434301</v>
      </c>
      <c r="AG256" s="104">
        <v>1.52373681001459</v>
      </c>
      <c r="AH256" s="104">
        <v>16.598760399281701</v>
      </c>
      <c r="AI256" s="104">
        <v>23.748039204735701</v>
      </c>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row>
    <row r="257" spans="1:77" ht="48" x14ac:dyDescent="0.2">
      <c r="A257" s="107">
        <v>44128.65625</v>
      </c>
      <c r="B257" s="105">
        <v>1</v>
      </c>
      <c r="C257" s="105">
        <v>1</v>
      </c>
      <c r="D257" s="105" t="s">
        <v>381</v>
      </c>
      <c r="E257" s="105" t="s">
        <v>390</v>
      </c>
      <c r="F257" s="105">
        <v>600</v>
      </c>
      <c r="G257" s="122">
        <v>1.73833563653274</v>
      </c>
      <c r="H257" s="123">
        <v>0.14086259023686501</v>
      </c>
      <c r="I257" s="123">
        <v>1.2509281263602801</v>
      </c>
      <c r="J257" s="123">
        <v>2.1792479754788499</v>
      </c>
      <c r="K257" s="123">
        <v>38.1607570094599</v>
      </c>
      <c r="L257" s="123">
        <v>3.71871913752544</v>
      </c>
      <c r="M257" s="124" t="s">
        <v>407</v>
      </c>
      <c r="N257" s="123">
        <v>6.2650580138975495E-2</v>
      </c>
      <c r="O257" s="123">
        <f t="shared" si="3"/>
        <v>8.1033022206130205</v>
      </c>
      <c r="P257" s="125">
        <v>1025</v>
      </c>
      <c r="Q257" s="126">
        <v>17.424747048903896</v>
      </c>
      <c r="R257" s="126">
        <v>1.4253252324415193</v>
      </c>
      <c r="S257" s="105" t="s">
        <v>381</v>
      </c>
      <c r="T257" s="105" t="s">
        <v>381</v>
      </c>
      <c r="U257" s="105" t="s">
        <v>381</v>
      </c>
      <c r="V257" s="105" t="s">
        <v>405</v>
      </c>
      <c r="W257" s="106" t="s">
        <v>199</v>
      </c>
      <c r="X257" s="105" t="s">
        <v>50</v>
      </c>
      <c r="Y257" s="105">
        <v>0</v>
      </c>
      <c r="Z257" s="105" t="s">
        <v>387</v>
      </c>
      <c r="AA257" s="105">
        <v>0</v>
      </c>
      <c r="AB257" s="104">
        <v>4.9969682290230102</v>
      </c>
      <c r="AC257" s="104">
        <v>0.430159253942555</v>
      </c>
      <c r="AD257" s="104">
        <v>4.0149176469141397</v>
      </c>
      <c r="AE257" s="104">
        <v>6.0252665607551199</v>
      </c>
      <c r="AF257" s="104">
        <v>17.408983188578699</v>
      </c>
      <c r="AG257" s="104">
        <v>1.4986597914325199</v>
      </c>
      <c r="AH257" s="104">
        <v>13.987553317966199</v>
      </c>
      <c r="AI257" s="104">
        <v>20.991538600881601</v>
      </c>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row>
    <row r="258" spans="1:77" ht="48" x14ac:dyDescent="0.2">
      <c r="A258" s="107">
        <v>44128.663194444445</v>
      </c>
      <c r="B258" s="105">
        <v>1</v>
      </c>
      <c r="C258" s="105">
        <v>1</v>
      </c>
      <c r="D258" s="105" t="s">
        <v>381</v>
      </c>
      <c r="E258" s="105" t="s">
        <v>390</v>
      </c>
      <c r="F258" s="105">
        <v>600</v>
      </c>
      <c r="G258" s="122">
        <v>1.6674220240755899</v>
      </c>
      <c r="H258" s="123">
        <v>0.129791861681089</v>
      </c>
      <c r="I258" s="123">
        <v>1.1977128392182499</v>
      </c>
      <c r="J258" s="123">
        <v>2.0893828226630702</v>
      </c>
      <c r="K258" s="123">
        <v>38.546527410440497</v>
      </c>
      <c r="L258" s="123">
        <v>4.0257876922238403</v>
      </c>
      <c r="M258" s="124" t="s">
        <v>407</v>
      </c>
      <c r="N258" s="123">
        <v>6.2642380241985901E-2</v>
      </c>
      <c r="O258" s="123">
        <f t="shared" si="3"/>
        <v>7.783983886925383</v>
      </c>
      <c r="P258" s="125">
        <v>1025</v>
      </c>
      <c r="Q258" s="126">
        <v>17.357276559865106</v>
      </c>
      <c r="R258" s="126">
        <v>1.4728921050655508</v>
      </c>
      <c r="S258" s="105" t="s">
        <v>381</v>
      </c>
      <c r="T258" s="105" t="s">
        <v>381</v>
      </c>
      <c r="U258" s="105" t="s">
        <v>381</v>
      </c>
      <c r="V258" s="105" t="s">
        <v>405</v>
      </c>
      <c r="W258" s="106" t="s">
        <v>199</v>
      </c>
      <c r="X258" s="105" t="s">
        <v>50</v>
      </c>
      <c r="Y258" s="105">
        <v>0</v>
      </c>
      <c r="Z258" s="105" t="s">
        <v>387</v>
      </c>
      <c r="AA258" s="105">
        <v>0</v>
      </c>
      <c r="AB258" s="104">
        <v>4.1235227974011801</v>
      </c>
      <c r="AC258" s="104">
        <v>0.49457499058526</v>
      </c>
      <c r="AD258" s="104">
        <v>3.2262720476339801</v>
      </c>
      <c r="AE258" s="104">
        <v>5.0791492837704499</v>
      </c>
      <c r="AF258" s="104">
        <v>14.365929862665901</v>
      </c>
      <c r="AG258" s="104">
        <v>1.7230819642839199</v>
      </c>
      <c r="AH258" s="104">
        <v>11.2399396411738</v>
      </c>
      <c r="AI258" s="104">
        <v>17.6952991081798</v>
      </c>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row>
    <row r="259" spans="1:77" ht="48" x14ac:dyDescent="0.2">
      <c r="A259" s="107">
        <v>44128.670138888891</v>
      </c>
      <c r="B259" s="105">
        <v>1</v>
      </c>
      <c r="C259" s="105">
        <v>1</v>
      </c>
      <c r="D259" s="105" t="s">
        <v>381</v>
      </c>
      <c r="E259" s="105" t="s">
        <v>390</v>
      </c>
      <c r="F259" s="105">
        <v>600</v>
      </c>
      <c r="G259" s="122">
        <v>1.6374768992495901</v>
      </c>
      <c r="H259" s="123">
        <v>0.12661855246828299</v>
      </c>
      <c r="I259" s="123">
        <v>1.1898959019011299</v>
      </c>
      <c r="J259" s="123">
        <v>1.98994020034518</v>
      </c>
      <c r="K259" s="123">
        <v>38.618853884386098</v>
      </c>
      <c r="L259" s="123">
        <v>3.9249779564408298</v>
      </c>
      <c r="M259" s="124" t="s">
        <v>407</v>
      </c>
      <c r="N259" s="123">
        <v>6.26651764364448E-2</v>
      </c>
      <c r="O259" s="123">
        <f t="shared" si="3"/>
        <v>7.7325397705646255</v>
      </c>
      <c r="P259" s="125">
        <v>1025</v>
      </c>
      <c r="Q259" s="126">
        <v>17.339040404040379</v>
      </c>
      <c r="R259" s="126">
        <v>1.5259802566242389</v>
      </c>
      <c r="S259" s="105" t="s">
        <v>381</v>
      </c>
      <c r="T259" s="105" t="s">
        <v>381</v>
      </c>
      <c r="U259" s="105" t="s">
        <v>381</v>
      </c>
      <c r="V259" s="105" t="s">
        <v>405</v>
      </c>
      <c r="W259" s="106" t="s">
        <v>199</v>
      </c>
      <c r="X259" s="105" t="s">
        <v>50</v>
      </c>
      <c r="Y259" s="105">
        <v>0</v>
      </c>
      <c r="Z259" s="105" t="s">
        <v>387</v>
      </c>
      <c r="AA259" s="105">
        <v>0</v>
      </c>
      <c r="AB259" s="104">
        <v>3.3649650927795101</v>
      </c>
      <c r="AC259" s="104">
        <v>0.210413292926663</v>
      </c>
      <c r="AD259" s="104">
        <v>2.9079029875768998</v>
      </c>
      <c r="AE259" s="104">
        <v>3.9521142742145199</v>
      </c>
      <c r="AF259" s="104">
        <v>11.723141358226</v>
      </c>
      <c r="AG259" s="104">
        <v>0.73307255115849201</v>
      </c>
      <c r="AH259" s="104">
        <v>10.1307529742111</v>
      </c>
      <c r="AI259" s="104">
        <v>13.7687485646833</v>
      </c>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row>
    <row r="260" spans="1:77" ht="48" x14ac:dyDescent="0.2">
      <c r="A260" s="107">
        <v>44128.677083333336</v>
      </c>
      <c r="B260" s="105">
        <v>1</v>
      </c>
      <c r="C260" s="105">
        <v>1</v>
      </c>
      <c r="D260" s="105" t="s">
        <v>381</v>
      </c>
      <c r="E260" s="105" t="s">
        <v>390</v>
      </c>
      <c r="F260" s="105">
        <v>600</v>
      </c>
      <c r="G260" s="122">
        <v>1.51149625948036</v>
      </c>
      <c r="H260" s="123">
        <v>0.13042490988184799</v>
      </c>
      <c r="I260" s="123">
        <v>1.1361180420624</v>
      </c>
      <c r="J260" s="123">
        <v>1.87303278904587</v>
      </c>
      <c r="K260" s="123">
        <v>37.8485166293191</v>
      </c>
      <c r="L260" s="123">
        <v>4.6027068846960999</v>
      </c>
      <c r="M260" s="124" t="s">
        <v>407</v>
      </c>
      <c r="N260" s="123">
        <v>5.33964572712054E-2</v>
      </c>
      <c r="O260" s="123">
        <f t="shared" si="3"/>
        <v>8.6288609094333442</v>
      </c>
      <c r="P260" s="125">
        <v>1025</v>
      </c>
      <c r="Q260" s="126">
        <v>17.305986509274856</v>
      </c>
      <c r="R260" s="126">
        <v>1.5814156155369758</v>
      </c>
      <c r="S260" s="105" t="s">
        <v>381</v>
      </c>
      <c r="T260" s="105" t="s">
        <v>381</v>
      </c>
      <c r="U260" s="105" t="s">
        <v>381</v>
      </c>
      <c r="V260" s="105" t="s">
        <v>405</v>
      </c>
      <c r="W260" s="106" t="s">
        <v>199</v>
      </c>
      <c r="X260" s="105" t="s">
        <v>50</v>
      </c>
      <c r="Y260" s="105">
        <v>0</v>
      </c>
      <c r="Z260" s="105" t="s">
        <v>387</v>
      </c>
      <c r="AA260" s="105">
        <v>0</v>
      </c>
      <c r="AB260" s="104">
        <v>2.9988865581805699</v>
      </c>
      <c r="AC260" s="104">
        <v>0.113633017613592</v>
      </c>
      <c r="AD260" s="104">
        <v>2.6898945784677202</v>
      </c>
      <c r="AE260" s="104">
        <v>3.3347990889446599</v>
      </c>
      <c r="AF260" s="104">
        <v>10.4477365510956</v>
      </c>
      <c r="AG260" s="104">
        <v>0.39589345786659502</v>
      </c>
      <c r="AH260" s="104">
        <v>9.3712193039910296</v>
      </c>
      <c r="AI260" s="104">
        <v>11.618044056235799</v>
      </c>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row>
    <row r="261" spans="1:77" ht="48" x14ac:dyDescent="0.2">
      <c r="A261" s="107">
        <v>44128.684027777781</v>
      </c>
      <c r="B261" s="105">
        <v>1</v>
      </c>
      <c r="C261" s="105">
        <v>1</v>
      </c>
      <c r="D261" s="105" t="s">
        <v>381</v>
      </c>
      <c r="E261" s="105" t="s">
        <v>390</v>
      </c>
      <c r="F261" s="105">
        <v>600</v>
      </c>
      <c r="G261" s="122">
        <v>1.36646152050262</v>
      </c>
      <c r="H261" s="123">
        <v>0.122877642968327</v>
      </c>
      <c r="I261" s="123">
        <v>1.0667006395238801</v>
      </c>
      <c r="J261" s="123">
        <v>1.77320006907926</v>
      </c>
      <c r="K261" s="123">
        <v>37.853415495125397</v>
      </c>
      <c r="L261" s="123">
        <v>4.5964601887730998</v>
      </c>
      <c r="M261" s="124" t="s">
        <v>407</v>
      </c>
      <c r="N261" s="123">
        <v>5.3625324121085498E-2</v>
      </c>
      <c r="O261" s="123">
        <f t="shared" si="3"/>
        <v>8.9923968677236807</v>
      </c>
      <c r="P261" s="125">
        <v>1025</v>
      </c>
      <c r="Q261" s="126">
        <v>17.272276559865084</v>
      </c>
      <c r="R261" s="126">
        <v>1.6318863431815771</v>
      </c>
      <c r="S261" s="105" t="s">
        <v>381</v>
      </c>
      <c r="T261" s="105" t="s">
        <v>381</v>
      </c>
      <c r="U261" s="105" t="s">
        <v>381</v>
      </c>
      <c r="V261" s="105" t="s">
        <v>405</v>
      </c>
      <c r="W261" s="106" t="s">
        <v>199</v>
      </c>
      <c r="X261" s="105" t="s">
        <v>50</v>
      </c>
      <c r="Y261" s="105">
        <v>0</v>
      </c>
      <c r="Z261" s="105" t="s">
        <v>387</v>
      </c>
      <c r="AA261" s="105">
        <v>0</v>
      </c>
      <c r="AB261" s="104">
        <v>2.5477049050626901</v>
      </c>
      <c r="AC261" s="104">
        <v>0.23804113430295101</v>
      </c>
      <c r="AD261" s="104">
        <v>1.7333173329164699</v>
      </c>
      <c r="AE261" s="104">
        <v>3.05132295231004</v>
      </c>
      <c r="AF261" s="104">
        <v>8.8758354564137392</v>
      </c>
      <c r="AG261" s="104">
        <v>0.82932698394176496</v>
      </c>
      <c r="AH261" s="104">
        <v>6.0385376467498002</v>
      </c>
      <c r="AI261" s="104">
        <v>10.630423113733199</v>
      </c>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row>
    <row r="262" spans="1:77" ht="48" x14ac:dyDescent="0.2">
      <c r="A262" s="107">
        <v>44128.690972222219</v>
      </c>
      <c r="B262" s="105">
        <v>1</v>
      </c>
      <c r="C262" s="105">
        <v>1</v>
      </c>
      <c r="D262" s="105" t="s">
        <v>381</v>
      </c>
      <c r="E262" s="105" t="s">
        <v>390</v>
      </c>
      <c r="F262" s="105">
        <v>600</v>
      </c>
      <c r="G262" s="122">
        <v>1.1629830952351099</v>
      </c>
      <c r="H262" s="123">
        <v>0.106847233682582</v>
      </c>
      <c r="I262" s="123">
        <v>0.79659804047970095</v>
      </c>
      <c r="J262" s="123">
        <v>1.4512218978395399</v>
      </c>
      <c r="K262" s="123">
        <v>37.613839005153501</v>
      </c>
      <c r="L262" s="123">
        <v>5.8822427462867601</v>
      </c>
      <c r="M262" s="124" t="s">
        <v>407</v>
      </c>
      <c r="N262" s="123">
        <v>4.7544596033126302E-2</v>
      </c>
      <c r="O262" s="123">
        <f t="shared" si="3"/>
        <v>9.1873419416282793</v>
      </c>
      <c r="P262" s="125">
        <v>1025</v>
      </c>
      <c r="Q262" s="126">
        <v>17.268052276559878</v>
      </c>
      <c r="R262" s="126">
        <v>1.6870989998303223</v>
      </c>
      <c r="S262" s="105" t="s">
        <v>381</v>
      </c>
      <c r="T262" s="105" t="s">
        <v>381</v>
      </c>
      <c r="U262" s="105" t="s">
        <v>381</v>
      </c>
      <c r="V262" s="105" t="s">
        <v>405</v>
      </c>
      <c r="W262" s="106" t="s">
        <v>199</v>
      </c>
      <c r="X262" s="105" t="s">
        <v>50</v>
      </c>
      <c r="Y262" s="105">
        <v>0</v>
      </c>
      <c r="Z262" s="105" t="s">
        <v>387</v>
      </c>
      <c r="AA262" s="105">
        <v>0</v>
      </c>
      <c r="AB262" s="104">
        <v>2.3106884863606298</v>
      </c>
      <c r="AC262" s="104">
        <v>0.107194386930999</v>
      </c>
      <c r="AD262" s="104">
        <v>1.93712209226458</v>
      </c>
      <c r="AE262" s="104">
        <v>2.4885140332053202</v>
      </c>
      <c r="AF262" s="104">
        <v>8.0500785457753796</v>
      </c>
      <c r="AG262" s="104">
        <v>0.373461493826659</v>
      </c>
      <c r="AH262" s="104">
        <v>6.7485862981229596</v>
      </c>
      <c r="AI262" s="104">
        <v>8.6696165296803205</v>
      </c>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row>
    <row r="263" spans="1:77" ht="48" x14ac:dyDescent="0.2">
      <c r="A263" s="107">
        <v>44128.697916666664</v>
      </c>
      <c r="B263" s="105">
        <v>1</v>
      </c>
      <c r="C263" s="105">
        <v>1</v>
      </c>
      <c r="D263" s="105" t="s">
        <v>381</v>
      </c>
      <c r="E263" s="105" t="s">
        <v>390</v>
      </c>
      <c r="F263" s="105">
        <v>600</v>
      </c>
      <c r="G263" s="122">
        <v>1.02745369120454</v>
      </c>
      <c r="H263" s="123">
        <v>0.124255283072481</v>
      </c>
      <c r="I263" s="123">
        <v>0.59209002273433498</v>
      </c>
      <c r="J263" s="123">
        <v>1.33009983842885</v>
      </c>
      <c r="K263" s="123">
        <v>37.761183622029698</v>
      </c>
      <c r="L263" s="123">
        <v>6.1920205259366803</v>
      </c>
      <c r="M263" s="124" t="s">
        <v>407</v>
      </c>
      <c r="N263" s="123">
        <v>3.1091592410577001E-2</v>
      </c>
      <c r="O263" s="123">
        <f t="shared" si="3"/>
        <v>12.093516635947822</v>
      </c>
      <c r="P263" s="125">
        <v>1025</v>
      </c>
      <c r="Q263" s="126">
        <v>17.258591905564952</v>
      </c>
      <c r="R263" s="126">
        <v>1.7248943961174383</v>
      </c>
      <c r="S263" s="105" t="s">
        <v>381</v>
      </c>
      <c r="T263" s="105" t="s">
        <v>381</v>
      </c>
      <c r="U263" s="105" t="s">
        <v>381</v>
      </c>
      <c r="V263" s="105" t="s">
        <v>405</v>
      </c>
      <c r="W263" s="106" t="s">
        <v>199</v>
      </c>
      <c r="X263" s="105" t="s">
        <v>50</v>
      </c>
      <c r="Y263" s="105">
        <v>0</v>
      </c>
      <c r="Z263" s="105" t="s">
        <v>387</v>
      </c>
      <c r="AA263" s="105">
        <v>0</v>
      </c>
      <c r="AB263" s="104">
        <v>2.0836827464054402</v>
      </c>
      <c r="AC263" s="104">
        <v>0.15231884225408099</v>
      </c>
      <c r="AD263" s="104">
        <v>1.4971549522318699</v>
      </c>
      <c r="AE263" s="104">
        <v>2.3952308958217601</v>
      </c>
      <c r="AF263" s="104">
        <v>7.2591984896632598</v>
      </c>
      <c r="AG263" s="104">
        <v>0.53067351747413205</v>
      </c>
      <c r="AH263" s="104">
        <v>5.2157561746854002</v>
      </c>
      <c r="AI263" s="104">
        <v>8.3446213425860201</v>
      </c>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row>
    <row r="264" spans="1:77" ht="48" x14ac:dyDescent="0.2">
      <c r="A264" s="107">
        <v>44128.704861111109</v>
      </c>
      <c r="B264" s="105">
        <v>1</v>
      </c>
      <c r="C264" s="105">
        <v>1</v>
      </c>
      <c r="D264" s="105" t="s">
        <v>381</v>
      </c>
      <c r="E264" s="105" t="s">
        <v>390</v>
      </c>
      <c r="F264" s="105">
        <v>600</v>
      </c>
      <c r="G264" s="122">
        <v>0.83304236489949701</v>
      </c>
      <c r="H264" s="123">
        <v>0.114896004633484</v>
      </c>
      <c r="I264" s="123">
        <v>0.55223215159265504</v>
      </c>
      <c r="J264" s="123">
        <v>1.09355153472997</v>
      </c>
      <c r="K264" s="123">
        <v>37.373819146037</v>
      </c>
      <c r="L264" s="123">
        <v>5.4145865138937896</v>
      </c>
      <c r="M264" s="124" t="s">
        <v>407</v>
      </c>
      <c r="N264" s="123">
        <v>3.5053969896421497E-2</v>
      </c>
      <c r="O264" s="123">
        <f t="shared" si="3"/>
        <v>13.792336317414748</v>
      </c>
      <c r="P264" s="125">
        <v>1025</v>
      </c>
      <c r="Q264" s="126">
        <v>17.250944350758829</v>
      </c>
      <c r="R264" s="126">
        <v>1.7700051926931621</v>
      </c>
      <c r="S264" s="105" t="s">
        <v>381</v>
      </c>
      <c r="T264" s="105" t="s">
        <v>381</v>
      </c>
      <c r="U264" s="105" t="s">
        <v>381</v>
      </c>
      <c r="V264" s="105" t="s">
        <v>405</v>
      </c>
      <c r="W264" s="106" t="s">
        <v>199</v>
      </c>
      <c r="X264" s="105" t="s">
        <v>50</v>
      </c>
      <c r="Y264" s="105">
        <v>0</v>
      </c>
      <c r="Z264" s="105" t="s">
        <v>387</v>
      </c>
      <c r="AA264" s="105">
        <v>0</v>
      </c>
      <c r="AB264" s="104">
        <v>1.6942491595303499</v>
      </c>
      <c r="AC264" s="104">
        <v>0.31675226996380101</v>
      </c>
      <c r="AD264" s="104">
        <v>0.752247718721476</v>
      </c>
      <c r="AE264" s="104">
        <v>2.2296960187609201</v>
      </c>
      <c r="AF264" s="104">
        <v>5.9024254974891299</v>
      </c>
      <c r="AG264" s="104">
        <v>1.1035538268418099</v>
      </c>
      <c r="AH264" s="104">
        <v>2.6205254340296298</v>
      </c>
      <c r="AI264" s="104">
        <v>7.7679036222136899</v>
      </c>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row>
    <row r="265" spans="1:77" ht="48" x14ac:dyDescent="0.2">
      <c r="A265" s="107">
        <v>44128.711805555555</v>
      </c>
      <c r="B265" s="105">
        <v>1</v>
      </c>
      <c r="C265" s="105">
        <v>1</v>
      </c>
      <c r="D265" s="105" t="s">
        <v>381</v>
      </c>
      <c r="E265" s="105" t="s">
        <v>390</v>
      </c>
      <c r="F265" s="105">
        <v>600</v>
      </c>
      <c r="G265" s="122">
        <v>0.60631125782775397</v>
      </c>
      <c r="H265" s="123">
        <v>0.13454089007508399</v>
      </c>
      <c r="I265" s="123">
        <v>0</v>
      </c>
      <c r="J265" s="123">
        <v>0.79788902431445197</v>
      </c>
      <c r="K265" s="123" t="s">
        <v>401</v>
      </c>
      <c r="L265" s="123" t="s">
        <v>401</v>
      </c>
      <c r="M265" s="124" t="s">
        <v>407</v>
      </c>
      <c r="N265" s="123" t="s">
        <v>401</v>
      </c>
      <c r="O265" s="123">
        <f t="shared" si="3"/>
        <v>22.190069595129554</v>
      </c>
      <c r="P265" s="125">
        <v>1025</v>
      </c>
      <c r="Q265" s="126"/>
      <c r="R265" s="126"/>
      <c r="S265" s="105" t="s">
        <v>381</v>
      </c>
      <c r="T265" s="105" t="s">
        <v>381</v>
      </c>
      <c r="U265" s="105" t="s">
        <v>381</v>
      </c>
      <c r="V265" s="105" t="s">
        <v>405</v>
      </c>
      <c r="W265" s="106" t="s">
        <v>199</v>
      </c>
      <c r="X265" s="105" t="s">
        <v>50</v>
      </c>
      <c r="Y265" s="105">
        <v>0</v>
      </c>
      <c r="Z265" s="105" t="s">
        <v>387</v>
      </c>
      <c r="AA265" s="105">
        <v>0</v>
      </c>
      <c r="AB265" s="104">
        <v>1.03712002265847</v>
      </c>
      <c r="AC265" s="104">
        <v>0.22464253760484601</v>
      </c>
      <c r="AD265" s="104">
        <v>0.48187971410376002</v>
      </c>
      <c r="AE265" s="104">
        <v>1.45772201635085</v>
      </c>
      <c r="AF265" s="104">
        <v>3.61301057456815</v>
      </c>
      <c r="AG265" s="104">
        <v>0.78264674180114002</v>
      </c>
      <c r="AH265" s="104">
        <v>1.67857276488045</v>
      </c>
      <c r="AI265" s="104">
        <v>5.0783732056538398</v>
      </c>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row>
    <row r="266" spans="1:77" ht="48" x14ac:dyDescent="0.2">
      <c r="A266" s="107">
        <v>44128.71875</v>
      </c>
      <c r="B266" s="105">
        <v>1</v>
      </c>
      <c r="C266" s="105">
        <v>1</v>
      </c>
      <c r="D266" s="105" t="s">
        <v>381</v>
      </c>
      <c r="E266" s="105" t="s">
        <v>390</v>
      </c>
      <c r="F266" s="105">
        <v>600</v>
      </c>
      <c r="G266" s="122">
        <v>0.46674469053479201</v>
      </c>
      <c r="H266" s="123">
        <v>6.7243702197354496E-2</v>
      </c>
      <c r="I266" s="123">
        <v>7.0229543867175196E-3</v>
      </c>
      <c r="J266" s="123">
        <v>0.669374164751115</v>
      </c>
      <c r="K266" s="123">
        <v>39.0112931617494</v>
      </c>
      <c r="L266" s="123">
        <v>5.52951955554677</v>
      </c>
      <c r="M266" s="124" t="s">
        <v>408</v>
      </c>
      <c r="N266" s="123">
        <v>2.1447339614876899E-2</v>
      </c>
      <c r="O266" s="123">
        <f t="shared" si="3"/>
        <v>14.40695599992948</v>
      </c>
      <c r="P266" s="125">
        <v>1025</v>
      </c>
      <c r="Q266" s="126">
        <v>17.251458684654345</v>
      </c>
      <c r="R266" s="126">
        <v>1.8574478728968504</v>
      </c>
      <c r="S266" s="105" t="s">
        <v>381</v>
      </c>
      <c r="T266" s="105" t="s">
        <v>381</v>
      </c>
      <c r="U266" s="105" t="s">
        <v>381</v>
      </c>
      <c r="V266" s="105" t="s">
        <v>405</v>
      </c>
      <c r="W266" s="106" t="s">
        <v>199</v>
      </c>
      <c r="X266" s="105" t="s">
        <v>50</v>
      </c>
      <c r="Y266" s="105">
        <v>0</v>
      </c>
      <c r="Z266" s="105" t="s">
        <v>387</v>
      </c>
      <c r="AA266" s="105">
        <v>0</v>
      </c>
      <c r="AB266" s="104">
        <v>3.9417598672851701</v>
      </c>
      <c r="AC266" s="104">
        <v>2.1440681442118699</v>
      </c>
      <c r="AD266" s="104">
        <v>0.156225143048141</v>
      </c>
      <c r="AE266" s="104">
        <v>6.4765709742725699</v>
      </c>
      <c r="AF266" s="104">
        <v>13.7332327737778</v>
      </c>
      <c r="AG266" s="104">
        <v>7.4698584033037596</v>
      </c>
      <c r="AH266" s="104">
        <v>0.54400363248550598</v>
      </c>
      <c r="AI266" s="104">
        <v>22.564425989083801</v>
      </c>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row>
    <row r="267" spans="1:77" ht="48" x14ac:dyDescent="0.2">
      <c r="A267" s="107">
        <v>44128.725694444445</v>
      </c>
      <c r="B267" s="105">
        <v>1</v>
      </c>
      <c r="C267" s="105">
        <v>1</v>
      </c>
      <c r="D267" s="105" t="s">
        <v>381</v>
      </c>
      <c r="E267" s="105" t="s">
        <v>390</v>
      </c>
      <c r="F267" s="105">
        <v>600</v>
      </c>
      <c r="G267" s="122">
        <v>0.235968113623413</v>
      </c>
      <c r="H267" s="123">
        <v>0.110815516067721</v>
      </c>
      <c r="I267" s="123">
        <v>5.6961926923000704E-4</v>
      </c>
      <c r="J267" s="123">
        <v>0.43244321903284899</v>
      </c>
      <c r="K267" s="123">
        <v>40.373754676268199</v>
      </c>
      <c r="L267" s="123">
        <v>10.572134528105099</v>
      </c>
      <c r="M267" s="124" t="s">
        <v>408</v>
      </c>
      <c r="N267" s="123">
        <v>1.0728760770827401E-2</v>
      </c>
      <c r="O267" s="123">
        <f t="shared" si="3"/>
        <v>46.962072275822003</v>
      </c>
      <c r="P267" s="125">
        <v>1025</v>
      </c>
      <c r="Q267" s="126">
        <v>17.262293423271515</v>
      </c>
      <c r="R267" s="126">
        <v>1.8919939367540692</v>
      </c>
      <c r="S267" s="105" t="s">
        <v>381</v>
      </c>
      <c r="T267" s="105" t="s">
        <v>381</v>
      </c>
      <c r="U267" s="105" t="s">
        <v>381</v>
      </c>
      <c r="V267" s="105" t="s">
        <v>405</v>
      </c>
      <c r="W267" s="106" t="s">
        <v>199</v>
      </c>
      <c r="X267" s="105" t="s">
        <v>50</v>
      </c>
      <c r="Y267" s="105">
        <v>0</v>
      </c>
      <c r="Z267" s="105" t="s">
        <v>387</v>
      </c>
      <c r="AA267" s="105">
        <v>0</v>
      </c>
      <c r="AB267" s="104">
        <v>5.6776065467067998</v>
      </c>
      <c r="AC267" s="104">
        <v>0.34771908694847597</v>
      </c>
      <c r="AD267" s="104">
        <v>4.54141102988872</v>
      </c>
      <c r="AE267" s="104">
        <v>6.5809889845317304</v>
      </c>
      <c r="AF267" s="104">
        <v>19.780861875552901</v>
      </c>
      <c r="AG267" s="104">
        <v>1.2114411338292399</v>
      </c>
      <c r="AH267" s="104">
        <v>15.8223964452391</v>
      </c>
      <c r="AI267" s="104">
        <v>22.928214683718402</v>
      </c>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row>
    <row r="268" spans="1:77" ht="48" x14ac:dyDescent="0.2">
      <c r="A268" s="107">
        <v>44128.732638888891</v>
      </c>
      <c r="B268" s="105">
        <v>1</v>
      </c>
      <c r="C268" s="105">
        <v>1</v>
      </c>
      <c r="D268" s="105" t="s">
        <v>381</v>
      </c>
      <c r="E268" s="105" t="s">
        <v>390</v>
      </c>
      <c r="F268" s="105">
        <v>600</v>
      </c>
      <c r="G268" s="122">
        <v>8.9427308765387403E-3</v>
      </c>
      <c r="H268" s="123">
        <v>6.9381596845669399E-2</v>
      </c>
      <c r="I268" s="123">
        <v>1.0258319699200201E-5</v>
      </c>
      <c r="J268" s="123">
        <v>0.25499441768577202</v>
      </c>
      <c r="K268" s="123">
        <v>196.69513390253499</v>
      </c>
      <c r="L268" s="123">
        <v>45.616263511991299</v>
      </c>
      <c r="M268" s="124" t="s">
        <v>408</v>
      </c>
      <c r="N268" s="123">
        <v>8.8467632174734398E-4</v>
      </c>
      <c r="O268" s="123">
        <f t="shared" si="3"/>
        <v>775.84350690561484</v>
      </c>
      <c r="P268" s="125">
        <v>1025</v>
      </c>
      <c r="Q268" s="126">
        <v>17.274806070826319</v>
      </c>
      <c r="R268" s="126">
        <v>1.9049921050110452</v>
      </c>
      <c r="S268" s="105" t="s">
        <v>381</v>
      </c>
      <c r="T268" s="105" t="s">
        <v>381</v>
      </c>
      <c r="U268" s="105" t="s">
        <v>381</v>
      </c>
      <c r="V268" s="105" t="s">
        <v>405</v>
      </c>
      <c r="W268" s="106" t="s">
        <v>199</v>
      </c>
      <c r="X268" s="105" t="s">
        <v>50</v>
      </c>
      <c r="Y268" s="105">
        <v>0</v>
      </c>
      <c r="Z268" s="105" t="s">
        <v>387</v>
      </c>
      <c r="AA268" s="105">
        <v>0</v>
      </c>
      <c r="AB268" s="104">
        <v>6.0913010520064299</v>
      </c>
      <c r="AC268" s="104">
        <v>0.348927090989955</v>
      </c>
      <c r="AD268" s="104">
        <v>5.1298959564681201</v>
      </c>
      <c r="AE268" s="104">
        <v>6.8770918338819698</v>
      </c>
      <c r="AF268" s="104">
        <v>21.222159058739599</v>
      </c>
      <c r="AG268" s="104">
        <v>1.2156497776472199</v>
      </c>
      <c r="AH268" s="104">
        <v>17.872657341047798</v>
      </c>
      <c r="AI268" s="104">
        <v>23.959826651571301</v>
      </c>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row>
    <row r="269" spans="1:77" ht="48" x14ac:dyDescent="0.2">
      <c r="A269" s="107">
        <v>44128.739583333336</v>
      </c>
      <c r="B269" s="105">
        <v>1</v>
      </c>
      <c r="C269" s="105">
        <v>1</v>
      </c>
      <c r="D269" s="105" t="s">
        <v>381</v>
      </c>
      <c r="E269" s="105" t="s">
        <v>390</v>
      </c>
      <c r="F269" s="105">
        <v>600</v>
      </c>
      <c r="G269" s="122">
        <v>0.227895954310805</v>
      </c>
      <c r="H269" s="123">
        <v>9.2534225847605497E-2</v>
      </c>
      <c r="I269" s="123">
        <v>8.1215378972549596E-4</v>
      </c>
      <c r="J269" s="123">
        <v>0.38041650117639197</v>
      </c>
      <c r="K269" s="123">
        <v>220.96088768587401</v>
      </c>
      <c r="L269" s="123">
        <v>11.660589531405099</v>
      </c>
      <c r="M269" s="124" t="s">
        <v>408</v>
      </c>
      <c r="N269" s="123">
        <v>1.80771088750619E-3</v>
      </c>
      <c r="O269" s="123">
        <f t="shared" si="3"/>
        <v>40.603715905113049</v>
      </c>
      <c r="P269" s="125">
        <v>1025</v>
      </c>
      <c r="Q269" s="126">
        <v>17.25596964586849</v>
      </c>
      <c r="R269" s="126">
        <v>1.9075664148329192</v>
      </c>
      <c r="S269" s="105" t="s">
        <v>381</v>
      </c>
      <c r="T269" s="105" t="s">
        <v>381</v>
      </c>
      <c r="U269" s="105" t="s">
        <v>381</v>
      </c>
      <c r="V269" s="105" t="s">
        <v>405</v>
      </c>
      <c r="W269" s="106" t="s">
        <v>199</v>
      </c>
      <c r="X269" s="105" t="s">
        <v>50</v>
      </c>
      <c r="Y269" s="105">
        <v>0</v>
      </c>
      <c r="Z269" s="105" t="s">
        <v>387</v>
      </c>
      <c r="AA269" s="105">
        <v>0</v>
      </c>
      <c r="AB269" s="104">
        <v>6.4711752529256499</v>
      </c>
      <c r="AC269" s="104">
        <v>0.34505953434083603</v>
      </c>
      <c r="AD269" s="104">
        <v>5.3912545876244096</v>
      </c>
      <c r="AE269" s="104">
        <v>7.4889009485810201</v>
      </c>
      <c r="AF269" s="104">
        <v>22.545627484682701</v>
      </c>
      <c r="AG269" s="104">
        <v>1.2021753455897899</v>
      </c>
      <c r="AH269" s="104">
        <v>18.7832216682541</v>
      </c>
      <c r="AI269" s="104">
        <v>26.091348202782299</v>
      </c>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row>
    <row r="270" spans="1:77" ht="48" x14ac:dyDescent="0.2">
      <c r="A270" s="107">
        <v>44128.746527777781</v>
      </c>
      <c r="B270" s="105">
        <v>1</v>
      </c>
      <c r="C270" s="105">
        <v>1</v>
      </c>
      <c r="D270" s="105" t="s">
        <v>381</v>
      </c>
      <c r="E270" s="105" t="s">
        <v>390</v>
      </c>
      <c r="F270" s="105">
        <v>600</v>
      </c>
      <c r="G270" s="122">
        <v>0.54471897883054599</v>
      </c>
      <c r="H270" s="123">
        <v>9.1865763897718306E-2</v>
      </c>
      <c r="I270" s="123">
        <v>0.35254076794529998</v>
      </c>
      <c r="J270" s="123">
        <v>0.75078752535145099</v>
      </c>
      <c r="K270" s="123">
        <v>222.85898066393901</v>
      </c>
      <c r="L270" s="123">
        <v>2.8700405389016499</v>
      </c>
      <c r="M270" s="124" t="s">
        <v>409</v>
      </c>
      <c r="N270" s="123">
        <v>2.00216586352675E-2</v>
      </c>
      <c r="O270" s="123">
        <f t="shared" ref="O270:O333" si="4">100*(H270/G270)</f>
        <v>16.864799551310732</v>
      </c>
      <c r="P270" s="125">
        <v>1025</v>
      </c>
      <c r="Q270" s="126">
        <v>17.251826599326627</v>
      </c>
      <c r="R270" s="126">
        <v>1.8878127817545494</v>
      </c>
      <c r="S270" s="105" t="s">
        <v>381</v>
      </c>
      <c r="T270" s="105" t="s">
        <v>381</v>
      </c>
      <c r="U270" s="105" t="s">
        <v>381</v>
      </c>
      <c r="V270" s="105" t="s">
        <v>405</v>
      </c>
      <c r="W270" s="106" t="s">
        <v>199</v>
      </c>
      <c r="X270" s="105" t="s">
        <v>50</v>
      </c>
      <c r="Y270" s="105">
        <v>0</v>
      </c>
      <c r="Z270" s="105" t="s">
        <v>387</v>
      </c>
      <c r="AA270" s="105">
        <v>0</v>
      </c>
      <c r="AB270" s="104">
        <v>6.7707193525456599</v>
      </c>
      <c r="AC270" s="104">
        <v>0.51228317620762998</v>
      </c>
      <c r="AD270" s="104">
        <v>5.6807463749356097</v>
      </c>
      <c r="AE270" s="104">
        <v>8.0610716615327096</v>
      </c>
      <c r="AF270" s="104">
        <v>23.5892286480818</v>
      </c>
      <c r="AG270" s="104">
        <v>1.7847766634639</v>
      </c>
      <c r="AH270" s="104">
        <v>19.791800927253799</v>
      </c>
      <c r="AI270" s="104">
        <v>28.0847709490717</v>
      </c>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row>
    <row r="271" spans="1:77" ht="48" x14ac:dyDescent="0.2">
      <c r="A271" s="107">
        <v>44128.753472222219</v>
      </c>
      <c r="B271" s="105">
        <v>1</v>
      </c>
      <c r="C271" s="105">
        <v>1</v>
      </c>
      <c r="D271" s="105" t="s">
        <v>381</v>
      </c>
      <c r="E271" s="105" t="s">
        <v>390</v>
      </c>
      <c r="F271" s="105">
        <v>600</v>
      </c>
      <c r="G271" s="122">
        <v>0.85380708176570297</v>
      </c>
      <c r="H271" s="123">
        <v>8.1785236255531898E-2</v>
      </c>
      <c r="I271" s="123">
        <v>0.65937519165078695</v>
      </c>
      <c r="J271" s="123">
        <v>1.04362277985831</v>
      </c>
      <c r="K271" s="123">
        <v>222.58494741551499</v>
      </c>
      <c r="L271" s="123">
        <v>3.4500459654421198</v>
      </c>
      <c r="M271" s="124" t="s">
        <v>409</v>
      </c>
      <c r="N271" s="123">
        <v>3.4376639543661797E-2</v>
      </c>
      <c r="O271" s="123">
        <f t="shared" si="4"/>
        <v>9.5788894238727984</v>
      </c>
      <c r="P271" s="125">
        <v>1025</v>
      </c>
      <c r="Q271" s="126">
        <v>17.293102866779083</v>
      </c>
      <c r="R271" s="126">
        <v>1.8468655308929129</v>
      </c>
      <c r="S271" s="105" t="s">
        <v>381</v>
      </c>
      <c r="T271" s="105" t="s">
        <v>381</v>
      </c>
      <c r="U271" s="105" t="s">
        <v>381</v>
      </c>
      <c r="V271" s="105" t="s">
        <v>405</v>
      </c>
      <c r="W271" s="106" t="s">
        <v>199</v>
      </c>
      <c r="X271" s="105" t="s">
        <v>50</v>
      </c>
      <c r="Y271" s="105">
        <v>0</v>
      </c>
      <c r="Z271" s="105" t="s">
        <v>387</v>
      </c>
      <c r="AA271" s="105">
        <v>0</v>
      </c>
      <c r="AB271" s="104">
        <v>6.9734360539289604</v>
      </c>
      <c r="AC271" s="104">
        <v>0.50852978977567898</v>
      </c>
      <c r="AD271" s="104">
        <v>5.6291376288757098</v>
      </c>
      <c r="AE271" s="104">
        <v>8.5010019736191094</v>
      </c>
      <c r="AF271" s="104">
        <v>24.295486543571801</v>
      </c>
      <c r="AG271" s="104">
        <v>1.7716999964487901</v>
      </c>
      <c r="AH271" s="104">
        <v>19.611997861534899</v>
      </c>
      <c r="AI271" s="104">
        <v>29.617472765232801</v>
      </c>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row>
    <row r="272" spans="1:77" ht="48" x14ac:dyDescent="0.2">
      <c r="A272" s="107">
        <v>44128.760416666664</v>
      </c>
      <c r="B272" s="105">
        <v>1</v>
      </c>
      <c r="C272" s="105">
        <v>1</v>
      </c>
      <c r="D272" s="105" t="s">
        <v>381</v>
      </c>
      <c r="E272" s="105" t="s">
        <v>390</v>
      </c>
      <c r="F272" s="105">
        <v>600</v>
      </c>
      <c r="G272" s="122">
        <v>1.0431961203131399</v>
      </c>
      <c r="H272" s="123">
        <v>9.7990112983882702E-2</v>
      </c>
      <c r="I272" s="123">
        <v>0.81211600072239998</v>
      </c>
      <c r="J272" s="123">
        <v>1.3180462842205101</v>
      </c>
      <c r="K272" s="123">
        <v>224.351885206373</v>
      </c>
      <c r="L272" s="123">
        <v>4.8873330542049898</v>
      </c>
      <c r="M272" s="124" t="s">
        <v>409</v>
      </c>
      <c r="N272" s="123">
        <v>3.4661117292052603E-2</v>
      </c>
      <c r="O272" s="123">
        <f t="shared" si="4"/>
        <v>9.3932589544589806</v>
      </c>
      <c r="P272" s="125">
        <v>1025</v>
      </c>
      <c r="Q272" s="126">
        <v>17.344569983136594</v>
      </c>
      <c r="R272" s="126">
        <v>1.804863192463662</v>
      </c>
      <c r="S272" s="105" t="s">
        <v>381</v>
      </c>
      <c r="T272" s="105" t="s">
        <v>381</v>
      </c>
      <c r="U272" s="105" t="s">
        <v>381</v>
      </c>
      <c r="V272" s="105" t="s">
        <v>405</v>
      </c>
      <c r="W272" s="106" t="s">
        <v>199</v>
      </c>
      <c r="X272" s="105" t="s">
        <v>50</v>
      </c>
      <c r="Y272" s="105">
        <v>0</v>
      </c>
      <c r="Z272" s="105" t="s">
        <v>387</v>
      </c>
      <c r="AA272" s="105">
        <v>0</v>
      </c>
      <c r="AB272" s="104">
        <v>7.7771255601567297</v>
      </c>
      <c r="AC272" s="104">
        <v>0.54109906095710902</v>
      </c>
      <c r="AD272" s="104">
        <v>6.4148518037999898</v>
      </c>
      <c r="AE272" s="104">
        <v>9.2894192111841694</v>
      </c>
      <c r="AF272" s="104">
        <v>27.095512665852201</v>
      </c>
      <c r="AG272" s="104">
        <v>1.88517019779517</v>
      </c>
      <c r="AH272" s="104">
        <v>22.349398558428501</v>
      </c>
      <c r="AI272" s="104">
        <v>32.364290837799103</v>
      </c>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row>
    <row r="273" spans="1:77" ht="48" x14ac:dyDescent="0.2">
      <c r="A273" s="107">
        <v>44128.767361111109</v>
      </c>
      <c r="B273" s="105">
        <v>1</v>
      </c>
      <c r="C273" s="105">
        <v>1</v>
      </c>
      <c r="D273" s="105" t="s">
        <v>381</v>
      </c>
      <c r="E273" s="105" t="s">
        <v>390</v>
      </c>
      <c r="F273" s="105">
        <v>600</v>
      </c>
      <c r="G273" s="122">
        <v>1.2122545339450099</v>
      </c>
      <c r="H273" s="123">
        <v>7.7784482676219499E-2</v>
      </c>
      <c r="I273" s="123">
        <v>0.99622983261795905</v>
      </c>
      <c r="J273" s="123">
        <v>1.48401231483862</v>
      </c>
      <c r="K273" s="123">
        <v>223.662185654144</v>
      </c>
      <c r="L273" s="123">
        <v>3.59253032198751</v>
      </c>
      <c r="M273" s="124" t="s">
        <v>409</v>
      </c>
      <c r="N273" s="123">
        <v>4.1079862441516297E-2</v>
      </c>
      <c r="O273" s="123">
        <f t="shared" si="4"/>
        <v>6.4165140651680952</v>
      </c>
      <c r="P273" s="125">
        <v>1025</v>
      </c>
      <c r="Q273" s="126">
        <v>17.316053962900529</v>
      </c>
      <c r="R273" s="126">
        <v>1.7610621913086995</v>
      </c>
      <c r="S273" s="105" t="s">
        <v>381</v>
      </c>
      <c r="T273" s="105" t="s">
        <v>381</v>
      </c>
      <c r="U273" s="105" t="s">
        <v>381</v>
      </c>
      <c r="V273" s="105" t="s">
        <v>405</v>
      </c>
      <c r="W273" s="106" t="s">
        <v>199</v>
      </c>
      <c r="X273" s="105" t="s">
        <v>50</v>
      </c>
      <c r="Y273" s="105">
        <v>0</v>
      </c>
      <c r="Z273" s="105" t="s">
        <v>387</v>
      </c>
      <c r="AA273" s="105">
        <v>0</v>
      </c>
      <c r="AB273" s="104">
        <v>8.00080557429356</v>
      </c>
      <c r="AC273" s="104">
        <v>0.60541743068355303</v>
      </c>
      <c r="AD273" s="104">
        <v>6.5024783320502104</v>
      </c>
      <c r="AE273" s="104">
        <v>9.7366623566654606</v>
      </c>
      <c r="AF273" s="104">
        <v>27.874806009564999</v>
      </c>
      <c r="AG273" s="104">
        <v>2.1092531477167502</v>
      </c>
      <c r="AH273" s="104">
        <v>22.6546863172012</v>
      </c>
      <c r="AI273" s="104">
        <v>33.9224703096654</v>
      </c>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row>
    <row r="274" spans="1:77" ht="48" x14ac:dyDescent="0.2">
      <c r="A274" s="107">
        <v>44128.774305555555</v>
      </c>
      <c r="B274" s="105">
        <v>1</v>
      </c>
      <c r="C274" s="105">
        <v>1</v>
      </c>
      <c r="D274" s="105" t="s">
        <v>381</v>
      </c>
      <c r="E274" s="105" t="s">
        <v>390</v>
      </c>
      <c r="F274" s="105">
        <v>600</v>
      </c>
      <c r="G274" s="122">
        <v>1.2871230249116401</v>
      </c>
      <c r="H274" s="123">
        <v>8.7745387010171802E-2</v>
      </c>
      <c r="I274" s="123">
        <v>0.94646338236957195</v>
      </c>
      <c r="J274" s="123">
        <v>1.5153316352042101</v>
      </c>
      <c r="K274" s="123">
        <v>223.212371016319</v>
      </c>
      <c r="L274" s="123">
        <v>3.5955882815118199</v>
      </c>
      <c r="M274" s="124" t="s">
        <v>409</v>
      </c>
      <c r="N274" s="123">
        <v>3.9099648048578003E-2</v>
      </c>
      <c r="O274" s="123">
        <f t="shared" si="4"/>
        <v>6.81717173198696</v>
      </c>
      <c r="P274" s="125">
        <v>1025</v>
      </c>
      <c r="Q274" s="126">
        <v>17.285236087689739</v>
      </c>
      <c r="R274" s="126">
        <v>1.7034764738143853</v>
      </c>
      <c r="S274" s="105" t="s">
        <v>381</v>
      </c>
      <c r="T274" s="105" t="s">
        <v>381</v>
      </c>
      <c r="U274" s="105" t="s">
        <v>381</v>
      </c>
      <c r="V274" s="105" t="s">
        <v>405</v>
      </c>
      <c r="W274" s="106" t="s">
        <v>199</v>
      </c>
      <c r="X274" s="105" t="s">
        <v>50</v>
      </c>
      <c r="Y274" s="105">
        <v>0</v>
      </c>
      <c r="Z274" s="105" t="s">
        <v>387</v>
      </c>
      <c r="AA274" s="105">
        <v>0</v>
      </c>
      <c r="AB274" s="104">
        <v>8.4854787994164909</v>
      </c>
      <c r="AC274" s="104">
        <v>0.57597878935805702</v>
      </c>
      <c r="AD274" s="104">
        <v>6.4242631482087704</v>
      </c>
      <c r="AE274" s="104">
        <v>10.0150079736144</v>
      </c>
      <c r="AF274" s="104">
        <v>29.5633905693957</v>
      </c>
      <c r="AG274" s="104">
        <v>2.0066899512620302</v>
      </c>
      <c r="AH274" s="104">
        <v>22.382187353088899</v>
      </c>
      <c r="AI274" s="104">
        <v>34.8922167010763</v>
      </c>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row>
    <row r="275" spans="1:77" ht="48" x14ac:dyDescent="0.2">
      <c r="A275" s="107">
        <v>44128.78125</v>
      </c>
      <c r="B275" s="105">
        <v>1</v>
      </c>
      <c r="C275" s="105">
        <v>1</v>
      </c>
      <c r="D275" s="105" t="s">
        <v>381</v>
      </c>
      <c r="E275" s="105" t="s">
        <v>390</v>
      </c>
      <c r="F275" s="105">
        <v>600</v>
      </c>
      <c r="G275" s="122">
        <v>1.3643761128952201</v>
      </c>
      <c r="H275" s="123">
        <v>9.7580619541143707E-2</v>
      </c>
      <c r="I275" s="123">
        <v>1.0274241322569999</v>
      </c>
      <c r="J275" s="123">
        <v>1.6433378400715399</v>
      </c>
      <c r="K275" s="123">
        <v>223.22631244884599</v>
      </c>
      <c r="L275" s="123">
        <v>3.9109193978864201</v>
      </c>
      <c r="M275" s="124" t="s">
        <v>409</v>
      </c>
      <c r="N275" s="123">
        <v>4.6137488593211498E-2</v>
      </c>
      <c r="O275" s="123">
        <f t="shared" si="4"/>
        <v>7.1520322452785123</v>
      </c>
      <c r="P275" s="125">
        <v>1025</v>
      </c>
      <c r="Q275" s="126">
        <v>17.294116161616145</v>
      </c>
      <c r="R275" s="126">
        <v>1.6510158658596445</v>
      </c>
      <c r="S275" s="105" t="s">
        <v>381</v>
      </c>
      <c r="T275" s="105" t="s">
        <v>381</v>
      </c>
      <c r="U275" s="105" t="s">
        <v>381</v>
      </c>
      <c r="V275" s="105" t="s">
        <v>405</v>
      </c>
      <c r="W275" s="106" t="s">
        <v>199</v>
      </c>
      <c r="X275" s="105" t="s">
        <v>50</v>
      </c>
      <c r="Y275" s="105">
        <v>0</v>
      </c>
      <c r="Z275" s="105" t="s">
        <v>387</v>
      </c>
      <c r="AA275" s="105">
        <v>0</v>
      </c>
      <c r="AB275" s="104">
        <v>8.8567846052671193</v>
      </c>
      <c r="AC275" s="104">
        <v>0.56667541101280505</v>
      </c>
      <c r="AD275" s="104">
        <v>7.1814255149517896</v>
      </c>
      <c r="AE275" s="104">
        <v>10.3012075447858</v>
      </c>
      <c r="AF275" s="104">
        <v>30.857007006688601</v>
      </c>
      <c r="AG275" s="104">
        <v>1.9742773065898001</v>
      </c>
      <c r="AH275" s="104">
        <v>25.0201145491761</v>
      </c>
      <c r="AI275" s="104">
        <v>35.8893259942245</v>
      </c>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row>
    <row r="276" spans="1:77" ht="48" x14ac:dyDescent="0.2">
      <c r="A276" s="107">
        <v>44128.788194444445</v>
      </c>
      <c r="B276" s="105">
        <v>1</v>
      </c>
      <c r="C276" s="105">
        <v>1</v>
      </c>
      <c r="D276" s="105" t="s">
        <v>381</v>
      </c>
      <c r="E276" s="105" t="s">
        <v>390</v>
      </c>
      <c r="F276" s="105">
        <v>600</v>
      </c>
      <c r="G276" s="122">
        <v>1.4366121559523599</v>
      </c>
      <c r="H276" s="123">
        <v>0.102853366136895</v>
      </c>
      <c r="I276" s="123">
        <v>1.1550854889464</v>
      </c>
      <c r="J276" s="123">
        <v>1.71651071490733</v>
      </c>
      <c r="K276" s="123">
        <v>222.91990538590301</v>
      </c>
      <c r="L276" s="123">
        <v>3.8814354523291299</v>
      </c>
      <c r="M276" s="124" t="s">
        <v>409</v>
      </c>
      <c r="N276" s="123">
        <v>4.4670711161901099E-2</v>
      </c>
      <c r="O276" s="123">
        <f t="shared" si="4"/>
        <v>7.1594386634374105</v>
      </c>
      <c r="P276" s="125">
        <v>1025</v>
      </c>
      <c r="Q276" s="126">
        <v>17.30974704890389</v>
      </c>
      <c r="R276" s="126">
        <v>1.6009007091301175</v>
      </c>
      <c r="S276" s="105" t="s">
        <v>381</v>
      </c>
      <c r="T276" s="105" t="s">
        <v>381</v>
      </c>
      <c r="U276" s="105" t="s">
        <v>381</v>
      </c>
      <c r="V276" s="105" t="s">
        <v>405</v>
      </c>
      <c r="W276" s="106" t="s">
        <v>199</v>
      </c>
      <c r="X276" s="105" t="s">
        <v>50</v>
      </c>
      <c r="Y276" s="105">
        <v>0</v>
      </c>
      <c r="Z276" s="105" t="s">
        <v>387</v>
      </c>
      <c r="AA276" s="105">
        <v>0</v>
      </c>
      <c r="AB276" s="104">
        <v>9.12880986158493</v>
      </c>
      <c r="AC276" s="104">
        <v>0.63057367845975199</v>
      </c>
      <c r="AD276" s="104">
        <v>6.9903053375581896</v>
      </c>
      <c r="AE276" s="104">
        <v>10.8919481438174</v>
      </c>
      <c r="AF276" s="104">
        <v>31.804733482781302</v>
      </c>
      <c r="AG276" s="104">
        <v>2.1968966348670702</v>
      </c>
      <c r="AH276" s="104">
        <v>24.354258537557001</v>
      </c>
      <c r="AI276" s="104">
        <v>37.947445573941003</v>
      </c>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row>
    <row r="277" spans="1:77" ht="48" x14ac:dyDescent="0.2">
      <c r="A277" s="107">
        <v>44128.795138888891</v>
      </c>
      <c r="B277" s="105">
        <v>1</v>
      </c>
      <c r="C277" s="105">
        <v>1</v>
      </c>
      <c r="D277" s="105" t="s">
        <v>381</v>
      </c>
      <c r="E277" s="105" t="s">
        <v>390</v>
      </c>
      <c r="F277" s="105">
        <v>600</v>
      </c>
      <c r="G277" s="122">
        <v>1.47336054374988</v>
      </c>
      <c r="H277" s="123">
        <v>0.10302367134436299</v>
      </c>
      <c r="I277" s="123">
        <v>1.15029507009128</v>
      </c>
      <c r="J277" s="123">
        <v>1.7654543445042601</v>
      </c>
      <c r="K277" s="123">
        <v>223.17140496213801</v>
      </c>
      <c r="L277" s="123">
        <v>4.0648024833612801</v>
      </c>
      <c r="M277" s="124" t="s">
        <v>409</v>
      </c>
      <c r="N277" s="123">
        <v>5.77875013079409E-2</v>
      </c>
      <c r="O277" s="123">
        <f t="shared" si="4"/>
        <v>6.992427738166203</v>
      </c>
      <c r="P277" s="125">
        <v>1025</v>
      </c>
      <c r="Q277" s="126">
        <v>17.335303541315337</v>
      </c>
      <c r="R277" s="126">
        <v>1.5711812665545626</v>
      </c>
      <c r="S277" s="105" t="s">
        <v>381</v>
      </c>
      <c r="T277" s="105" t="s">
        <v>381</v>
      </c>
      <c r="U277" s="105" t="s">
        <v>381</v>
      </c>
      <c r="V277" s="105" t="s">
        <v>405</v>
      </c>
      <c r="W277" s="106" t="s">
        <v>199</v>
      </c>
      <c r="X277" s="105" t="s">
        <v>50</v>
      </c>
      <c r="Y277" s="105">
        <v>0</v>
      </c>
      <c r="Z277" s="105" t="s">
        <v>387</v>
      </c>
      <c r="AA277" s="105">
        <v>0</v>
      </c>
      <c r="AB277" s="104">
        <v>9.1695806047700597</v>
      </c>
      <c r="AC277" s="104">
        <v>0.66969156642696204</v>
      </c>
      <c r="AD277" s="104">
        <v>7.2412045009755097</v>
      </c>
      <c r="AE277" s="104">
        <v>10.991841434163099</v>
      </c>
      <c r="AF277" s="104">
        <v>31.946777325656601</v>
      </c>
      <c r="AG277" s="104">
        <v>2.3331819879889699</v>
      </c>
      <c r="AH277" s="104">
        <v>25.228382445089601</v>
      </c>
      <c r="AI277" s="104">
        <v>38.295470302696401</v>
      </c>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row>
    <row r="278" spans="1:77" ht="48" x14ac:dyDescent="0.2">
      <c r="A278" s="107">
        <v>44128.802083333336</v>
      </c>
      <c r="B278" s="105">
        <v>1</v>
      </c>
      <c r="C278" s="105">
        <v>1</v>
      </c>
      <c r="D278" s="105" t="s">
        <v>381</v>
      </c>
      <c r="E278" s="105" t="s">
        <v>390</v>
      </c>
      <c r="F278" s="105">
        <v>600</v>
      </c>
      <c r="G278" s="122">
        <v>1.5573217807041699</v>
      </c>
      <c r="H278" s="123">
        <v>0.10825281384621301</v>
      </c>
      <c r="I278" s="123">
        <v>1.15640800011492</v>
      </c>
      <c r="J278" s="123">
        <v>1.86305693149732</v>
      </c>
      <c r="K278" s="123">
        <v>222.822745069429</v>
      </c>
      <c r="L278" s="123">
        <v>3.7749689090220699</v>
      </c>
      <c r="M278" s="124" t="s">
        <v>409</v>
      </c>
      <c r="N278" s="123">
        <v>4.7418807733761698E-2</v>
      </c>
      <c r="O278" s="123">
        <f t="shared" si="4"/>
        <v>6.9512168382609163</v>
      </c>
      <c r="P278" s="125">
        <v>1025</v>
      </c>
      <c r="Q278" s="126">
        <v>17.393440134907266</v>
      </c>
      <c r="R278" s="126">
        <v>1.5427741350119835</v>
      </c>
      <c r="S278" s="105" t="s">
        <v>381</v>
      </c>
      <c r="T278" s="105" t="s">
        <v>381</v>
      </c>
      <c r="U278" s="105" t="s">
        <v>381</v>
      </c>
      <c r="V278" s="105" t="s">
        <v>405</v>
      </c>
      <c r="W278" s="106" t="s">
        <v>199</v>
      </c>
      <c r="X278" s="105" t="s">
        <v>50</v>
      </c>
      <c r="Y278" s="105">
        <v>0</v>
      </c>
      <c r="Z278" s="105" t="s">
        <v>387</v>
      </c>
      <c r="AA278" s="105">
        <v>0</v>
      </c>
      <c r="AB278" s="104">
        <v>9.4696678712308699</v>
      </c>
      <c r="AC278" s="104">
        <v>0.804399548282413</v>
      </c>
      <c r="AD278" s="104">
        <v>7.0207571742140198</v>
      </c>
      <c r="AE278" s="104">
        <v>11.9459865847343</v>
      </c>
      <c r="AF278" s="104">
        <v>32.992270863326198</v>
      </c>
      <c r="AG278" s="104">
        <v>2.80249988395768</v>
      </c>
      <c r="AH278" s="104">
        <v>24.460351671095498</v>
      </c>
      <c r="AI278" s="104">
        <v>41.619678626115103</v>
      </c>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c r="BY278" s="106"/>
    </row>
    <row r="279" spans="1:77" ht="48" x14ac:dyDescent="0.2">
      <c r="A279" s="107">
        <v>44128.809027777781</v>
      </c>
      <c r="B279" s="105">
        <v>1</v>
      </c>
      <c r="C279" s="105">
        <v>1</v>
      </c>
      <c r="D279" s="105" t="s">
        <v>381</v>
      </c>
      <c r="E279" s="105" t="s">
        <v>390</v>
      </c>
      <c r="F279" s="105">
        <v>600</v>
      </c>
      <c r="G279" s="122">
        <v>1.5739612717228899</v>
      </c>
      <c r="H279" s="123">
        <v>0.124088298017722</v>
      </c>
      <c r="I279" s="123">
        <v>1.10444571885767</v>
      </c>
      <c r="J279" s="123">
        <v>1.8449847350720601</v>
      </c>
      <c r="K279" s="123">
        <v>223.82160371823599</v>
      </c>
      <c r="L279" s="123">
        <v>4.0826831096560596</v>
      </c>
      <c r="M279" s="124" t="s">
        <v>409</v>
      </c>
      <c r="N279" s="123">
        <v>5.3562504543290999E-2</v>
      </c>
      <c r="O279" s="123">
        <f t="shared" si="4"/>
        <v>7.8838215556531726</v>
      </c>
      <c r="P279" s="125">
        <v>1025</v>
      </c>
      <c r="Q279" s="126">
        <v>17.461441821247885</v>
      </c>
      <c r="R279" s="126">
        <v>1.5076025222534213</v>
      </c>
      <c r="S279" s="105" t="s">
        <v>381</v>
      </c>
      <c r="T279" s="105" t="s">
        <v>381</v>
      </c>
      <c r="U279" s="105" t="s">
        <v>381</v>
      </c>
      <c r="V279" s="105" t="s">
        <v>405</v>
      </c>
      <c r="W279" s="106" t="s">
        <v>199</v>
      </c>
      <c r="X279" s="105" t="s">
        <v>50</v>
      </c>
      <c r="Y279" s="105">
        <v>0</v>
      </c>
      <c r="Z279" s="105" t="s">
        <v>387</v>
      </c>
      <c r="AA279" s="105">
        <v>0</v>
      </c>
      <c r="AB279" s="104">
        <v>10.0242935307148</v>
      </c>
      <c r="AC279" s="104">
        <v>0.53246708745121696</v>
      </c>
      <c r="AD279" s="104">
        <v>8.47615890448313</v>
      </c>
      <c r="AE279" s="104">
        <v>11.4192060625875</v>
      </c>
      <c r="AF279" s="104">
        <v>34.924567257155097</v>
      </c>
      <c r="AG279" s="104">
        <v>1.8550967040938899</v>
      </c>
      <c r="AH279" s="104">
        <v>29.530920381508299</v>
      </c>
      <c r="AI279" s="104">
        <v>39.784393716595098</v>
      </c>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row>
    <row r="280" spans="1:77" ht="48" x14ac:dyDescent="0.2">
      <c r="A280" s="107">
        <v>44128.815972222219</v>
      </c>
      <c r="B280" s="105">
        <v>1</v>
      </c>
      <c r="C280" s="105">
        <v>1</v>
      </c>
      <c r="D280" s="105" t="s">
        <v>381</v>
      </c>
      <c r="E280" s="105" t="s">
        <v>390</v>
      </c>
      <c r="F280" s="105">
        <v>600</v>
      </c>
      <c r="G280" s="122">
        <v>1.65626313007654</v>
      </c>
      <c r="H280" s="123">
        <v>0.1096528914172</v>
      </c>
      <c r="I280" s="123">
        <v>1.2538943785883401</v>
      </c>
      <c r="J280" s="123">
        <v>1.92134514162537</v>
      </c>
      <c r="K280" s="123">
        <v>222.806900634226</v>
      </c>
      <c r="L280" s="123">
        <v>3.8408097687477398</v>
      </c>
      <c r="M280" s="124" t="s">
        <v>409</v>
      </c>
      <c r="N280" s="123">
        <v>5.0861601399222203E-2</v>
      </c>
      <c r="O280" s="123">
        <f t="shared" si="4"/>
        <v>6.6204994499957666</v>
      </c>
      <c r="P280" s="125">
        <v>1025</v>
      </c>
      <c r="Q280" s="126">
        <v>17.515841750841791</v>
      </c>
      <c r="R280" s="126">
        <v>1.4792393419287748</v>
      </c>
      <c r="S280" s="105" t="s">
        <v>381</v>
      </c>
      <c r="T280" s="105" t="s">
        <v>381</v>
      </c>
      <c r="U280" s="105" t="s">
        <v>381</v>
      </c>
      <c r="V280" s="105" t="s">
        <v>405</v>
      </c>
      <c r="W280" s="106" t="s">
        <v>199</v>
      </c>
      <c r="X280" s="105" t="s">
        <v>50</v>
      </c>
      <c r="Y280" s="105">
        <v>0</v>
      </c>
      <c r="Z280" s="105" t="s">
        <v>387</v>
      </c>
      <c r="AA280" s="105">
        <v>0</v>
      </c>
      <c r="AB280" s="104">
        <v>9.7768127862848306</v>
      </c>
      <c r="AC280" s="104">
        <v>0.63150185651238899</v>
      </c>
      <c r="AD280" s="104">
        <v>8.1986028501490296</v>
      </c>
      <c r="AE280" s="104">
        <v>11.6892497373608</v>
      </c>
      <c r="AF280" s="104">
        <v>34.062353001779499</v>
      </c>
      <c r="AG280" s="104">
        <v>2.2001303747297598</v>
      </c>
      <c r="AH280" s="104">
        <v>28.5639247986242</v>
      </c>
      <c r="AI280" s="104">
        <v>40.725216431912997</v>
      </c>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06"/>
    </row>
    <row r="281" spans="1:77" ht="48" x14ac:dyDescent="0.2">
      <c r="A281" s="107">
        <v>44128.822916666664</v>
      </c>
      <c r="B281" s="105">
        <v>1</v>
      </c>
      <c r="C281" s="105">
        <v>1</v>
      </c>
      <c r="D281" s="105" t="s">
        <v>381</v>
      </c>
      <c r="E281" s="105" t="s">
        <v>390</v>
      </c>
      <c r="F281" s="105">
        <v>600</v>
      </c>
      <c r="G281" s="122">
        <v>1.6910826036125299</v>
      </c>
      <c r="H281" s="123">
        <v>0.120173288175651</v>
      </c>
      <c r="I281" s="123">
        <v>1.25255016802167</v>
      </c>
      <c r="J281" s="123">
        <v>1.9552514662035401</v>
      </c>
      <c r="K281" s="123">
        <v>223.21729201804899</v>
      </c>
      <c r="L281" s="123">
        <v>3.7226908147573301</v>
      </c>
      <c r="M281" s="124" t="s">
        <v>409</v>
      </c>
      <c r="N281" s="123">
        <v>4.6857693504180002E-2</v>
      </c>
      <c r="O281" s="123">
        <f t="shared" si="4"/>
        <v>7.1062932064308404</v>
      </c>
      <c r="P281" s="125">
        <v>1025</v>
      </c>
      <c r="Q281" s="126">
        <v>17.535582770270263</v>
      </c>
      <c r="R281" s="126">
        <v>1.442831686553415</v>
      </c>
      <c r="S281" s="105" t="s">
        <v>381</v>
      </c>
      <c r="T281" s="105" t="s">
        <v>381</v>
      </c>
      <c r="U281" s="105" t="s">
        <v>381</v>
      </c>
      <c r="V281" s="105" t="s">
        <v>405</v>
      </c>
      <c r="W281" s="106" t="s">
        <v>199</v>
      </c>
      <c r="X281" s="105" t="s">
        <v>50</v>
      </c>
      <c r="Y281" s="105">
        <v>0</v>
      </c>
      <c r="Z281" s="105" t="s">
        <v>387</v>
      </c>
      <c r="AA281" s="105">
        <v>0</v>
      </c>
      <c r="AB281" s="104">
        <v>10.2653758410216</v>
      </c>
      <c r="AC281" s="104">
        <v>0.67391159932174505</v>
      </c>
      <c r="AD281" s="104">
        <v>8.3128853507157707</v>
      </c>
      <c r="AE281" s="104">
        <v>12.4480755101116</v>
      </c>
      <c r="AF281" s="104">
        <v>35.764489591897501</v>
      </c>
      <c r="AG281" s="104">
        <v>2.3478844349547701</v>
      </c>
      <c r="AH281" s="104">
        <v>28.9620810323771</v>
      </c>
      <c r="AI281" s="104">
        <v>43.368938876336202</v>
      </c>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06"/>
    </row>
    <row r="282" spans="1:77" ht="48" x14ac:dyDescent="0.2">
      <c r="A282" s="107">
        <v>44128.829861111109</v>
      </c>
      <c r="B282" s="105">
        <v>1</v>
      </c>
      <c r="C282" s="105">
        <v>1</v>
      </c>
      <c r="D282" s="105" t="s">
        <v>381</v>
      </c>
      <c r="E282" s="105" t="s">
        <v>390</v>
      </c>
      <c r="F282" s="105">
        <v>600</v>
      </c>
      <c r="G282" s="122">
        <v>1.6943482407039701</v>
      </c>
      <c r="H282" s="123">
        <v>0.108214466252662</v>
      </c>
      <c r="I282" s="123">
        <v>1.42922401907821</v>
      </c>
      <c r="J282" s="123">
        <v>2.0112564964348598</v>
      </c>
      <c r="K282" s="123">
        <v>223.028864016195</v>
      </c>
      <c r="L282" s="123">
        <v>3.9498865908114</v>
      </c>
      <c r="M282" s="124" t="s">
        <v>409</v>
      </c>
      <c r="N282" s="123">
        <v>5.80520451282482E-2</v>
      </c>
      <c r="O282" s="123">
        <f t="shared" si="4"/>
        <v>6.3867901328065191</v>
      </c>
      <c r="P282" s="125">
        <v>1025</v>
      </c>
      <c r="Q282" s="126">
        <v>17.537483164983154</v>
      </c>
      <c r="R282" s="126">
        <v>1.4091417824599866</v>
      </c>
      <c r="S282" s="105" t="s">
        <v>381</v>
      </c>
      <c r="T282" s="105" t="s">
        <v>381</v>
      </c>
      <c r="U282" s="105" t="s">
        <v>381</v>
      </c>
      <c r="V282" s="105" t="s">
        <v>405</v>
      </c>
      <c r="W282" s="106" t="s">
        <v>199</v>
      </c>
      <c r="X282" s="105" t="s">
        <v>50</v>
      </c>
      <c r="Y282" s="105">
        <v>0</v>
      </c>
      <c r="Z282" s="105" t="s">
        <v>387</v>
      </c>
      <c r="AA282" s="105">
        <v>0</v>
      </c>
      <c r="AB282" s="104">
        <v>10.1812328979904</v>
      </c>
      <c r="AC282" s="104">
        <v>0.70407580533595104</v>
      </c>
      <c r="AD282" s="104">
        <v>8.4574447164356101</v>
      </c>
      <c r="AE282" s="104">
        <v>12.0127146531982</v>
      </c>
      <c r="AF282" s="104">
        <v>35.471338522152998</v>
      </c>
      <c r="AG282" s="104">
        <v>2.4529754734007598</v>
      </c>
      <c r="AH282" s="104">
        <v>29.465720805074501</v>
      </c>
      <c r="AI282" s="104">
        <v>41.852156882133798</v>
      </c>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row>
    <row r="283" spans="1:77" ht="48" x14ac:dyDescent="0.2">
      <c r="A283" s="107">
        <v>44128.836805555555</v>
      </c>
      <c r="B283" s="105">
        <v>1</v>
      </c>
      <c r="C283" s="105">
        <v>1</v>
      </c>
      <c r="D283" s="105" t="s">
        <v>381</v>
      </c>
      <c r="E283" s="105" t="s">
        <v>390</v>
      </c>
      <c r="F283" s="105">
        <v>600</v>
      </c>
      <c r="G283" s="122">
        <v>1.73831134941359</v>
      </c>
      <c r="H283" s="123">
        <v>0.1217461718696</v>
      </c>
      <c r="I283" s="123">
        <v>1.4463142948966801</v>
      </c>
      <c r="J283" s="123">
        <v>2.0440480096706302</v>
      </c>
      <c r="K283" s="123">
        <v>223.309615370172</v>
      </c>
      <c r="L283" s="123">
        <v>4.2660881777387596</v>
      </c>
      <c r="M283" s="124" t="s">
        <v>409</v>
      </c>
      <c r="N283" s="123">
        <v>5.4250366840323798E-2</v>
      </c>
      <c r="O283" s="123">
        <f t="shared" si="4"/>
        <v>7.0037034453390881</v>
      </c>
      <c r="P283" s="125">
        <v>1025</v>
      </c>
      <c r="Q283" s="126">
        <v>17.5331618887015</v>
      </c>
      <c r="R283" s="126">
        <v>1.379105889421318</v>
      </c>
      <c r="S283" s="105" t="s">
        <v>381</v>
      </c>
      <c r="T283" s="105" t="s">
        <v>381</v>
      </c>
      <c r="U283" s="105" t="s">
        <v>381</v>
      </c>
      <c r="V283" s="105" t="s">
        <v>405</v>
      </c>
      <c r="W283" s="106" t="s">
        <v>199</v>
      </c>
      <c r="X283" s="105" t="s">
        <v>50</v>
      </c>
      <c r="Y283" s="105">
        <v>0</v>
      </c>
      <c r="Z283" s="105" t="s">
        <v>387</v>
      </c>
      <c r="AA283" s="105">
        <v>0</v>
      </c>
      <c r="AB283" s="104">
        <v>9.9586458269345197</v>
      </c>
      <c r="AC283" s="104">
        <v>0.70718834874081704</v>
      </c>
      <c r="AD283" s="104">
        <v>7.8304086087346798</v>
      </c>
      <c r="AE283" s="104">
        <v>11.465147412447299</v>
      </c>
      <c r="AF283" s="104">
        <v>34.695852953897202</v>
      </c>
      <c r="AG283" s="104">
        <v>2.4638194657296602</v>
      </c>
      <c r="AH283" s="104">
        <v>27.2811489429678</v>
      </c>
      <c r="AI283" s="104">
        <v>39.944451772229002</v>
      </c>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6"/>
      <c r="BR283" s="106"/>
      <c r="BS283" s="106"/>
      <c r="BT283" s="106"/>
      <c r="BU283" s="106"/>
      <c r="BV283" s="106"/>
      <c r="BW283" s="106"/>
      <c r="BX283" s="106"/>
      <c r="BY283" s="106"/>
    </row>
    <row r="284" spans="1:77" ht="48" x14ac:dyDescent="0.2">
      <c r="A284" s="107">
        <v>44128.84375</v>
      </c>
      <c r="B284" s="105">
        <v>1</v>
      </c>
      <c r="C284" s="105">
        <v>1</v>
      </c>
      <c r="D284" s="105" t="s">
        <v>381</v>
      </c>
      <c r="E284" s="105" t="s">
        <v>390</v>
      </c>
      <c r="F284" s="105">
        <v>600</v>
      </c>
      <c r="G284" s="122">
        <v>1.74253538842964</v>
      </c>
      <c r="H284" s="123">
        <v>0.13565180719931599</v>
      </c>
      <c r="I284" s="123">
        <v>1.33799085311301</v>
      </c>
      <c r="J284" s="123">
        <v>2.1378766728406098</v>
      </c>
      <c r="K284" s="123">
        <v>223.27843249895901</v>
      </c>
      <c r="L284" s="123">
        <v>4.6175249701686196</v>
      </c>
      <c r="M284" s="124" t="s">
        <v>409</v>
      </c>
      <c r="N284" s="123">
        <v>6.1366601542877902E-2</v>
      </c>
      <c r="O284" s="123">
        <f t="shared" si="4"/>
        <v>7.7847375783607138</v>
      </c>
      <c r="P284" s="125">
        <v>1025</v>
      </c>
      <c r="Q284" s="126">
        <v>17.543895446880281</v>
      </c>
      <c r="R284" s="126">
        <v>1.352091568502237</v>
      </c>
      <c r="S284" s="105" t="s">
        <v>381</v>
      </c>
      <c r="T284" s="105" t="s">
        <v>381</v>
      </c>
      <c r="U284" s="105" t="s">
        <v>381</v>
      </c>
      <c r="V284" s="105" t="s">
        <v>405</v>
      </c>
      <c r="W284" s="106" t="s">
        <v>199</v>
      </c>
      <c r="X284" s="105" t="s">
        <v>50</v>
      </c>
      <c r="Y284" s="105">
        <v>0</v>
      </c>
      <c r="Z284" s="105" t="s">
        <v>387</v>
      </c>
      <c r="AA284" s="105">
        <v>0</v>
      </c>
      <c r="AB284" s="104">
        <v>10.089043164262099</v>
      </c>
      <c r="AC284" s="104">
        <v>0.60320725834681299</v>
      </c>
      <c r="AD284" s="104">
        <v>8.1503117425863501</v>
      </c>
      <c r="AE284" s="104">
        <v>12.057181584980899</v>
      </c>
      <c r="AF284" s="104">
        <v>35.150152715140599</v>
      </c>
      <c r="AG284" s="104">
        <v>2.1015529846193601</v>
      </c>
      <c r="AH284" s="104">
        <v>28.3956802693606</v>
      </c>
      <c r="AI284" s="104">
        <v>42.007078116770003</v>
      </c>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row>
    <row r="285" spans="1:77" ht="48" x14ac:dyDescent="0.2">
      <c r="A285" s="107">
        <v>44128.850694444445</v>
      </c>
      <c r="B285" s="105">
        <v>1</v>
      </c>
      <c r="C285" s="105">
        <v>1</v>
      </c>
      <c r="D285" s="105" t="s">
        <v>381</v>
      </c>
      <c r="E285" s="105" t="s">
        <v>390</v>
      </c>
      <c r="F285" s="105">
        <v>600</v>
      </c>
      <c r="G285" s="122">
        <v>1.80003726152086</v>
      </c>
      <c r="H285" s="123">
        <v>0.11877928102613999</v>
      </c>
      <c r="I285" s="123">
        <v>1.4579730303862799</v>
      </c>
      <c r="J285" s="123">
        <v>2.1059129509770398</v>
      </c>
      <c r="K285" s="123">
        <v>223.660124181226</v>
      </c>
      <c r="L285" s="123">
        <v>4.0884252285844003</v>
      </c>
      <c r="M285" s="124" t="s">
        <v>409</v>
      </c>
      <c r="N285" s="123">
        <v>5.5158504572766401E-2</v>
      </c>
      <c r="O285" s="123">
        <f t="shared" si="4"/>
        <v>6.5987123469756854</v>
      </c>
      <c r="P285" s="125">
        <v>1025</v>
      </c>
      <c r="Q285" s="126">
        <v>17.568198653198621</v>
      </c>
      <c r="R285" s="126">
        <v>1.3058689306229532</v>
      </c>
      <c r="S285" s="105" t="s">
        <v>381</v>
      </c>
      <c r="T285" s="105" t="s">
        <v>381</v>
      </c>
      <c r="U285" s="105" t="s">
        <v>381</v>
      </c>
      <c r="V285" s="105" t="s">
        <v>405</v>
      </c>
      <c r="W285" s="106" t="s">
        <v>199</v>
      </c>
      <c r="X285" s="105" t="s">
        <v>50</v>
      </c>
      <c r="Y285" s="105">
        <v>0</v>
      </c>
      <c r="Z285" s="105" t="s">
        <v>387</v>
      </c>
      <c r="AA285" s="105">
        <v>0</v>
      </c>
      <c r="AB285" s="104">
        <v>10.1454709463792</v>
      </c>
      <c r="AC285" s="104">
        <v>0.63274977188089898</v>
      </c>
      <c r="AD285" s="104">
        <v>8.3985599464401499</v>
      </c>
      <c r="AE285" s="104">
        <v>12.1823484592133</v>
      </c>
      <c r="AF285" s="104">
        <v>35.346745133886799</v>
      </c>
      <c r="AG285" s="104">
        <v>2.2044780682148</v>
      </c>
      <c r="AH285" s="104">
        <v>29.2605683265189</v>
      </c>
      <c r="AI285" s="104">
        <v>42.443155127579701</v>
      </c>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6"/>
      <c r="BU285" s="106"/>
      <c r="BV285" s="106"/>
      <c r="BW285" s="106"/>
      <c r="BX285" s="106"/>
      <c r="BY285" s="106"/>
    </row>
    <row r="286" spans="1:77" ht="48" x14ac:dyDescent="0.2">
      <c r="A286" s="107">
        <v>44128.857638888891</v>
      </c>
      <c r="B286" s="105">
        <v>1</v>
      </c>
      <c r="C286" s="105">
        <v>1</v>
      </c>
      <c r="D286" s="105" t="s">
        <v>381</v>
      </c>
      <c r="E286" s="105" t="s">
        <v>390</v>
      </c>
      <c r="F286" s="105">
        <v>600</v>
      </c>
      <c r="G286" s="122">
        <v>1.75289221179872</v>
      </c>
      <c r="H286" s="123">
        <v>0.147280378458616</v>
      </c>
      <c r="I286" s="123">
        <v>1.3583630992557401</v>
      </c>
      <c r="J286" s="123">
        <v>2.2099249575454798</v>
      </c>
      <c r="K286" s="123">
        <v>223.488790379504</v>
      </c>
      <c r="L286" s="123">
        <v>4.5154864592000896</v>
      </c>
      <c r="M286" s="124" t="s">
        <v>409</v>
      </c>
      <c r="N286" s="123">
        <v>5.5127746289943103E-2</v>
      </c>
      <c r="O286" s="123">
        <f t="shared" si="4"/>
        <v>8.4021354802806218</v>
      </c>
      <c r="P286" s="125">
        <v>1025</v>
      </c>
      <c r="Q286" s="126">
        <v>17.585649241146712</v>
      </c>
      <c r="R286" s="126">
        <v>1.2642396820467408</v>
      </c>
      <c r="S286" s="105" t="s">
        <v>381</v>
      </c>
      <c r="T286" s="105" t="s">
        <v>381</v>
      </c>
      <c r="U286" s="105" t="s">
        <v>381</v>
      </c>
      <c r="V286" s="105" t="s">
        <v>405</v>
      </c>
      <c r="W286" s="106" t="s">
        <v>199</v>
      </c>
      <c r="X286" s="105" t="s">
        <v>50</v>
      </c>
      <c r="Y286" s="105">
        <v>0</v>
      </c>
      <c r="Z286" s="105" t="s">
        <v>387</v>
      </c>
      <c r="AA286" s="105">
        <v>0</v>
      </c>
      <c r="AB286" s="104">
        <v>10.151448543020001</v>
      </c>
      <c r="AC286" s="104">
        <v>0.55940900870072396</v>
      </c>
      <c r="AD286" s="104">
        <v>8.3147458315209093</v>
      </c>
      <c r="AE286" s="104">
        <v>11.771197245801</v>
      </c>
      <c r="AF286" s="104">
        <v>35.367570871454703</v>
      </c>
      <c r="AG286" s="104">
        <v>1.94896141515267</v>
      </c>
      <c r="AH286" s="104">
        <v>28.968562882412499</v>
      </c>
      <c r="AI286" s="104">
        <v>41.0107186843505</v>
      </c>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6"/>
    </row>
    <row r="287" spans="1:77" ht="48" x14ac:dyDescent="0.2">
      <c r="A287" s="107">
        <v>44128.864583333336</v>
      </c>
      <c r="B287" s="105">
        <v>1</v>
      </c>
      <c r="C287" s="105">
        <v>1</v>
      </c>
      <c r="D287" s="105" t="s">
        <v>381</v>
      </c>
      <c r="E287" s="105" t="s">
        <v>390</v>
      </c>
      <c r="F287" s="105">
        <v>600</v>
      </c>
      <c r="G287" s="122">
        <v>1.8166933772223599</v>
      </c>
      <c r="H287" s="123">
        <v>0.12543240959798599</v>
      </c>
      <c r="I287" s="123">
        <v>1.4007515351823701</v>
      </c>
      <c r="J287" s="123">
        <v>2.1946033318196201</v>
      </c>
      <c r="K287" s="123">
        <v>223.56122303607799</v>
      </c>
      <c r="L287" s="123">
        <v>4.2495086837391796</v>
      </c>
      <c r="M287" s="124" t="s">
        <v>409</v>
      </c>
      <c r="N287" s="123">
        <v>5.6051386721580498E-2</v>
      </c>
      <c r="O287" s="123">
        <f t="shared" si="4"/>
        <v>6.9044347918395754</v>
      </c>
      <c r="P287" s="125">
        <v>1025</v>
      </c>
      <c r="Q287" s="126">
        <v>17.596087689713311</v>
      </c>
      <c r="R287" s="126">
        <v>1.2262002713758573</v>
      </c>
      <c r="S287" s="105" t="s">
        <v>381</v>
      </c>
      <c r="T287" s="105" t="s">
        <v>381</v>
      </c>
      <c r="U287" s="105" t="s">
        <v>381</v>
      </c>
      <c r="V287" s="105" t="s">
        <v>405</v>
      </c>
      <c r="W287" s="106" t="s">
        <v>199</v>
      </c>
      <c r="X287" s="105" t="s">
        <v>50</v>
      </c>
      <c r="Y287" s="105">
        <v>0</v>
      </c>
      <c r="Z287" s="105" t="s">
        <v>387</v>
      </c>
      <c r="AA287" s="105">
        <v>0</v>
      </c>
      <c r="AB287" s="104">
        <v>9.9852919905927706</v>
      </c>
      <c r="AC287" s="104">
        <v>0.494287220082398</v>
      </c>
      <c r="AD287" s="104">
        <v>7.7808292228016898</v>
      </c>
      <c r="AE287" s="104">
        <v>11.350518312800601</v>
      </c>
      <c r="AF287" s="104">
        <v>34.788687255855301</v>
      </c>
      <c r="AG287" s="104">
        <v>1.72207938191973</v>
      </c>
      <c r="AH287" s="104">
        <v>27.108416096932999</v>
      </c>
      <c r="AI287" s="104">
        <v>39.5450879994075</v>
      </c>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6"/>
      <c r="BU287" s="106"/>
      <c r="BV287" s="106"/>
      <c r="BW287" s="106"/>
      <c r="BX287" s="106"/>
      <c r="BY287" s="106"/>
    </row>
    <row r="288" spans="1:77" ht="48" x14ac:dyDescent="0.2">
      <c r="A288" s="107">
        <v>44128.871527777781</v>
      </c>
      <c r="B288" s="105">
        <v>1</v>
      </c>
      <c r="C288" s="105">
        <v>1</v>
      </c>
      <c r="D288" s="105" t="s">
        <v>381</v>
      </c>
      <c r="E288" s="105" t="s">
        <v>390</v>
      </c>
      <c r="F288" s="105">
        <v>600</v>
      </c>
      <c r="G288" s="122">
        <v>1.8055375828112701</v>
      </c>
      <c r="H288" s="123">
        <v>0.13650896743692301</v>
      </c>
      <c r="I288" s="123">
        <v>1.3255851856287599</v>
      </c>
      <c r="J288" s="123">
        <v>2.0735368465682198</v>
      </c>
      <c r="K288" s="123">
        <v>223.46093336929101</v>
      </c>
      <c r="L288" s="123">
        <v>4.0450733203285196</v>
      </c>
      <c r="M288" s="124" t="s">
        <v>409</v>
      </c>
      <c r="N288" s="123">
        <v>5.0392459773392198E-2</v>
      </c>
      <c r="O288" s="123">
        <f t="shared" si="4"/>
        <v>7.5605719170007486</v>
      </c>
      <c r="P288" s="125">
        <v>1025</v>
      </c>
      <c r="Q288" s="126">
        <v>17.616374367622257</v>
      </c>
      <c r="R288" s="126">
        <v>1.1886430197106996</v>
      </c>
      <c r="S288" s="105" t="s">
        <v>381</v>
      </c>
      <c r="T288" s="105" t="s">
        <v>381</v>
      </c>
      <c r="U288" s="105" t="s">
        <v>381</v>
      </c>
      <c r="V288" s="105" t="s">
        <v>405</v>
      </c>
      <c r="W288" s="106" t="s">
        <v>199</v>
      </c>
      <c r="X288" s="105" t="s">
        <v>50</v>
      </c>
      <c r="Y288" s="105">
        <v>0</v>
      </c>
      <c r="Z288" s="105" t="s">
        <v>387</v>
      </c>
      <c r="AA288" s="105">
        <v>0</v>
      </c>
      <c r="AB288" s="104">
        <v>9.7425506588437703</v>
      </c>
      <c r="AC288" s="104">
        <v>0.543402864860841</v>
      </c>
      <c r="AD288" s="104">
        <v>8.1983215860457701</v>
      </c>
      <c r="AE288" s="104">
        <v>11.3077878289939</v>
      </c>
      <c r="AF288" s="104">
        <v>33.942984948449798</v>
      </c>
      <c r="AG288" s="104">
        <v>1.8931965699962201</v>
      </c>
      <c r="AH288" s="104">
        <v>28.562944884328601</v>
      </c>
      <c r="AI288" s="104">
        <v>39.3962164887688</v>
      </c>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row>
    <row r="289" spans="1:77" ht="48" x14ac:dyDescent="0.2">
      <c r="A289" s="107">
        <v>44128.878472222219</v>
      </c>
      <c r="B289" s="105">
        <v>1</v>
      </c>
      <c r="C289" s="105">
        <v>1</v>
      </c>
      <c r="D289" s="105" t="s">
        <v>381</v>
      </c>
      <c r="E289" s="105" t="s">
        <v>390</v>
      </c>
      <c r="F289" s="105">
        <v>600</v>
      </c>
      <c r="G289" s="122">
        <v>1.74837307322136</v>
      </c>
      <c r="H289" s="123">
        <v>0.128598716158349</v>
      </c>
      <c r="I289" s="123">
        <v>1.2418076858493099</v>
      </c>
      <c r="J289" s="123">
        <v>2.0835166302872001</v>
      </c>
      <c r="K289" s="123">
        <v>223.30803063432501</v>
      </c>
      <c r="L289" s="123">
        <v>4.0298357063016397</v>
      </c>
      <c r="M289" s="124" t="s">
        <v>409</v>
      </c>
      <c r="N289" s="123">
        <v>6.3936913702455203E-2</v>
      </c>
      <c r="O289" s="123">
        <f t="shared" si="4"/>
        <v>7.3553361195049263</v>
      </c>
      <c r="P289" s="125">
        <v>1025</v>
      </c>
      <c r="Q289" s="126">
        <v>17.632217537942712</v>
      </c>
      <c r="R289" s="126">
        <v>1.1512962409332577</v>
      </c>
      <c r="S289" s="105" t="s">
        <v>381</v>
      </c>
      <c r="T289" s="105" t="s">
        <v>381</v>
      </c>
      <c r="U289" s="105" t="s">
        <v>381</v>
      </c>
      <c r="V289" s="105" t="s">
        <v>405</v>
      </c>
      <c r="W289" s="106" t="s">
        <v>199</v>
      </c>
      <c r="X289" s="105" t="s">
        <v>50</v>
      </c>
      <c r="Y289" s="105">
        <v>0</v>
      </c>
      <c r="Z289" s="105" t="s">
        <v>387</v>
      </c>
      <c r="AA289" s="105">
        <v>0</v>
      </c>
      <c r="AB289" s="104">
        <v>9.5324939175040093</v>
      </c>
      <c r="AC289" s="104">
        <v>0.60890414916260305</v>
      </c>
      <c r="AD289" s="104">
        <v>7.3051037083388497</v>
      </c>
      <c r="AE289" s="104">
        <v>10.9253713216428</v>
      </c>
      <c r="AF289" s="104">
        <v>33.211154610545996</v>
      </c>
      <c r="AG289" s="104">
        <v>2.12140075291344</v>
      </c>
      <c r="AH289" s="104">
        <v>25.451005048002699</v>
      </c>
      <c r="AI289" s="104">
        <v>38.063890756160703</v>
      </c>
      <c r="AJ289" s="106"/>
      <c r="AK289" s="106"/>
      <c r="AL289" s="106"/>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6"/>
      <c r="BV289" s="106"/>
      <c r="BW289" s="106"/>
      <c r="BX289" s="106"/>
      <c r="BY289" s="106"/>
    </row>
    <row r="290" spans="1:77" ht="48" x14ac:dyDescent="0.2">
      <c r="A290" s="107">
        <v>44128.885416666664</v>
      </c>
      <c r="B290" s="105">
        <v>1</v>
      </c>
      <c r="C290" s="105">
        <v>1</v>
      </c>
      <c r="D290" s="105" t="s">
        <v>381</v>
      </c>
      <c r="E290" s="105" t="s">
        <v>390</v>
      </c>
      <c r="F290" s="105">
        <v>600</v>
      </c>
      <c r="G290" s="122">
        <v>1.75893156338053</v>
      </c>
      <c r="H290" s="123">
        <v>0.13421406262018501</v>
      </c>
      <c r="I290" s="123">
        <v>1.3674240967201801</v>
      </c>
      <c r="J290" s="123">
        <v>2.04406402834802</v>
      </c>
      <c r="K290" s="123">
        <v>223.44648705379399</v>
      </c>
      <c r="L290" s="123">
        <v>3.73932595287117</v>
      </c>
      <c r="M290" s="124" t="s">
        <v>409</v>
      </c>
      <c r="N290" s="123">
        <v>5.1542071645321298E-2</v>
      </c>
      <c r="O290" s="123">
        <f t="shared" si="4"/>
        <v>7.6304311898432244</v>
      </c>
      <c r="P290" s="125">
        <v>1025</v>
      </c>
      <c r="Q290" s="126">
        <v>17.643737373737402</v>
      </c>
      <c r="R290" s="126">
        <v>1.1115092660860189</v>
      </c>
      <c r="S290" s="105" t="s">
        <v>381</v>
      </c>
      <c r="T290" s="105" t="s">
        <v>381</v>
      </c>
      <c r="U290" s="105" t="s">
        <v>381</v>
      </c>
      <c r="V290" s="105" t="s">
        <v>405</v>
      </c>
      <c r="W290" s="106" t="s">
        <v>199</v>
      </c>
      <c r="X290" s="105" t="s">
        <v>50</v>
      </c>
      <c r="Y290" s="105">
        <v>0</v>
      </c>
      <c r="Z290" s="105" t="s">
        <v>387</v>
      </c>
      <c r="AA290" s="105">
        <v>0</v>
      </c>
      <c r="AB290" s="104">
        <v>9.4946894696529895</v>
      </c>
      <c r="AC290" s="104">
        <v>0.57453174151201403</v>
      </c>
      <c r="AD290" s="104">
        <v>7.9054615060997104</v>
      </c>
      <c r="AE290" s="104">
        <v>10.8651732190666</v>
      </c>
      <c r="AF290" s="104">
        <v>33.079445236837699</v>
      </c>
      <c r="AG290" s="104">
        <v>2.0016484871920102</v>
      </c>
      <c r="AH290" s="104">
        <v>27.542630611630202</v>
      </c>
      <c r="AI290" s="104">
        <v>37.854162672841298</v>
      </c>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row>
    <row r="291" spans="1:77" ht="48" x14ac:dyDescent="0.2">
      <c r="A291" s="107">
        <v>44128.892361111109</v>
      </c>
      <c r="B291" s="105">
        <v>1</v>
      </c>
      <c r="C291" s="105">
        <v>1</v>
      </c>
      <c r="D291" s="105" t="s">
        <v>381</v>
      </c>
      <c r="E291" s="105" t="s">
        <v>390</v>
      </c>
      <c r="F291" s="105">
        <v>600</v>
      </c>
      <c r="G291" s="122">
        <v>1.7533669456727701</v>
      </c>
      <c r="H291" s="123">
        <v>0.12596479456200599</v>
      </c>
      <c r="I291" s="123">
        <v>1.41112406003319</v>
      </c>
      <c r="J291" s="123">
        <v>2.1317132800815202</v>
      </c>
      <c r="K291" s="123">
        <v>222.86797446687501</v>
      </c>
      <c r="L291" s="123">
        <v>4.2104950076604997</v>
      </c>
      <c r="M291" s="124" t="s">
        <v>409</v>
      </c>
      <c r="N291" s="123">
        <v>5.3428204552775103E-2</v>
      </c>
      <c r="O291" s="123">
        <f t="shared" si="4"/>
        <v>7.1841661480434196</v>
      </c>
      <c r="P291" s="125">
        <v>1025</v>
      </c>
      <c r="Q291" s="126">
        <v>17.655421585160219</v>
      </c>
      <c r="R291" s="126">
        <v>1.0718826234296639</v>
      </c>
      <c r="S291" s="105" t="s">
        <v>381</v>
      </c>
      <c r="T291" s="105" t="s">
        <v>381</v>
      </c>
      <c r="U291" s="105" t="s">
        <v>381</v>
      </c>
      <c r="V291" s="105" t="s">
        <v>405</v>
      </c>
      <c r="W291" s="106" t="s">
        <v>199</v>
      </c>
      <c r="X291" s="105" t="s">
        <v>50</v>
      </c>
      <c r="Y291" s="105">
        <v>0</v>
      </c>
      <c r="Z291" s="105" t="s">
        <v>387</v>
      </c>
      <c r="AA291" s="105">
        <v>0</v>
      </c>
      <c r="AB291" s="104">
        <v>9.12986751835715</v>
      </c>
      <c r="AC291" s="104">
        <v>0.528446603792044</v>
      </c>
      <c r="AD291" s="104">
        <v>7.6928973449240399</v>
      </c>
      <c r="AE291" s="104">
        <v>10.4743320955965</v>
      </c>
      <c r="AF291" s="104">
        <v>31.8084183219731</v>
      </c>
      <c r="AG291" s="104">
        <v>1.8410894796836601</v>
      </c>
      <c r="AH291" s="104">
        <v>26.8020645107412</v>
      </c>
      <c r="AI291" s="104">
        <v>36.492485872413504</v>
      </c>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6"/>
      <c r="BR291" s="106"/>
      <c r="BS291" s="106"/>
      <c r="BT291" s="106"/>
      <c r="BU291" s="106"/>
      <c r="BV291" s="106"/>
      <c r="BW291" s="106"/>
      <c r="BX291" s="106"/>
      <c r="BY291" s="106"/>
    </row>
    <row r="292" spans="1:77" ht="48" x14ac:dyDescent="0.2">
      <c r="A292" s="107">
        <v>44128.899305555555</v>
      </c>
      <c r="B292" s="105">
        <v>1</v>
      </c>
      <c r="C292" s="105">
        <v>1</v>
      </c>
      <c r="D292" s="105" t="s">
        <v>381</v>
      </c>
      <c r="E292" s="105" t="s">
        <v>390</v>
      </c>
      <c r="F292" s="105">
        <v>600</v>
      </c>
      <c r="G292" s="122">
        <v>1.77107121567157</v>
      </c>
      <c r="H292" s="123">
        <v>0.109174504135067</v>
      </c>
      <c r="I292" s="123">
        <v>1.4191257713462599</v>
      </c>
      <c r="J292" s="123">
        <v>1.98643311098112</v>
      </c>
      <c r="K292" s="123">
        <v>222.98195127613801</v>
      </c>
      <c r="L292" s="123">
        <v>3.6392640767684301</v>
      </c>
      <c r="M292" s="124" t="s">
        <v>409</v>
      </c>
      <c r="N292" s="123">
        <v>4.6388086749029403E-2</v>
      </c>
      <c r="O292" s="123">
        <f t="shared" si="4"/>
        <v>6.1643203937267588</v>
      </c>
      <c r="P292" s="125">
        <v>1025</v>
      </c>
      <c r="Q292" s="126">
        <v>17.653929173693115</v>
      </c>
      <c r="R292" s="126">
        <v>1.0188947607973571</v>
      </c>
      <c r="S292" s="105" t="s">
        <v>381</v>
      </c>
      <c r="T292" s="105" t="s">
        <v>381</v>
      </c>
      <c r="U292" s="105" t="s">
        <v>381</v>
      </c>
      <c r="V292" s="105" t="s">
        <v>405</v>
      </c>
      <c r="W292" s="106" t="s">
        <v>199</v>
      </c>
      <c r="X292" s="105" t="s">
        <v>50</v>
      </c>
      <c r="Y292" s="105">
        <v>0</v>
      </c>
      <c r="Z292" s="105" t="s">
        <v>387</v>
      </c>
      <c r="AA292" s="105">
        <v>0</v>
      </c>
      <c r="AB292" s="104">
        <v>8.9231682666926897</v>
      </c>
      <c r="AC292" s="104">
        <v>0.39243055153802098</v>
      </c>
      <c r="AD292" s="104">
        <v>7.8357202131421397</v>
      </c>
      <c r="AE292" s="104">
        <v>10.0705022882498</v>
      </c>
      <c r="AF292" s="104">
        <v>31.088285360634899</v>
      </c>
      <c r="AG292" s="104">
        <v>1.36721431220972</v>
      </c>
      <c r="AH292" s="104">
        <v>27.299654386894598</v>
      </c>
      <c r="AI292" s="104">
        <v>35.085556951774102</v>
      </c>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6"/>
      <c r="BU292" s="106"/>
      <c r="BV292" s="106"/>
      <c r="BW292" s="106"/>
      <c r="BX292" s="106"/>
      <c r="BY292" s="106"/>
    </row>
    <row r="293" spans="1:77" ht="48" x14ac:dyDescent="0.2">
      <c r="A293" s="107">
        <v>44128.90625</v>
      </c>
      <c r="B293" s="105">
        <v>1</v>
      </c>
      <c r="C293" s="105">
        <v>1</v>
      </c>
      <c r="D293" s="105" t="s">
        <v>381</v>
      </c>
      <c r="E293" s="105" t="s">
        <v>390</v>
      </c>
      <c r="F293" s="105">
        <v>600</v>
      </c>
      <c r="G293" s="122">
        <v>1.7378758406407799</v>
      </c>
      <c r="H293" s="123">
        <v>0.123924684177775</v>
      </c>
      <c r="I293" s="123">
        <v>1.3429147407159501</v>
      </c>
      <c r="J293" s="123">
        <v>2.0653522245867499</v>
      </c>
      <c r="K293" s="123">
        <v>223.10736095323799</v>
      </c>
      <c r="L293" s="123">
        <v>3.6039843671928899</v>
      </c>
      <c r="M293" s="124" t="s">
        <v>409</v>
      </c>
      <c r="N293" s="123">
        <v>5.0937128513895202E-2</v>
      </c>
      <c r="O293" s="123">
        <f t="shared" si="4"/>
        <v>7.130813449370593</v>
      </c>
      <c r="P293" s="125">
        <v>1025</v>
      </c>
      <c r="Q293" s="126">
        <v>17.649839797639167</v>
      </c>
      <c r="R293" s="126">
        <v>0.96889297597049584</v>
      </c>
      <c r="S293" s="105" t="s">
        <v>381</v>
      </c>
      <c r="T293" s="105" t="s">
        <v>381</v>
      </c>
      <c r="U293" s="105" t="s">
        <v>381</v>
      </c>
      <c r="V293" s="105" t="s">
        <v>405</v>
      </c>
      <c r="W293" s="106" t="s">
        <v>199</v>
      </c>
      <c r="X293" s="105" t="s">
        <v>50</v>
      </c>
      <c r="Y293" s="105">
        <v>0</v>
      </c>
      <c r="Z293" s="105" t="s">
        <v>387</v>
      </c>
      <c r="AA293" s="105">
        <v>0</v>
      </c>
      <c r="AB293" s="104">
        <v>8.5408194177338999</v>
      </c>
      <c r="AC293" s="104">
        <v>0.371027951047189</v>
      </c>
      <c r="AD293" s="104">
        <v>7.4086446379330999</v>
      </c>
      <c r="AE293" s="104">
        <v>9.8458623769507501</v>
      </c>
      <c r="AF293" s="104">
        <v>29.756195347498601</v>
      </c>
      <c r="AG293" s="104">
        <v>1.29264840087869</v>
      </c>
      <c r="AH293" s="104">
        <v>25.811738024285901</v>
      </c>
      <c r="AI293" s="104">
        <v>34.302919359930499</v>
      </c>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6"/>
      <c r="BU293" s="106"/>
      <c r="BV293" s="106"/>
      <c r="BW293" s="106"/>
      <c r="BX293" s="106"/>
      <c r="BY293" s="106"/>
    </row>
    <row r="294" spans="1:77" ht="48" x14ac:dyDescent="0.2">
      <c r="A294" s="107">
        <v>44128.913194444445</v>
      </c>
      <c r="B294" s="105">
        <v>1</v>
      </c>
      <c r="C294" s="105">
        <v>1</v>
      </c>
      <c r="D294" s="105" t="s">
        <v>381</v>
      </c>
      <c r="E294" s="105" t="s">
        <v>390</v>
      </c>
      <c r="F294" s="105">
        <v>600</v>
      </c>
      <c r="G294" s="122">
        <v>1.6743101614942499</v>
      </c>
      <c r="H294" s="123">
        <v>0.117131071342464</v>
      </c>
      <c r="I294" s="123">
        <v>1.1824145965936601</v>
      </c>
      <c r="J294" s="123">
        <v>1.99755629707751</v>
      </c>
      <c r="K294" s="123">
        <v>223.501081527048</v>
      </c>
      <c r="L294" s="123">
        <v>3.9522996701610298</v>
      </c>
      <c r="M294" s="124" t="s">
        <v>409</v>
      </c>
      <c r="N294" s="123">
        <v>5.2596473144383503E-2</v>
      </c>
      <c r="O294" s="123">
        <f t="shared" si="4"/>
        <v>6.995780951238423</v>
      </c>
      <c r="P294" s="125">
        <v>1025</v>
      </c>
      <c r="Q294" s="126">
        <v>17.654578414839808</v>
      </c>
      <c r="R294" s="126">
        <v>0.91987715012833959</v>
      </c>
      <c r="S294" s="105" t="s">
        <v>381</v>
      </c>
      <c r="T294" s="105" t="s">
        <v>381</v>
      </c>
      <c r="U294" s="105" t="s">
        <v>381</v>
      </c>
      <c r="V294" s="105" t="s">
        <v>405</v>
      </c>
      <c r="W294" s="106" t="s">
        <v>199</v>
      </c>
      <c r="X294" s="105" t="s">
        <v>50</v>
      </c>
      <c r="Y294" s="105">
        <v>0</v>
      </c>
      <c r="Z294" s="105" t="s">
        <v>387</v>
      </c>
      <c r="AA294" s="105">
        <v>0</v>
      </c>
      <c r="AB294" s="104">
        <v>8.2292903412201195</v>
      </c>
      <c r="AC294" s="104">
        <v>0.36399108956534998</v>
      </c>
      <c r="AD294" s="104">
        <v>7.3548739395491802</v>
      </c>
      <c r="AE294" s="104">
        <v>9.4229982905600806</v>
      </c>
      <c r="AF294" s="104">
        <v>28.670838943901</v>
      </c>
      <c r="AG294" s="104">
        <v>1.26813222166354</v>
      </c>
      <c r="AH294" s="104">
        <v>25.624402792306899</v>
      </c>
      <c r="AI294" s="104">
        <v>32.829675677024198</v>
      </c>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6"/>
      <c r="BU294" s="106"/>
      <c r="BV294" s="106"/>
      <c r="BW294" s="106"/>
      <c r="BX294" s="106"/>
      <c r="BY294" s="106"/>
    </row>
    <row r="295" spans="1:77" ht="48" x14ac:dyDescent="0.2">
      <c r="A295" s="107">
        <v>44128.920138888891</v>
      </c>
      <c r="B295" s="105">
        <v>1</v>
      </c>
      <c r="C295" s="105">
        <v>1</v>
      </c>
      <c r="D295" s="105" t="s">
        <v>381</v>
      </c>
      <c r="E295" s="105" t="s">
        <v>390</v>
      </c>
      <c r="F295" s="105">
        <v>600</v>
      </c>
      <c r="G295" s="122">
        <v>1.5904159217396101</v>
      </c>
      <c r="H295" s="123">
        <v>0.106898334670044</v>
      </c>
      <c r="I295" s="123">
        <v>1.2686554354431201</v>
      </c>
      <c r="J295" s="123">
        <v>1.85351568365328</v>
      </c>
      <c r="K295" s="123">
        <v>223.642343251928</v>
      </c>
      <c r="L295" s="123">
        <v>4.61499824756826</v>
      </c>
      <c r="M295" s="124" t="s">
        <v>409</v>
      </c>
      <c r="N295" s="123">
        <v>5.0154121678801303E-2</v>
      </c>
      <c r="O295" s="123">
        <f t="shared" si="4"/>
        <v>6.7214074764240115</v>
      </c>
      <c r="P295" s="125">
        <v>1025</v>
      </c>
      <c r="Q295" s="126">
        <v>17.655513468013496</v>
      </c>
      <c r="R295" s="126">
        <v>0.87337341196622553</v>
      </c>
      <c r="S295" s="105" t="s">
        <v>381</v>
      </c>
      <c r="T295" s="105" t="s">
        <v>381</v>
      </c>
      <c r="U295" s="105" t="s">
        <v>381</v>
      </c>
      <c r="V295" s="105" t="s">
        <v>405</v>
      </c>
      <c r="W295" s="106" t="s">
        <v>199</v>
      </c>
      <c r="X295" s="105" t="s">
        <v>50</v>
      </c>
      <c r="Y295" s="105">
        <v>0</v>
      </c>
      <c r="Z295" s="105" t="s">
        <v>387</v>
      </c>
      <c r="AA295" s="105">
        <v>0</v>
      </c>
      <c r="AB295" s="104">
        <v>8.1461562402201295</v>
      </c>
      <c r="AC295" s="104">
        <v>0.38746406281526102</v>
      </c>
      <c r="AD295" s="104">
        <v>6.8073252836963203</v>
      </c>
      <c r="AE295" s="104">
        <v>9.0560088484774308</v>
      </c>
      <c r="AF295" s="104">
        <v>28.3812026444986</v>
      </c>
      <c r="AG295" s="104">
        <v>1.34991123925434</v>
      </c>
      <c r="AH295" s="104">
        <v>23.716762431536701</v>
      </c>
      <c r="AI295" s="104">
        <v>31.551097300089001</v>
      </c>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row>
    <row r="296" spans="1:77" ht="48" x14ac:dyDescent="0.2">
      <c r="A296" s="107">
        <v>44128.927083333336</v>
      </c>
      <c r="B296" s="105">
        <v>1</v>
      </c>
      <c r="C296" s="105">
        <v>1</v>
      </c>
      <c r="D296" s="105" t="s">
        <v>381</v>
      </c>
      <c r="E296" s="105" t="s">
        <v>390</v>
      </c>
      <c r="F296" s="105">
        <v>600</v>
      </c>
      <c r="G296" s="122">
        <v>1.5687644025546701</v>
      </c>
      <c r="H296" s="123">
        <v>0.12591115761771299</v>
      </c>
      <c r="I296" s="123">
        <v>1.2033867225253001</v>
      </c>
      <c r="J296" s="123">
        <v>1.9264975958634101</v>
      </c>
      <c r="K296" s="123">
        <v>223.66228828126199</v>
      </c>
      <c r="L296" s="123">
        <v>4.1743849368362103</v>
      </c>
      <c r="M296" s="124" t="s">
        <v>409</v>
      </c>
      <c r="N296" s="123">
        <v>4.40754476736296E-2</v>
      </c>
      <c r="O296" s="123">
        <f t="shared" si="4"/>
        <v>8.0261355632924669</v>
      </c>
      <c r="P296" s="125">
        <v>1025</v>
      </c>
      <c r="Q296" s="126">
        <v>17.654055649241169</v>
      </c>
      <c r="R296" s="126">
        <v>0.81727204250478813</v>
      </c>
      <c r="S296" s="105" t="s">
        <v>381</v>
      </c>
      <c r="T296" s="105" t="s">
        <v>381</v>
      </c>
      <c r="U296" s="105" t="s">
        <v>381</v>
      </c>
      <c r="V296" s="105" t="s">
        <v>405</v>
      </c>
      <c r="W296" s="106" t="s">
        <v>199</v>
      </c>
      <c r="X296" s="105" t="s">
        <v>50</v>
      </c>
      <c r="Y296" s="105">
        <v>0</v>
      </c>
      <c r="Z296" s="105" t="s">
        <v>387</v>
      </c>
      <c r="AA296" s="105">
        <v>0</v>
      </c>
      <c r="AB296" s="104">
        <v>7.6812439844751399</v>
      </c>
      <c r="AC296" s="104">
        <v>0.38038273809298601</v>
      </c>
      <c r="AD296" s="104">
        <v>6.7499513157637301</v>
      </c>
      <c r="AE296" s="104">
        <v>8.5012625346211994</v>
      </c>
      <c r="AF296" s="104">
        <v>26.761464610634999</v>
      </c>
      <c r="AG296" s="104">
        <v>1.32524015166507</v>
      </c>
      <c r="AH296" s="104">
        <v>23.516873534512101</v>
      </c>
      <c r="AI296" s="104">
        <v>29.618380550648201</v>
      </c>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6"/>
      <c r="BU296" s="106"/>
      <c r="BV296" s="106"/>
      <c r="BW296" s="106"/>
      <c r="BX296" s="106"/>
      <c r="BY296" s="106"/>
    </row>
    <row r="297" spans="1:77" ht="48" x14ac:dyDescent="0.2">
      <c r="A297" s="107">
        <v>44128.934027777781</v>
      </c>
      <c r="B297" s="105">
        <v>1</v>
      </c>
      <c r="C297" s="105">
        <v>1</v>
      </c>
      <c r="D297" s="105" t="s">
        <v>381</v>
      </c>
      <c r="E297" s="105" t="s">
        <v>390</v>
      </c>
      <c r="F297" s="105">
        <v>600</v>
      </c>
      <c r="G297" s="122">
        <v>1.5011068793787199</v>
      </c>
      <c r="H297" s="123">
        <v>0.11409297349962901</v>
      </c>
      <c r="I297" s="123">
        <v>1.1442884163595699</v>
      </c>
      <c r="J297" s="123">
        <v>1.81171420355694</v>
      </c>
      <c r="K297" s="123">
        <v>223.194749681394</v>
      </c>
      <c r="L297" s="123">
        <v>4.6309441010025996</v>
      </c>
      <c r="M297" s="124" t="s">
        <v>409</v>
      </c>
      <c r="N297" s="123">
        <v>4.5041655604695099E-2</v>
      </c>
      <c r="O297" s="123">
        <f t="shared" si="4"/>
        <v>7.6005896093721157</v>
      </c>
      <c r="P297" s="125">
        <v>1025</v>
      </c>
      <c r="Q297" s="126">
        <v>17.648591905564928</v>
      </c>
      <c r="R297" s="126">
        <v>0.77075162850042567</v>
      </c>
      <c r="S297" s="105" t="s">
        <v>381</v>
      </c>
      <c r="T297" s="105" t="s">
        <v>381</v>
      </c>
      <c r="U297" s="105" t="s">
        <v>381</v>
      </c>
      <c r="V297" s="105" t="s">
        <v>405</v>
      </c>
      <c r="W297" s="106" t="s">
        <v>199</v>
      </c>
      <c r="X297" s="105" t="s">
        <v>50</v>
      </c>
      <c r="Y297" s="105">
        <v>0</v>
      </c>
      <c r="Z297" s="105" t="s">
        <v>387</v>
      </c>
      <c r="AA297" s="105">
        <v>0</v>
      </c>
      <c r="AB297" s="104">
        <v>7.1213254437296598</v>
      </c>
      <c r="AC297" s="104">
        <v>0.29313185067382902</v>
      </c>
      <c r="AD297" s="104">
        <v>6.3602132996369498</v>
      </c>
      <c r="AE297" s="104">
        <v>8.1124937710253597</v>
      </c>
      <c r="AF297" s="104">
        <v>24.8107280036646</v>
      </c>
      <c r="AG297" s="104">
        <v>1.0212611124059101</v>
      </c>
      <c r="AH297" s="104">
        <v>22.159039921475699</v>
      </c>
      <c r="AI297" s="104">
        <v>28.2639237795198</v>
      </c>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6"/>
      <c r="BU297" s="106"/>
      <c r="BV297" s="106"/>
      <c r="BW297" s="106"/>
      <c r="BX297" s="106"/>
      <c r="BY297" s="106"/>
    </row>
    <row r="298" spans="1:77" ht="48" x14ac:dyDescent="0.2">
      <c r="A298" s="107">
        <v>44128.940972222219</v>
      </c>
      <c r="B298" s="105">
        <v>1</v>
      </c>
      <c r="C298" s="105">
        <v>1</v>
      </c>
      <c r="D298" s="105" t="s">
        <v>381</v>
      </c>
      <c r="E298" s="105" t="s">
        <v>390</v>
      </c>
      <c r="F298" s="105">
        <v>600</v>
      </c>
      <c r="G298" s="122">
        <v>1.52592389725632</v>
      </c>
      <c r="H298" s="123">
        <v>9.8414074002717997E-2</v>
      </c>
      <c r="I298" s="123">
        <v>1.1645811895712499</v>
      </c>
      <c r="J298" s="123">
        <v>1.7926702577139699</v>
      </c>
      <c r="K298" s="123">
        <v>223.21604600505</v>
      </c>
      <c r="L298" s="123">
        <v>3.64065353412686</v>
      </c>
      <c r="M298" s="124" t="s">
        <v>409</v>
      </c>
      <c r="N298" s="123">
        <v>3.5103663359803298E-2</v>
      </c>
      <c r="O298" s="123">
        <f t="shared" si="4"/>
        <v>6.4494745891109595</v>
      </c>
      <c r="P298" s="125">
        <v>1025</v>
      </c>
      <c r="Q298" s="126">
        <v>17.646087689713319</v>
      </c>
      <c r="R298" s="126">
        <v>0.72228414238985472</v>
      </c>
      <c r="S298" s="105" t="s">
        <v>381</v>
      </c>
      <c r="T298" s="105" t="s">
        <v>381</v>
      </c>
      <c r="U298" s="105" t="s">
        <v>381</v>
      </c>
      <c r="V298" s="105" t="s">
        <v>405</v>
      </c>
      <c r="W298" s="106" t="s">
        <v>199</v>
      </c>
      <c r="X298" s="105" t="s">
        <v>50</v>
      </c>
      <c r="Y298" s="105">
        <v>0</v>
      </c>
      <c r="Z298" s="105" t="s">
        <v>387</v>
      </c>
      <c r="AA298" s="105">
        <v>0</v>
      </c>
      <c r="AB298" s="104">
        <v>6.6208316543836299</v>
      </c>
      <c r="AC298" s="104">
        <v>0.19486600874919999</v>
      </c>
      <c r="AD298" s="104">
        <v>6.1502699676431396</v>
      </c>
      <c r="AE298" s="104">
        <v>7.1915163761567298</v>
      </c>
      <c r="AF298" s="104">
        <v>23.067025151569801</v>
      </c>
      <c r="AG298" s="104">
        <v>0.678906357012516</v>
      </c>
      <c r="AH298" s="104">
        <v>21.427604697765499</v>
      </c>
      <c r="AI298" s="104">
        <v>25.055270756580999</v>
      </c>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6"/>
      <c r="BU298" s="106"/>
      <c r="BV298" s="106"/>
      <c r="BW298" s="106"/>
      <c r="BX298" s="106"/>
      <c r="BY298" s="106"/>
    </row>
    <row r="299" spans="1:77" ht="48" x14ac:dyDescent="0.2">
      <c r="A299" s="107">
        <v>44128.947916666664</v>
      </c>
      <c r="B299" s="105">
        <v>1</v>
      </c>
      <c r="C299" s="105">
        <v>1</v>
      </c>
      <c r="D299" s="105" t="s">
        <v>381</v>
      </c>
      <c r="E299" s="105" t="s">
        <v>390</v>
      </c>
      <c r="F299" s="105">
        <v>600</v>
      </c>
      <c r="G299" s="122">
        <v>1.39350558970331</v>
      </c>
      <c r="H299" s="123">
        <v>0.102934144310496</v>
      </c>
      <c r="I299" s="123">
        <v>1.01226940195815</v>
      </c>
      <c r="J299" s="123">
        <v>1.66427127142477</v>
      </c>
      <c r="K299" s="123">
        <v>223.87091036997199</v>
      </c>
      <c r="L299" s="123">
        <v>3.89195084653156</v>
      </c>
      <c r="M299" s="124" t="s">
        <v>409</v>
      </c>
      <c r="N299" s="123">
        <v>4.3067437165250397E-2</v>
      </c>
      <c r="O299" s="123">
        <f t="shared" si="4"/>
        <v>7.3867048019815709</v>
      </c>
      <c r="P299" s="125">
        <v>1025</v>
      </c>
      <c r="Q299" s="126">
        <v>17.644704890387843</v>
      </c>
      <c r="R299" s="126">
        <v>0.68509420700209667</v>
      </c>
      <c r="S299" s="105" t="s">
        <v>381</v>
      </c>
      <c r="T299" s="105" t="s">
        <v>381</v>
      </c>
      <c r="U299" s="105" t="s">
        <v>381</v>
      </c>
      <c r="V299" s="105" t="s">
        <v>405</v>
      </c>
      <c r="W299" s="106" t="s">
        <v>199</v>
      </c>
      <c r="X299" s="105" t="s">
        <v>50</v>
      </c>
      <c r="Y299" s="105">
        <v>0</v>
      </c>
      <c r="Z299" s="105" t="s">
        <v>387</v>
      </c>
      <c r="AA299" s="105">
        <v>0</v>
      </c>
      <c r="AB299" s="104">
        <v>6.5262709418928599</v>
      </c>
      <c r="AC299" s="104">
        <v>0.26896032115337898</v>
      </c>
      <c r="AD299" s="104">
        <v>5.9376666966183702</v>
      </c>
      <c r="AE299" s="104">
        <v>7.1581855197145003</v>
      </c>
      <c r="AF299" s="104">
        <v>22.737578937498501</v>
      </c>
      <c r="AG299" s="104">
        <v>0.93704834920783298</v>
      </c>
      <c r="AH299" s="104">
        <v>20.686902339530501</v>
      </c>
      <c r="AI299" s="104">
        <v>24.939147218830399</v>
      </c>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row>
    <row r="300" spans="1:77" ht="48" x14ac:dyDescent="0.2">
      <c r="A300" s="107">
        <v>44128.954861111109</v>
      </c>
      <c r="B300" s="105">
        <v>1</v>
      </c>
      <c r="C300" s="105">
        <v>1</v>
      </c>
      <c r="D300" s="105" t="s">
        <v>381</v>
      </c>
      <c r="E300" s="105" t="s">
        <v>390</v>
      </c>
      <c r="F300" s="105">
        <v>600</v>
      </c>
      <c r="G300" s="122">
        <v>1.30442499546754</v>
      </c>
      <c r="H300" s="123">
        <v>9.9083894725859406E-2</v>
      </c>
      <c r="I300" s="123">
        <v>0.98129413459223103</v>
      </c>
      <c r="J300" s="123">
        <v>1.5259555540249501</v>
      </c>
      <c r="K300" s="123">
        <v>224.024164316856</v>
      </c>
      <c r="L300" s="123">
        <v>4.0959752723695502</v>
      </c>
      <c r="M300" s="124" t="s">
        <v>409</v>
      </c>
      <c r="N300" s="123">
        <v>3.9150204849364698E-2</v>
      </c>
      <c r="O300" s="123">
        <f t="shared" si="4"/>
        <v>7.5959825264115821</v>
      </c>
      <c r="P300" s="125">
        <v>1025</v>
      </c>
      <c r="Q300" s="126">
        <v>17.638895446880305</v>
      </c>
      <c r="R300" s="126">
        <v>0.64888114420776333</v>
      </c>
      <c r="S300" s="105" t="s">
        <v>381</v>
      </c>
      <c r="T300" s="105" t="s">
        <v>381</v>
      </c>
      <c r="U300" s="105" t="s">
        <v>381</v>
      </c>
      <c r="V300" s="105" t="s">
        <v>405</v>
      </c>
      <c r="W300" s="106" t="s">
        <v>199</v>
      </c>
      <c r="X300" s="105" t="s">
        <v>50</v>
      </c>
      <c r="Y300" s="105">
        <v>0</v>
      </c>
      <c r="Z300" s="105" t="s">
        <v>387</v>
      </c>
      <c r="AA300" s="105">
        <v>0</v>
      </c>
      <c r="AB300" s="104">
        <v>5.9349970807639201</v>
      </c>
      <c r="AC300" s="104">
        <v>0.181061423939818</v>
      </c>
      <c r="AD300" s="104">
        <v>5.56830235482294</v>
      </c>
      <c r="AE300" s="104">
        <v>6.2524776998441798</v>
      </c>
      <c r="AF300" s="104">
        <v>20.677601491291199</v>
      </c>
      <c r="AG300" s="104">
        <v>0.63081166649585996</v>
      </c>
      <c r="AH300" s="104">
        <v>19.400049895082802</v>
      </c>
      <c r="AI300" s="104">
        <v>21.783692860973201</v>
      </c>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6"/>
      <c r="BU300" s="106"/>
      <c r="BV300" s="106"/>
      <c r="BW300" s="106"/>
      <c r="BX300" s="106"/>
      <c r="BY300" s="106"/>
    </row>
    <row r="301" spans="1:77" ht="48" x14ac:dyDescent="0.2">
      <c r="A301" s="107">
        <v>44128.961805555555</v>
      </c>
      <c r="B301" s="105">
        <v>1</v>
      </c>
      <c r="C301" s="105">
        <v>1</v>
      </c>
      <c r="D301" s="105" t="s">
        <v>381</v>
      </c>
      <c r="E301" s="105" t="s">
        <v>390</v>
      </c>
      <c r="F301" s="105">
        <v>600</v>
      </c>
      <c r="G301" s="122">
        <v>1.26576677950534</v>
      </c>
      <c r="H301" s="123">
        <v>8.6892801520707996E-2</v>
      </c>
      <c r="I301" s="123">
        <v>1.01713594586028</v>
      </c>
      <c r="J301" s="123">
        <v>1.49030264281651</v>
      </c>
      <c r="K301" s="123">
        <v>223.712739300186</v>
      </c>
      <c r="L301" s="123">
        <v>3.9159557224852102</v>
      </c>
      <c r="M301" s="124" t="s">
        <v>409</v>
      </c>
      <c r="N301" s="123">
        <v>2.10018868295304E-2</v>
      </c>
      <c r="O301" s="123">
        <f t="shared" si="4"/>
        <v>6.8648350492075325</v>
      </c>
      <c r="P301" s="125">
        <v>1025</v>
      </c>
      <c r="Q301" s="126">
        <v>17.637777777777803</v>
      </c>
      <c r="R301" s="126">
        <v>0.61766161610301396</v>
      </c>
      <c r="S301" s="105" t="s">
        <v>381</v>
      </c>
      <c r="T301" s="105" t="s">
        <v>381</v>
      </c>
      <c r="U301" s="105" t="s">
        <v>381</v>
      </c>
      <c r="V301" s="105" t="s">
        <v>405</v>
      </c>
      <c r="W301" s="106" t="s">
        <v>199</v>
      </c>
      <c r="X301" s="105" t="s">
        <v>50</v>
      </c>
      <c r="Y301" s="105">
        <v>0</v>
      </c>
      <c r="Z301" s="105" t="s">
        <v>387</v>
      </c>
      <c r="AA301" s="105">
        <v>0</v>
      </c>
      <c r="AB301" s="104">
        <v>5.7390066785158096</v>
      </c>
      <c r="AC301" s="104">
        <v>0.18581107809237499</v>
      </c>
      <c r="AD301" s="104">
        <v>5.3623639157539902</v>
      </c>
      <c r="AE301" s="104">
        <v>6.2446009165243996</v>
      </c>
      <c r="AF301" s="104">
        <v>19.9947777866659</v>
      </c>
      <c r="AG301" s="104">
        <v>0.64735929539471904</v>
      </c>
      <c r="AH301" s="104">
        <v>18.682567578210001</v>
      </c>
      <c r="AI301" s="104">
        <v>21.756250423459701</v>
      </c>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row>
    <row r="302" spans="1:77" ht="48" x14ac:dyDescent="0.2">
      <c r="A302" s="107">
        <v>44128.96875</v>
      </c>
      <c r="B302" s="105">
        <v>1</v>
      </c>
      <c r="C302" s="105">
        <v>1</v>
      </c>
      <c r="D302" s="105" t="s">
        <v>381</v>
      </c>
      <c r="E302" s="105" t="s">
        <v>390</v>
      </c>
      <c r="F302" s="105">
        <v>600</v>
      </c>
      <c r="G302" s="122">
        <v>1.1546839090343399</v>
      </c>
      <c r="H302" s="123">
        <v>9.3100392228885401E-2</v>
      </c>
      <c r="I302" s="123">
        <v>0.88669257303500604</v>
      </c>
      <c r="J302" s="123">
        <v>1.37738822185077</v>
      </c>
      <c r="K302" s="123">
        <v>223.5126116273</v>
      </c>
      <c r="L302" s="123">
        <v>4.4990508621957597</v>
      </c>
      <c r="M302" s="124" t="s">
        <v>409</v>
      </c>
      <c r="N302" s="123">
        <v>3.3844632931798797E-2</v>
      </c>
      <c r="O302" s="123">
        <f t="shared" si="4"/>
        <v>8.0628465938132869</v>
      </c>
      <c r="P302" s="125">
        <v>1025</v>
      </c>
      <c r="Q302" s="126">
        <v>17.635961214165306</v>
      </c>
      <c r="R302" s="126">
        <v>0.59266390382009426</v>
      </c>
      <c r="S302" s="105" t="s">
        <v>381</v>
      </c>
      <c r="T302" s="105" t="s">
        <v>381</v>
      </c>
      <c r="U302" s="105" t="s">
        <v>381</v>
      </c>
      <c r="V302" s="105" t="s">
        <v>405</v>
      </c>
      <c r="W302" s="106" t="s">
        <v>199</v>
      </c>
      <c r="X302" s="105" t="s">
        <v>50</v>
      </c>
      <c r="Y302" s="105">
        <v>0</v>
      </c>
      <c r="Z302" s="105" t="s">
        <v>387</v>
      </c>
      <c r="AA302" s="105">
        <v>0</v>
      </c>
      <c r="AB302" s="104">
        <v>5.1472916363661403</v>
      </c>
      <c r="AC302" s="104">
        <v>0.20524757476080799</v>
      </c>
      <c r="AD302" s="104">
        <v>4.8135087659421698</v>
      </c>
      <c r="AE302" s="104">
        <v>5.6965373382859799</v>
      </c>
      <c r="AF302" s="104">
        <v>17.9332632812173</v>
      </c>
      <c r="AG302" s="104">
        <v>0.71507536979348596</v>
      </c>
      <c r="AH302" s="104">
        <v>16.770375438195</v>
      </c>
      <c r="AI302" s="104">
        <v>19.846816091112998</v>
      </c>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row>
    <row r="303" spans="1:77" ht="48" x14ac:dyDescent="0.2">
      <c r="A303" s="107">
        <v>44128.975694444445</v>
      </c>
      <c r="B303" s="105">
        <v>1</v>
      </c>
      <c r="C303" s="105">
        <v>1</v>
      </c>
      <c r="D303" s="105" t="s">
        <v>381</v>
      </c>
      <c r="E303" s="105" t="s">
        <v>390</v>
      </c>
      <c r="F303" s="105">
        <v>600</v>
      </c>
      <c r="G303" s="122">
        <v>1.0167891255983199</v>
      </c>
      <c r="H303" s="123">
        <v>9.59306501692231E-2</v>
      </c>
      <c r="I303" s="123">
        <v>0.68277582292497696</v>
      </c>
      <c r="J303" s="123">
        <v>1.2549923677292001</v>
      </c>
      <c r="K303" s="123">
        <v>223.38162190387601</v>
      </c>
      <c r="L303" s="123">
        <v>4.1650590669336802</v>
      </c>
      <c r="M303" s="124" t="s">
        <v>409</v>
      </c>
      <c r="N303" s="123">
        <v>3.1924675278100299E-2</v>
      </c>
      <c r="O303" s="123">
        <f t="shared" si="4"/>
        <v>9.4346652372755866</v>
      </c>
      <c r="P303" s="125">
        <v>1025</v>
      </c>
      <c r="Q303" s="126">
        <v>17.629494097807772</v>
      </c>
      <c r="R303" s="126">
        <v>0.57284843906891503</v>
      </c>
      <c r="S303" s="105" t="s">
        <v>381</v>
      </c>
      <c r="T303" s="105" t="s">
        <v>381</v>
      </c>
      <c r="U303" s="105" t="s">
        <v>381</v>
      </c>
      <c r="V303" s="105" t="s">
        <v>405</v>
      </c>
      <c r="W303" s="106" t="s">
        <v>199</v>
      </c>
      <c r="X303" s="105" t="s">
        <v>50</v>
      </c>
      <c r="Y303" s="105">
        <v>0</v>
      </c>
      <c r="Z303" s="105" t="s">
        <v>387</v>
      </c>
      <c r="AA303" s="105">
        <v>0</v>
      </c>
      <c r="AB303" s="104">
        <v>4.9243488322723499</v>
      </c>
      <c r="AC303" s="104">
        <v>0.117231529746305</v>
      </c>
      <c r="AD303" s="104">
        <v>4.6107865200619598</v>
      </c>
      <c r="AE303" s="104">
        <v>5.2953432415050896</v>
      </c>
      <c r="AF303" s="104">
        <v>17.1565383515028</v>
      </c>
      <c r="AG303" s="104">
        <v>0.40843054824149999</v>
      </c>
      <c r="AH303" s="104">
        <v>16.064098225871899</v>
      </c>
      <c r="AI303" s="104">
        <v>18.4490698938734</v>
      </c>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row>
    <row r="304" spans="1:77" ht="48" x14ac:dyDescent="0.2">
      <c r="A304" s="107">
        <v>44128.982638888891</v>
      </c>
      <c r="B304" s="105">
        <v>1</v>
      </c>
      <c r="C304" s="105">
        <v>1</v>
      </c>
      <c r="D304" s="105" t="s">
        <v>381</v>
      </c>
      <c r="E304" s="105" t="s">
        <v>390</v>
      </c>
      <c r="F304" s="105">
        <v>600</v>
      </c>
      <c r="G304" s="122">
        <v>0.84437448311874197</v>
      </c>
      <c r="H304" s="123">
        <v>7.5154407210788102E-2</v>
      </c>
      <c r="I304" s="123">
        <v>0.64195617793315496</v>
      </c>
      <c r="J304" s="123">
        <v>1.0298278651622701</v>
      </c>
      <c r="K304" s="123">
        <v>224.33117617667699</v>
      </c>
      <c r="L304" s="123">
        <v>4.8210230621488801</v>
      </c>
      <c r="M304" s="124" t="s">
        <v>409</v>
      </c>
      <c r="N304" s="123">
        <v>2.7872846728855399E-2</v>
      </c>
      <c r="O304" s="123">
        <f t="shared" si="4"/>
        <v>8.9006014171817824</v>
      </c>
      <c r="P304" s="125">
        <v>1025</v>
      </c>
      <c r="Q304" s="126">
        <v>17.626458684654317</v>
      </c>
      <c r="R304" s="126">
        <v>0.55981840135947003</v>
      </c>
      <c r="S304" s="105" t="s">
        <v>381</v>
      </c>
      <c r="T304" s="105" t="s">
        <v>381</v>
      </c>
      <c r="U304" s="105" t="s">
        <v>381</v>
      </c>
      <c r="V304" s="105" t="s">
        <v>405</v>
      </c>
      <c r="W304" s="106" t="s">
        <v>199</v>
      </c>
      <c r="X304" s="105" t="s">
        <v>50</v>
      </c>
      <c r="Y304" s="105">
        <v>0</v>
      </c>
      <c r="Z304" s="105" t="s">
        <v>387</v>
      </c>
      <c r="AA304" s="105">
        <v>0</v>
      </c>
      <c r="AB304" s="104">
        <v>4.7436493108563598</v>
      </c>
      <c r="AC304" s="104">
        <v>0.31405853411335199</v>
      </c>
      <c r="AD304" s="104">
        <v>4.2389510790463696</v>
      </c>
      <c r="AE304" s="104">
        <v>5.2922800883815704</v>
      </c>
      <c r="AF304" s="104">
        <v>16.526987540738599</v>
      </c>
      <c r="AG304" s="104">
        <v>1.09416894538034</v>
      </c>
      <c r="AH304" s="104">
        <v>14.768636558193601</v>
      </c>
      <c r="AI304" s="104">
        <v>18.4383979755568</v>
      </c>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row>
    <row r="305" spans="1:77" ht="48" x14ac:dyDescent="0.2">
      <c r="A305" s="107">
        <v>44128.989583333336</v>
      </c>
      <c r="B305" s="105">
        <v>1</v>
      </c>
      <c r="C305" s="105">
        <v>1</v>
      </c>
      <c r="D305" s="105" t="s">
        <v>381</v>
      </c>
      <c r="E305" s="105" t="s">
        <v>390</v>
      </c>
      <c r="F305" s="105">
        <v>600</v>
      </c>
      <c r="G305" s="122">
        <v>0.759529901173845</v>
      </c>
      <c r="H305" s="123">
        <v>6.3702829514479503E-2</v>
      </c>
      <c r="I305" s="123">
        <v>0.57280552788718198</v>
      </c>
      <c r="J305" s="123">
        <v>0.91696349393938803</v>
      </c>
      <c r="K305" s="123">
        <v>223.653732646723</v>
      </c>
      <c r="L305" s="123">
        <v>4.4314420663199598</v>
      </c>
      <c r="M305" s="124" t="s">
        <v>409</v>
      </c>
      <c r="N305" s="123">
        <v>1.6766329974983001E-2</v>
      </c>
      <c r="O305" s="123">
        <f t="shared" si="4"/>
        <v>8.3871391259287478</v>
      </c>
      <c r="P305" s="125">
        <v>1025</v>
      </c>
      <c r="Q305" s="126">
        <v>17.623737373737342</v>
      </c>
      <c r="R305" s="126">
        <v>0.55458416364066387</v>
      </c>
      <c r="S305" s="105" t="s">
        <v>381</v>
      </c>
      <c r="T305" s="105" t="s">
        <v>381</v>
      </c>
      <c r="U305" s="105" t="s">
        <v>381</v>
      </c>
      <c r="V305" s="105" t="s">
        <v>405</v>
      </c>
      <c r="W305" s="106" t="s">
        <v>199</v>
      </c>
      <c r="X305" s="105" t="s">
        <v>50</v>
      </c>
      <c r="Y305" s="105">
        <v>0</v>
      </c>
      <c r="Z305" s="105" t="s">
        <v>387</v>
      </c>
      <c r="AA305" s="105">
        <v>0</v>
      </c>
      <c r="AB305" s="104">
        <v>4.26951745007693</v>
      </c>
      <c r="AC305" s="104">
        <v>0.24818057303529201</v>
      </c>
      <c r="AD305" s="104">
        <v>3.6953028900406402</v>
      </c>
      <c r="AE305" s="104">
        <v>4.7498660893993998</v>
      </c>
      <c r="AF305" s="104">
        <v>14.8751287254867</v>
      </c>
      <c r="AG305" s="104">
        <v>0.86465243375269096</v>
      </c>
      <c r="AH305" s="104">
        <v>12.8745852874594</v>
      </c>
      <c r="AI305" s="104">
        <v>16.548646579686</v>
      </c>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row>
    <row r="306" spans="1:77" ht="48" x14ac:dyDescent="0.2">
      <c r="A306" s="107">
        <v>44128.996527777781</v>
      </c>
      <c r="B306" s="105">
        <v>1</v>
      </c>
      <c r="C306" s="105">
        <v>1</v>
      </c>
      <c r="D306" s="105" t="s">
        <v>381</v>
      </c>
      <c r="E306" s="105" t="s">
        <v>390</v>
      </c>
      <c r="F306" s="105">
        <v>600</v>
      </c>
      <c r="G306" s="122">
        <v>0.57256959314050504</v>
      </c>
      <c r="H306" s="123">
        <v>7.4919325837741094E-2</v>
      </c>
      <c r="I306" s="123">
        <v>0.40967249237470699</v>
      </c>
      <c r="J306" s="123">
        <v>0.74009688697466802</v>
      </c>
      <c r="K306" s="123">
        <v>224.454951272665</v>
      </c>
      <c r="L306" s="123">
        <v>4.8058653422692004</v>
      </c>
      <c r="M306" s="124" t="s">
        <v>409</v>
      </c>
      <c r="N306" s="123">
        <v>1.6153269606194402E-2</v>
      </c>
      <c r="O306" s="123">
        <f t="shared" si="4"/>
        <v>13.084754540808518</v>
      </c>
      <c r="P306" s="125">
        <v>1025</v>
      </c>
      <c r="Q306" s="126">
        <v>17.621256323777377</v>
      </c>
      <c r="R306" s="126">
        <v>0.56049844429090712</v>
      </c>
      <c r="S306" s="105" t="s">
        <v>381</v>
      </c>
      <c r="T306" s="105" t="s">
        <v>381</v>
      </c>
      <c r="U306" s="105" t="s">
        <v>381</v>
      </c>
      <c r="V306" s="105" t="s">
        <v>405</v>
      </c>
      <c r="W306" s="106" t="s">
        <v>199</v>
      </c>
      <c r="X306" s="105" t="s">
        <v>50</v>
      </c>
      <c r="Y306" s="105">
        <v>0</v>
      </c>
      <c r="Z306" s="105" t="s">
        <v>387</v>
      </c>
      <c r="AA306" s="105">
        <v>0</v>
      </c>
      <c r="AB306" s="104">
        <v>1.1306548721054599</v>
      </c>
      <c r="AC306" s="104">
        <v>2.71921318152414</v>
      </c>
      <c r="AD306" s="104">
        <v>0.25504170716716401</v>
      </c>
      <c r="AE306" s="104">
        <v>4.0353898589609596</v>
      </c>
      <c r="AF306" s="104">
        <v>3.9388827176852099</v>
      </c>
      <c r="AG306" s="104">
        <v>9.4736435916074306</v>
      </c>
      <c r="AH306" s="104">
        <v>0.88827708473691203</v>
      </c>
      <c r="AI306" s="104">
        <v>14.059436389091401</v>
      </c>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row>
    <row r="307" spans="1:77" ht="48" x14ac:dyDescent="0.2">
      <c r="A307" s="107">
        <v>44129.003472222219</v>
      </c>
      <c r="B307" s="105">
        <v>1</v>
      </c>
      <c r="C307" s="105">
        <v>1</v>
      </c>
      <c r="D307" s="105" t="s">
        <v>381</v>
      </c>
      <c r="E307" s="105" t="s">
        <v>390</v>
      </c>
      <c r="F307" s="105">
        <v>600</v>
      </c>
      <c r="G307" s="122">
        <v>0.35893850891073997</v>
      </c>
      <c r="H307" s="123">
        <v>7.4781283180609698E-2</v>
      </c>
      <c r="I307" s="123">
        <v>6.9864866923799495E-4</v>
      </c>
      <c r="J307" s="123">
        <v>0.51858611602117799</v>
      </c>
      <c r="K307" s="123">
        <v>221.42098434414601</v>
      </c>
      <c r="L307" s="123">
        <v>5.9165283337611196</v>
      </c>
      <c r="M307" s="124" t="s">
        <v>408</v>
      </c>
      <c r="N307" s="123">
        <v>7.8468687596801399E-3</v>
      </c>
      <c r="O307" s="123">
        <f t="shared" si="4"/>
        <v>20.834009537607496</v>
      </c>
      <c r="P307" s="125">
        <v>1025</v>
      </c>
      <c r="Q307" s="126">
        <v>17.621728499156784</v>
      </c>
      <c r="R307" s="126">
        <v>0.57491964992908251</v>
      </c>
      <c r="S307" s="105" t="s">
        <v>381</v>
      </c>
      <c r="T307" s="105" t="s">
        <v>381</v>
      </c>
      <c r="U307" s="105" t="s">
        <v>381</v>
      </c>
      <c r="V307" s="105" t="s">
        <v>405</v>
      </c>
      <c r="W307" s="106" t="s">
        <v>199</v>
      </c>
      <c r="X307" s="105" t="s">
        <v>50</v>
      </c>
      <c r="Y307" s="105">
        <v>0</v>
      </c>
      <c r="Z307" s="105" t="s">
        <v>387</v>
      </c>
      <c r="AA307" s="105">
        <v>0</v>
      </c>
      <c r="AB307" s="104">
        <v>3.8678141110700901</v>
      </c>
      <c r="AC307" s="104">
        <v>0.33634526970962397</v>
      </c>
      <c r="AD307" s="104">
        <v>2.8461402499961101</v>
      </c>
      <c r="AE307" s="104">
        <v>4.7511923612541098</v>
      </c>
      <c r="AF307" s="104">
        <v>13.475049745564901</v>
      </c>
      <c r="AG307" s="104">
        <v>1.1718151524868801</v>
      </c>
      <c r="AH307" s="104">
        <v>9.9155737572750802</v>
      </c>
      <c r="AI307" s="104">
        <v>16.552708663844498</v>
      </c>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row>
    <row r="308" spans="1:77" ht="48" x14ac:dyDescent="0.2">
      <c r="A308" s="107">
        <v>44129.010416666664</v>
      </c>
      <c r="B308" s="105">
        <v>1</v>
      </c>
      <c r="C308" s="105">
        <v>1</v>
      </c>
      <c r="D308" s="105" t="s">
        <v>381</v>
      </c>
      <c r="E308" s="105" t="s">
        <v>390</v>
      </c>
      <c r="F308" s="105">
        <v>600</v>
      </c>
      <c r="G308" s="122">
        <v>0.13902203966510299</v>
      </c>
      <c r="H308" s="123">
        <v>6.00347771850459E-2</v>
      </c>
      <c r="I308" s="123">
        <v>6.1862394006599597E-4</v>
      </c>
      <c r="J308" s="123">
        <v>0.26377110577571999</v>
      </c>
      <c r="K308" s="123">
        <v>222.85331363325699</v>
      </c>
      <c r="L308" s="123">
        <v>23.889868922101002</v>
      </c>
      <c r="M308" s="124" t="s">
        <v>408</v>
      </c>
      <c r="N308" s="123">
        <v>2.5121662493546898E-3</v>
      </c>
      <c r="O308" s="123">
        <f t="shared" si="4"/>
        <v>43.183640039857437</v>
      </c>
      <c r="P308" s="125">
        <v>1025</v>
      </c>
      <c r="Q308" s="126">
        <v>17.627293423271553</v>
      </c>
      <c r="R308" s="126">
        <v>0.58739539429139676</v>
      </c>
      <c r="S308" s="105" t="s">
        <v>381</v>
      </c>
      <c r="T308" s="105" t="s">
        <v>381</v>
      </c>
      <c r="U308" s="105" t="s">
        <v>381</v>
      </c>
      <c r="V308" s="105" t="s">
        <v>405</v>
      </c>
      <c r="W308" s="106" t="s">
        <v>199</v>
      </c>
      <c r="X308" s="105" t="s">
        <v>50</v>
      </c>
      <c r="Y308" s="105">
        <v>0</v>
      </c>
      <c r="Z308" s="105" t="s">
        <v>387</v>
      </c>
      <c r="AA308" s="105">
        <v>0</v>
      </c>
      <c r="AB308" s="104">
        <v>4.4562817221899698</v>
      </c>
      <c r="AC308" s="104">
        <v>0.39667237581002202</v>
      </c>
      <c r="AD308" s="104">
        <v>3.0438717799902602</v>
      </c>
      <c r="AE308" s="104">
        <v>5.2863371537482102</v>
      </c>
      <c r="AF308" s="104">
        <v>15.5252503149184</v>
      </c>
      <c r="AG308" s="104">
        <v>1.38199267957136</v>
      </c>
      <c r="AH308" s="104">
        <v>10.604463490053501</v>
      </c>
      <c r="AI308" s="104">
        <v>18.417134398627098</v>
      </c>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row>
    <row r="309" spans="1:77" ht="48" x14ac:dyDescent="0.2">
      <c r="A309" s="107">
        <v>44129.017361111109</v>
      </c>
      <c r="B309" s="105">
        <v>1</v>
      </c>
      <c r="C309" s="105">
        <v>1</v>
      </c>
      <c r="D309" s="105" t="s">
        <v>381</v>
      </c>
      <c r="E309" s="105" t="s">
        <v>390</v>
      </c>
      <c r="F309" s="105">
        <v>600</v>
      </c>
      <c r="G309" s="122">
        <v>0.108504927088655</v>
      </c>
      <c r="H309" s="123">
        <v>7.0129194962082794E-2</v>
      </c>
      <c r="I309" s="123">
        <v>1.8734247827349699E-4</v>
      </c>
      <c r="J309" s="123">
        <v>0.25837064555862999</v>
      </c>
      <c r="K309" s="123">
        <v>26.442199301126099</v>
      </c>
      <c r="L309" s="123">
        <v>34.0773359013955</v>
      </c>
      <c r="M309" s="124" t="s">
        <v>408</v>
      </c>
      <c r="N309" s="123">
        <v>1.28457801805216E-3</v>
      </c>
      <c r="O309" s="123">
        <f t="shared" si="4"/>
        <v>64.632267717007039</v>
      </c>
      <c r="P309" s="125">
        <v>1025</v>
      </c>
      <c r="Q309" s="126">
        <v>17.621060606060599</v>
      </c>
      <c r="R309" s="126">
        <v>0.59951524935840794</v>
      </c>
      <c r="S309" s="105" t="s">
        <v>381</v>
      </c>
      <c r="T309" s="105" t="s">
        <v>381</v>
      </c>
      <c r="U309" s="105" t="s">
        <v>381</v>
      </c>
      <c r="V309" s="105" t="s">
        <v>405</v>
      </c>
      <c r="W309" s="106" t="s">
        <v>199</v>
      </c>
      <c r="X309" s="105" t="s">
        <v>50</v>
      </c>
      <c r="Y309" s="105">
        <v>0</v>
      </c>
      <c r="Z309" s="105" t="s">
        <v>387</v>
      </c>
      <c r="AA309" s="105">
        <v>0</v>
      </c>
      <c r="AB309" s="104">
        <v>4.8155358275098799</v>
      </c>
      <c r="AC309" s="104">
        <v>0.49078986609404701</v>
      </c>
      <c r="AD309" s="104">
        <v>3.7509585108080299</v>
      </c>
      <c r="AE309" s="104">
        <v>6.3362763302239102</v>
      </c>
      <c r="AF309" s="104">
        <v>16.7768790491962</v>
      </c>
      <c r="AG309" s="104">
        <v>1.70989472298071</v>
      </c>
      <c r="AH309" s="104">
        <v>13.067928922494399</v>
      </c>
      <c r="AI309" s="104">
        <v>22.075085756902599</v>
      </c>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row>
    <row r="310" spans="1:77" ht="48" x14ac:dyDescent="0.2">
      <c r="A310" s="107">
        <v>44129.024305555555</v>
      </c>
      <c r="B310" s="105">
        <v>1</v>
      </c>
      <c r="C310" s="105">
        <v>1</v>
      </c>
      <c r="D310" s="105" t="s">
        <v>381</v>
      </c>
      <c r="E310" s="105" t="s">
        <v>390</v>
      </c>
      <c r="F310" s="105">
        <v>600</v>
      </c>
      <c r="G310" s="122">
        <v>6.5109690433393305E-2</v>
      </c>
      <c r="H310" s="123">
        <v>0.29627751001717101</v>
      </c>
      <c r="I310" s="123">
        <v>4.8703862175009098E-5</v>
      </c>
      <c r="J310" s="123">
        <v>0.57471499503882595</v>
      </c>
      <c r="K310" s="123">
        <v>38.251026406064497</v>
      </c>
      <c r="L310" s="123">
        <v>4.04340982737462</v>
      </c>
      <c r="M310" s="124" t="s">
        <v>408</v>
      </c>
      <c r="N310" s="123">
        <v>1.1266527238560999E-2</v>
      </c>
      <c r="O310" s="123">
        <f t="shared" si="4"/>
        <v>455.04364718222786</v>
      </c>
      <c r="P310" s="125">
        <v>1025</v>
      </c>
      <c r="Q310" s="126">
        <v>17.602925801011779</v>
      </c>
      <c r="R310" s="126">
        <v>0.6146746905136613</v>
      </c>
      <c r="S310" s="105" t="s">
        <v>381</v>
      </c>
      <c r="T310" s="105" t="s">
        <v>381</v>
      </c>
      <c r="U310" s="105" t="s">
        <v>381</v>
      </c>
      <c r="V310" s="105" t="s">
        <v>405</v>
      </c>
      <c r="W310" s="106" t="s">
        <v>199</v>
      </c>
      <c r="X310" s="105" t="s">
        <v>50</v>
      </c>
      <c r="Y310" s="105">
        <v>0</v>
      </c>
      <c r="Z310" s="105" t="s">
        <v>387</v>
      </c>
      <c r="AA310" s="105">
        <v>0</v>
      </c>
      <c r="AB310" s="104">
        <v>6.8844912157375298</v>
      </c>
      <c r="AC310" s="104">
        <v>1.4702795108610001</v>
      </c>
      <c r="AD310" s="104">
        <v>4.4592869560326198</v>
      </c>
      <c r="AE310" s="104">
        <v>9.2660223164057296</v>
      </c>
      <c r="AF310" s="104">
        <v>23.985047238502499</v>
      </c>
      <c r="AG310" s="104">
        <v>5.1224023774894798</v>
      </c>
      <c r="AH310" s="104">
        <v>15.535720444486801</v>
      </c>
      <c r="AI310" s="104">
        <v>32.282218274358101</v>
      </c>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row>
    <row r="311" spans="1:77" ht="48" x14ac:dyDescent="0.2">
      <c r="A311" s="107">
        <v>44129.03125</v>
      </c>
      <c r="B311" s="105">
        <v>1</v>
      </c>
      <c r="C311" s="105">
        <v>1</v>
      </c>
      <c r="D311" s="105" t="s">
        <v>381</v>
      </c>
      <c r="E311" s="105" t="s">
        <v>390</v>
      </c>
      <c r="F311" s="105">
        <v>600</v>
      </c>
      <c r="G311" s="122">
        <v>0.50140041882180497</v>
      </c>
      <c r="H311" s="123">
        <v>0.37345574194181902</v>
      </c>
      <c r="I311" s="123">
        <v>9.6871751215088492E-6</v>
      </c>
      <c r="J311" s="123">
        <v>0.89669067454365003</v>
      </c>
      <c r="K311" s="123">
        <v>38.961981639083803</v>
      </c>
      <c r="L311" s="123">
        <v>3.31020447887005</v>
      </c>
      <c r="M311" s="124" t="s">
        <v>407</v>
      </c>
      <c r="N311" s="123">
        <v>2.2981125297698898E-2</v>
      </c>
      <c r="O311" s="123">
        <f t="shared" si="4"/>
        <v>74.482534900822088</v>
      </c>
      <c r="P311" s="125">
        <v>1025</v>
      </c>
      <c r="Q311" s="126">
        <v>17.583760539628983</v>
      </c>
      <c r="R311" s="126">
        <v>0.63309146817124251</v>
      </c>
      <c r="S311" s="105" t="s">
        <v>381</v>
      </c>
      <c r="T311" s="105" t="s">
        <v>381</v>
      </c>
      <c r="U311" s="105" t="s">
        <v>381</v>
      </c>
      <c r="V311" s="105" t="s">
        <v>405</v>
      </c>
      <c r="W311" s="106" t="s">
        <v>199</v>
      </c>
      <c r="X311" s="105" t="s">
        <v>50</v>
      </c>
      <c r="Y311" s="105">
        <v>0</v>
      </c>
      <c r="Z311" s="105" t="s">
        <v>387</v>
      </c>
      <c r="AA311" s="105">
        <v>0</v>
      </c>
      <c r="AB311" s="104">
        <v>2.89001767558144</v>
      </c>
      <c r="AC311" s="104">
        <v>0.81192930671414199</v>
      </c>
      <c r="AD311" s="104">
        <v>0.88649164001012304</v>
      </c>
      <c r="AE311" s="104">
        <v>5.8438571695985004</v>
      </c>
      <c r="AF311" s="104">
        <v>10.0684411729441</v>
      </c>
      <c r="AG311" s="104">
        <v>2.8287332989020402</v>
      </c>
      <c r="AH311" s="104">
        <v>3.0882265592189402</v>
      </c>
      <c r="AI311" s="104">
        <v>20.3595146287761</v>
      </c>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row>
    <row r="312" spans="1:77" ht="48" x14ac:dyDescent="0.2">
      <c r="A312" s="107">
        <v>44129.038194444445</v>
      </c>
      <c r="B312" s="105">
        <v>1</v>
      </c>
      <c r="C312" s="105">
        <v>1</v>
      </c>
      <c r="D312" s="105" t="s">
        <v>381</v>
      </c>
      <c r="E312" s="105" t="s">
        <v>390</v>
      </c>
      <c r="F312" s="105">
        <v>600</v>
      </c>
      <c r="G312" s="122">
        <v>0.90296276865043801</v>
      </c>
      <c r="H312" s="123">
        <v>0.117751845365119</v>
      </c>
      <c r="I312" s="123">
        <v>1.5230522465052E-2</v>
      </c>
      <c r="J312" s="123">
        <v>1.1286162807262901</v>
      </c>
      <c r="K312" s="123">
        <v>38.123540355189299</v>
      </c>
      <c r="L312" s="123">
        <v>3.8168990833143202</v>
      </c>
      <c r="M312" s="124" t="s">
        <v>407</v>
      </c>
      <c r="N312" s="123">
        <v>4.1586828986975202E-2</v>
      </c>
      <c r="O312" s="123">
        <f t="shared" si="4"/>
        <v>13.040609142845403</v>
      </c>
      <c r="P312" s="125">
        <v>1025</v>
      </c>
      <c r="Q312" s="126">
        <v>17.575522765598652</v>
      </c>
      <c r="R312" s="126">
        <v>0.66737762400679124</v>
      </c>
      <c r="S312" s="105" t="s">
        <v>381</v>
      </c>
      <c r="T312" s="105" t="s">
        <v>381</v>
      </c>
      <c r="U312" s="105" t="s">
        <v>381</v>
      </c>
      <c r="V312" s="105" t="s">
        <v>405</v>
      </c>
      <c r="W312" s="106" t="s">
        <v>199</v>
      </c>
      <c r="X312" s="105" t="s">
        <v>50</v>
      </c>
      <c r="Y312" s="105">
        <v>0</v>
      </c>
      <c r="Z312" s="105" t="s">
        <v>387</v>
      </c>
      <c r="AA312" s="105">
        <v>0</v>
      </c>
      <c r="AB312" s="104">
        <v>4.6419983290840596</v>
      </c>
      <c r="AC312" s="104">
        <v>1.65789144689456</v>
      </c>
      <c r="AD312" s="104">
        <v>1.23265544780118</v>
      </c>
      <c r="AE312" s="104">
        <v>8.2778838054901502</v>
      </c>
      <c r="AF312" s="104">
        <v>16.172280475963401</v>
      </c>
      <c r="AG312" s="104">
        <v>5.7760357989475004</v>
      </c>
      <c r="AH312" s="104">
        <v>4.2942491548758301</v>
      </c>
      <c r="AI312" s="104">
        <v>28.839578272771799</v>
      </c>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row>
    <row r="313" spans="1:77" ht="48" x14ac:dyDescent="0.2">
      <c r="A313" s="107">
        <v>44129.045138888891</v>
      </c>
      <c r="B313" s="105">
        <v>1</v>
      </c>
      <c r="C313" s="105">
        <v>1</v>
      </c>
      <c r="D313" s="105" t="s">
        <v>381</v>
      </c>
      <c r="E313" s="105" t="s">
        <v>390</v>
      </c>
      <c r="F313" s="105">
        <v>600</v>
      </c>
      <c r="G313" s="122">
        <v>1.09425016021257</v>
      </c>
      <c r="H313" s="123">
        <v>8.9998039362185395E-2</v>
      </c>
      <c r="I313" s="123">
        <v>0.82086049009899298</v>
      </c>
      <c r="J313" s="123">
        <v>1.4171089837669799</v>
      </c>
      <c r="K313" s="123">
        <v>38.623539729143502</v>
      </c>
      <c r="L313" s="123">
        <v>3.7722571807144298</v>
      </c>
      <c r="M313" s="124" t="s">
        <v>407</v>
      </c>
      <c r="N313" s="123">
        <v>4.8086237979496897E-2</v>
      </c>
      <c r="O313" s="123">
        <f t="shared" si="4"/>
        <v>8.2246311341368497</v>
      </c>
      <c r="P313" s="125">
        <v>1025</v>
      </c>
      <c r="Q313" s="126">
        <v>17.578811129848216</v>
      </c>
      <c r="R313" s="126">
        <v>0.70704543573820011</v>
      </c>
      <c r="S313" s="105" t="s">
        <v>381</v>
      </c>
      <c r="T313" s="105" t="s">
        <v>381</v>
      </c>
      <c r="U313" s="105" t="s">
        <v>381</v>
      </c>
      <c r="V313" s="105" t="s">
        <v>405</v>
      </c>
      <c r="W313" s="106" t="s">
        <v>199</v>
      </c>
      <c r="X313" s="105" t="s">
        <v>50</v>
      </c>
      <c r="Y313" s="105">
        <v>0</v>
      </c>
      <c r="Z313" s="105" t="s">
        <v>387</v>
      </c>
      <c r="AA313" s="105">
        <v>0</v>
      </c>
      <c r="AB313" s="104">
        <v>6.5159121316224198</v>
      </c>
      <c r="AC313" s="104">
        <v>2.6121054782426198</v>
      </c>
      <c r="AD313" s="104">
        <v>1.5937604726699699</v>
      </c>
      <c r="AE313" s="104">
        <v>11.5524843148205</v>
      </c>
      <c r="AF313" s="104">
        <v>22.700930604340499</v>
      </c>
      <c r="AG313" s="104">
        <v>9.1004841005829</v>
      </c>
      <c r="AH313" s="104">
        <v>5.5523264281067597</v>
      </c>
      <c r="AI313" s="104">
        <v>40.248171883995497</v>
      </c>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6"/>
      <c r="BU313" s="106"/>
      <c r="BV313" s="106"/>
      <c r="BW313" s="106"/>
      <c r="BX313" s="106"/>
      <c r="BY313" s="106"/>
    </row>
    <row r="314" spans="1:77" ht="48" x14ac:dyDescent="0.2">
      <c r="A314" s="107">
        <v>44129.052083333336</v>
      </c>
      <c r="B314" s="105">
        <v>1</v>
      </c>
      <c r="C314" s="105">
        <v>1</v>
      </c>
      <c r="D314" s="105" t="s">
        <v>381</v>
      </c>
      <c r="E314" s="105" t="s">
        <v>390</v>
      </c>
      <c r="F314" s="105">
        <v>600</v>
      </c>
      <c r="G314" s="122">
        <v>1.2273069738973601</v>
      </c>
      <c r="H314" s="123">
        <v>9.0080711836923899E-2</v>
      </c>
      <c r="I314" s="123">
        <v>0.93605812434783198</v>
      </c>
      <c r="J314" s="123">
        <v>1.45130877499024</v>
      </c>
      <c r="K314" s="123">
        <v>38.527462388987203</v>
      </c>
      <c r="L314" s="123">
        <v>3.9626524754107799</v>
      </c>
      <c r="M314" s="124" t="s">
        <v>407</v>
      </c>
      <c r="N314" s="123">
        <v>4.6072629597632697E-2</v>
      </c>
      <c r="O314" s="123">
        <f t="shared" si="4"/>
        <v>7.3397050414265284</v>
      </c>
      <c r="P314" s="125">
        <v>1025</v>
      </c>
      <c r="Q314" s="126">
        <v>17.565723905723889</v>
      </c>
      <c r="R314" s="126">
        <v>0.73686079484919631</v>
      </c>
      <c r="S314" s="105" t="s">
        <v>381</v>
      </c>
      <c r="T314" s="105" t="s">
        <v>381</v>
      </c>
      <c r="U314" s="105" t="s">
        <v>381</v>
      </c>
      <c r="V314" s="105" t="s">
        <v>405</v>
      </c>
      <c r="W314" s="106" t="s">
        <v>199</v>
      </c>
      <c r="X314" s="105" t="s">
        <v>50</v>
      </c>
      <c r="Y314" s="105">
        <v>0</v>
      </c>
      <c r="Z314" s="105" t="s">
        <v>387</v>
      </c>
      <c r="AA314" s="105">
        <v>0</v>
      </c>
      <c r="AB314" s="104">
        <v>7.3145105385715601</v>
      </c>
      <c r="AC314" s="104">
        <v>0.83346881017360896</v>
      </c>
      <c r="AD314" s="104">
        <v>5.2156805590396402</v>
      </c>
      <c r="AE314" s="104">
        <v>9.8515620908279509</v>
      </c>
      <c r="AF314" s="104">
        <v>25.4832195148485</v>
      </c>
      <c r="AG314" s="104">
        <v>2.9037761753861902</v>
      </c>
      <c r="AH314" s="104">
        <v>18.1709692946133</v>
      </c>
      <c r="AI314" s="104">
        <v>34.322218363088602</v>
      </c>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row>
    <row r="315" spans="1:77" ht="48" x14ac:dyDescent="0.2">
      <c r="A315" s="107">
        <v>44129.059027777781</v>
      </c>
      <c r="B315" s="105">
        <v>1</v>
      </c>
      <c r="C315" s="105">
        <v>1</v>
      </c>
      <c r="D315" s="105" t="s">
        <v>381</v>
      </c>
      <c r="E315" s="105" t="s">
        <v>390</v>
      </c>
      <c r="F315" s="105">
        <v>600</v>
      </c>
      <c r="G315" s="122">
        <v>1.27471311169604</v>
      </c>
      <c r="H315" s="123">
        <v>0.107148493093794</v>
      </c>
      <c r="I315" s="123">
        <v>0.959643669949929</v>
      </c>
      <c r="J315" s="123">
        <v>1.5898970536961401</v>
      </c>
      <c r="K315" s="123">
        <v>38.215920278638599</v>
      </c>
      <c r="L315" s="123">
        <v>4.6461097695938003</v>
      </c>
      <c r="M315" s="124" t="s">
        <v>407</v>
      </c>
      <c r="N315" s="123">
        <v>6.1595577332987997E-2</v>
      </c>
      <c r="O315" s="123">
        <f t="shared" si="4"/>
        <v>8.4056947489329623</v>
      </c>
      <c r="P315" s="125">
        <v>1025</v>
      </c>
      <c r="Q315" s="126">
        <v>17.550033726812824</v>
      </c>
      <c r="R315" s="126">
        <v>0.76307903224230422</v>
      </c>
      <c r="S315" s="105" t="s">
        <v>381</v>
      </c>
      <c r="T315" s="105" t="s">
        <v>381</v>
      </c>
      <c r="U315" s="105" t="s">
        <v>381</v>
      </c>
      <c r="V315" s="105" t="s">
        <v>405</v>
      </c>
      <c r="W315" s="106" t="s">
        <v>199</v>
      </c>
      <c r="X315" s="105" t="s">
        <v>50</v>
      </c>
      <c r="Y315" s="105">
        <v>0</v>
      </c>
      <c r="Z315" s="105" t="s">
        <v>387</v>
      </c>
      <c r="AA315" s="105">
        <v>0</v>
      </c>
      <c r="AB315" s="104">
        <v>8.4590641719722406</v>
      </c>
      <c r="AC315" s="104">
        <v>0.88704357161469105</v>
      </c>
      <c r="AD315" s="104">
        <v>6.2531439115729004</v>
      </c>
      <c r="AE315" s="104">
        <v>11.063878861667201</v>
      </c>
      <c r="AF315" s="104">
        <v>29.470804330923698</v>
      </c>
      <c r="AG315" s="104">
        <v>3.0904287699112398</v>
      </c>
      <c r="AH315" s="104">
        <v>21.7854553187452</v>
      </c>
      <c r="AI315" s="104">
        <v>38.545887579277903</v>
      </c>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row>
    <row r="316" spans="1:77" ht="48" x14ac:dyDescent="0.2">
      <c r="A316" s="107">
        <v>44129.065972222219</v>
      </c>
      <c r="B316" s="105">
        <v>1</v>
      </c>
      <c r="C316" s="105">
        <v>1</v>
      </c>
      <c r="D316" s="105" t="s">
        <v>381</v>
      </c>
      <c r="E316" s="105" t="s">
        <v>390</v>
      </c>
      <c r="F316" s="105">
        <v>600</v>
      </c>
      <c r="G316" s="122">
        <v>1.4124285187140899</v>
      </c>
      <c r="H316" s="123">
        <v>0.115015990663749</v>
      </c>
      <c r="I316" s="123">
        <v>1.04778101006281</v>
      </c>
      <c r="J316" s="123">
        <v>1.68956767825996</v>
      </c>
      <c r="K316" s="123">
        <v>38.084008282322202</v>
      </c>
      <c r="L316" s="123">
        <v>4.4263433519916298</v>
      </c>
      <c r="M316" s="124" t="s">
        <v>407</v>
      </c>
      <c r="N316" s="123">
        <v>4.5625541713205299E-2</v>
      </c>
      <c r="O316" s="123">
        <f t="shared" si="4"/>
        <v>8.1431370961315928</v>
      </c>
      <c r="P316" s="125">
        <v>1025</v>
      </c>
      <c r="Q316" s="126">
        <v>17.535379426644187</v>
      </c>
      <c r="R316" s="126">
        <v>0.78392170782564818</v>
      </c>
      <c r="S316" s="105" t="s">
        <v>381</v>
      </c>
      <c r="T316" s="105" t="s">
        <v>381</v>
      </c>
      <c r="U316" s="105" t="s">
        <v>381</v>
      </c>
      <c r="V316" s="105" t="s">
        <v>405</v>
      </c>
      <c r="W316" s="106" t="s">
        <v>199</v>
      </c>
      <c r="X316" s="105" t="s">
        <v>50</v>
      </c>
      <c r="Y316" s="105">
        <v>0</v>
      </c>
      <c r="Z316" s="105" t="s">
        <v>387</v>
      </c>
      <c r="AA316" s="105">
        <v>0</v>
      </c>
      <c r="AB316" s="104">
        <v>9.9468219872021599</v>
      </c>
      <c r="AC316" s="104">
        <v>0.92697864146377096</v>
      </c>
      <c r="AD316" s="104">
        <v>7.4673023949534203</v>
      </c>
      <c r="AE316" s="104">
        <v>12.4489911762607</v>
      </c>
      <c r="AF316" s="104">
        <v>34.654100509348602</v>
      </c>
      <c r="AG316" s="104">
        <v>3.2295611561201301</v>
      </c>
      <c r="AH316" s="104">
        <v>26.015540996995099</v>
      </c>
      <c r="AI316" s="104">
        <v>43.371570424581897</v>
      </c>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row>
    <row r="317" spans="1:77" ht="48" x14ac:dyDescent="0.2">
      <c r="A317" s="107">
        <v>44129.072916666664</v>
      </c>
      <c r="B317" s="105">
        <v>1</v>
      </c>
      <c r="C317" s="105">
        <v>1</v>
      </c>
      <c r="D317" s="105" t="s">
        <v>381</v>
      </c>
      <c r="E317" s="105" t="s">
        <v>390</v>
      </c>
      <c r="F317" s="105">
        <v>600</v>
      </c>
      <c r="G317" s="122">
        <v>1.5264397518808801</v>
      </c>
      <c r="H317" s="123">
        <v>0.122705198477876</v>
      </c>
      <c r="I317" s="123">
        <v>1.1395689574126</v>
      </c>
      <c r="J317" s="123">
        <v>1.8757147512496599</v>
      </c>
      <c r="K317" s="123">
        <v>37.337318090435097</v>
      </c>
      <c r="L317" s="123">
        <v>4.2617697334685802</v>
      </c>
      <c r="M317" s="124" t="s">
        <v>407</v>
      </c>
      <c r="N317" s="123">
        <v>5.6609558698729003E-2</v>
      </c>
      <c r="O317" s="123">
        <f t="shared" si="4"/>
        <v>8.0386532338848333</v>
      </c>
      <c r="P317" s="125">
        <v>1025</v>
      </c>
      <c r="Q317" s="126">
        <v>17.521986531986542</v>
      </c>
      <c r="R317" s="126">
        <v>0.80101478931596581</v>
      </c>
      <c r="S317" s="105" t="s">
        <v>381</v>
      </c>
      <c r="T317" s="105" t="s">
        <v>381</v>
      </c>
      <c r="U317" s="105" t="s">
        <v>381</v>
      </c>
      <c r="V317" s="105" t="s">
        <v>405</v>
      </c>
      <c r="W317" s="106" t="s">
        <v>199</v>
      </c>
      <c r="X317" s="105" t="s">
        <v>50</v>
      </c>
      <c r="Y317" s="105">
        <v>0</v>
      </c>
      <c r="Z317" s="105" t="s">
        <v>387</v>
      </c>
      <c r="AA317" s="105">
        <v>0</v>
      </c>
      <c r="AB317" s="104">
        <v>10.025447106302099</v>
      </c>
      <c r="AC317" s="104">
        <v>0.81645002954331103</v>
      </c>
      <c r="AD317" s="104">
        <v>7.4849142495182903</v>
      </c>
      <c r="AE317" s="104">
        <v>12.1156515782098</v>
      </c>
      <c r="AF317" s="104">
        <v>34.928027673559797</v>
      </c>
      <c r="AG317" s="104">
        <v>2.8444833390794599</v>
      </c>
      <c r="AH317" s="104">
        <v>26.076900082141002</v>
      </c>
      <c r="AI317" s="104">
        <v>42.210226926999297</v>
      </c>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row>
    <row r="318" spans="1:77" ht="48" x14ac:dyDescent="0.2">
      <c r="A318" s="107">
        <v>44129.079861111109</v>
      </c>
      <c r="B318" s="105">
        <v>1</v>
      </c>
      <c r="C318" s="105">
        <v>1</v>
      </c>
      <c r="D318" s="105" t="s">
        <v>381</v>
      </c>
      <c r="E318" s="105" t="s">
        <v>390</v>
      </c>
      <c r="F318" s="105">
        <v>600</v>
      </c>
      <c r="G318" s="122">
        <v>1.63813057308076</v>
      </c>
      <c r="H318" s="123">
        <v>0.111150837710192</v>
      </c>
      <c r="I318" s="123">
        <v>1.26777109295039</v>
      </c>
      <c r="J318" s="123">
        <v>1.9395524583947601</v>
      </c>
      <c r="K318" s="123">
        <v>38.400505803785002</v>
      </c>
      <c r="L318" s="123">
        <v>4.05907315431008</v>
      </c>
      <c r="M318" s="124" t="s">
        <v>407</v>
      </c>
      <c r="N318" s="123">
        <v>6.12886455383801E-2</v>
      </c>
      <c r="O318" s="123">
        <f t="shared" si="4"/>
        <v>6.7852245441677788</v>
      </c>
      <c r="P318" s="125">
        <v>1025</v>
      </c>
      <c r="Q318" s="126">
        <v>17.512487352445252</v>
      </c>
      <c r="R318" s="126">
        <v>0.81608214032311288</v>
      </c>
      <c r="S318" s="105" t="s">
        <v>381</v>
      </c>
      <c r="T318" s="105" t="s">
        <v>381</v>
      </c>
      <c r="U318" s="105" t="s">
        <v>381</v>
      </c>
      <c r="V318" s="105" t="s">
        <v>405</v>
      </c>
      <c r="W318" s="106" t="s">
        <v>199</v>
      </c>
      <c r="X318" s="105" t="s">
        <v>50</v>
      </c>
      <c r="Y318" s="105">
        <v>0</v>
      </c>
      <c r="Z318" s="105" t="s">
        <v>387</v>
      </c>
      <c r="AA318" s="105">
        <v>0</v>
      </c>
      <c r="AB318" s="104">
        <v>10.185667651315899</v>
      </c>
      <c r="AC318" s="104">
        <v>0.86029604403843296</v>
      </c>
      <c r="AD318" s="104">
        <v>7.3269332166860002</v>
      </c>
      <c r="AE318" s="104">
        <v>12.6450812766012</v>
      </c>
      <c r="AF318" s="104">
        <v>35.486230447004203</v>
      </c>
      <c r="AG318" s="104">
        <v>2.9972413196091199</v>
      </c>
      <c r="AH318" s="104">
        <v>25.526499690786501</v>
      </c>
      <c r="AI318" s="104">
        <v>44.054741473872902</v>
      </c>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row>
    <row r="319" spans="1:77" ht="48" x14ac:dyDescent="0.2">
      <c r="A319" s="107">
        <v>44129.086805555555</v>
      </c>
      <c r="B319" s="105">
        <v>1</v>
      </c>
      <c r="C319" s="105">
        <v>1</v>
      </c>
      <c r="D319" s="105" t="s">
        <v>381</v>
      </c>
      <c r="E319" s="105" t="s">
        <v>390</v>
      </c>
      <c r="F319" s="105">
        <v>600</v>
      </c>
      <c r="G319" s="122">
        <v>1.7387081528463799</v>
      </c>
      <c r="H319" s="123">
        <v>0.145868283495207</v>
      </c>
      <c r="I319" s="123">
        <v>1.3257127394297801</v>
      </c>
      <c r="J319" s="123">
        <v>2.0929743500240701</v>
      </c>
      <c r="K319" s="123">
        <v>37.880047676742102</v>
      </c>
      <c r="L319" s="123">
        <v>4.0006183934783204</v>
      </c>
      <c r="M319" s="124" t="s">
        <v>407</v>
      </c>
      <c r="N319" s="123">
        <v>6.4739945680842195E-2</v>
      </c>
      <c r="O319" s="123">
        <f t="shared" si="4"/>
        <v>8.389463364303607</v>
      </c>
      <c r="P319" s="125">
        <v>1025</v>
      </c>
      <c r="Q319" s="126">
        <v>17.511127946127946</v>
      </c>
      <c r="R319" s="126">
        <v>0.82690374191012417</v>
      </c>
      <c r="S319" s="105" t="s">
        <v>381</v>
      </c>
      <c r="T319" s="105" t="s">
        <v>381</v>
      </c>
      <c r="U319" s="105" t="s">
        <v>381</v>
      </c>
      <c r="V319" s="105" t="s">
        <v>405</v>
      </c>
      <c r="W319" s="106" t="s">
        <v>199</v>
      </c>
      <c r="X319" s="105" t="s">
        <v>50</v>
      </c>
      <c r="Y319" s="105">
        <v>0</v>
      </c>
      <c r="Z319" s="105" t="s">
        <v>387</v>
      </c>
      <c r="AA319" s="105">
        <v>0</v>
      </c>
      <c r="AB319" s="104">
        <v>9.9659700776183406</v>
      </c>
      <c r="AC319" s="104">
        <v>1.03277348715641</v>
      </c>
      <c r="AD319" s="104">
        <v>6.8292453563592597</v>
      </c>
      <c r="AE319" s="104">
        <v>12.654248896296</v>
      </c>
      <c r="AF319" s="104">
        <v>34.720811786454597</v>
      </c>
      <c r="AG319" s="104">
        <v>3.5981466972358902</v>
      </c>
      <c r="AH319" s="104">
        <v>23.7925725972283</v>
      </c>
      <c r="AI319" s="104">
        <v>44.086681140156401</v>
      </c>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row>
    <row r="320" spans="1:77" ht="48" x14ac:dyDescent="0.2">
      <c r="A320" s="107">
        <v>44129.09375</v>
      </c>
      <c r="B320" s="105">
        <v>1</v>
      </c>
      <c r="C320" s="105">
        <v>1</v>
      </c>
      <c r="D320" s="105" t="s">
        <v>381</v>
      </c>
      <c r="E320" s="105" t="s">
        <v>390</v>
      </c>
      <c r="F320" s="105">
        <v>600</v>
      </c>
      <c r="G320" s="122">
        <v>1.8466750317995699</v>
      </c>
      <c r="H320" s="123">
        <v>0.13172419063351201</v>
      </c>
      <c r="I320" s="123">
        <v>1.37907144941806</v>
      </c>
      <c r="J320" s="123">
        <v>2.2537513457437601</v>
      </c>
      <c r="K320" s="123">
        <v>38.443929183906498</v>
      </c>
      <c r="L320" s="123">
        <v>3.8628478593949298</v>
      </c>
      <c r="M320" s="124" t="s">
        <v>407</v>
      </c>
      <c r="N320" s="123">
        <v>5.9953483416331999E-2</v>
      </c>
      <c r="O320" s="123">
        <f t="shared" si="4"/>
        <v>7.1330466035027209</v>
      </c>
      <c r="P320" s="125">
        <v>1025</v>
      </c>
      <c r="Q320" s="126">
        <v>17.533591905564933</v>
      </c>
      <c r="R320" s="126">
        <v>0.84105630393760578</v>
      </c>
      <c r="S320" s="105" t="s">
        <v>381</v>
      </c>
      <c r="T320" s="105" t="s">
        <v>381</v>
      </c>
      <c r="U320" s="105" t="s">
        <v>381</v>
      </c>
      <c r="V320" s="105" t="s">
        <v>405</v>
      </c>
      <c r="W320" s="106" t="s">
        <v>199</v>
      </c>
      <c r="X320" s="105" t="s">
        <v>50</v>
      </c>
      <c r="Y320" s="105">
        <v>0</v>
      </c>
      <c r="Z320" s="105" t="s">
        <v>387</v>
      </c>
      <c r="AA320" s="105">
        <v>0</v>
      </c>
      <c r="AB320" s="104">
        <v>10.2654075072516</v>
      </c>
      <c r="AC320" s="104">
        <v>1.0936178364561899</v>
      </c>
      <c r="AD320" s="104">
        <v>7.3491323079433402</v>
      </c>
      <c r="AE320" s="104">
        <v>13.351006065224</v>
      </c>
      <c r="AF320" s="104">
        <v>35.764041315351598</v>
      </c>
      <c r="AG320" s="104">
        <v>3.8101262815310402</v>
      </c>
      <c r="AH320" s="104">
        <v>25.603840548082498</v>
      </c>
      <c r="AI320" s="104">
        <v>46.514158740357601</v>
      </c>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row>
    <row r="321" spans="1:77" ht="48" x14ac:dyDescent="0.2">
      <c r="A321" s="107">
        <v>44129.100694444445</v>
      </c>
      <c r="B321" s="105">
        <v>1</v>
      </c>
      <c r="C321" s="105">
        <v>1</v>
      </c>
      <c r="D321" s="105" t="s">
        <v>381</v>
      </c>
      <c r="E321" s="105" t="s">
        <v>390</v>
      </c>
      <c r="F321" s="105">
        <v>600</v>
      </c>
      <c r="G321" s="122">
        <v>1.8957752355095601</v>
      </c>
      <c r="H321" s="123">
        <v>0.125343495138967</v>
      </c>
      <c r="I321" s="123">
        <v>1.5102240246565199</v>
      </c>
      <c r="J321" s="123">
        <v>2.28834447726712</v>
      </c>
      <c r="K321" s="123">
        <v>38.276174143001498</v>
      </c>
      <c r="L321" s="123">
        <v>3.7322838249441701</v>
      </c>
      <c r="M321" s="124" t="s">
        <v>407</v>
      </c>
      <c r="N321" s="123">
        <v>6.5962623909826795E-2</v>
      </c>
      <c r="O321" s="123">
        <f t="shared" si="4"/>
        <v>6.611727634751821</v>
      </c>
      <c r="P321" s="125">
        <v>1025</v>
      </c>
      <c r="Q321" s="126">
        <v>17.550008431703223</v>
      </c>
      <c r="R321" s="126">
        <v>0.85459197634586559</v>
      </c>
      <c r="S321" s="105" t="s">
        <v>381</v>
      </c>
      <c r="T321" s="105" t="s">
        <v>381</v>
      </c>
      <c r="U321" s="105" t="s">
        <v>381</v>
      </c>
      <c r="V321" s="105" t="s">
        <v>405</v>
      </c>
      <c r="W321" s="106" t="s">
        <v>199</v>
      </c>
      <c r="X321" s="105" t="s">
        <v>50</v>
      </c>
      <c r="Y321" s="105">
        <v>0</v>
      </c>
      <c r="Z321" s="105" t="s">
        <v>387</v>
      </c>
      <c r="AA321" s="105">
        <v>0</v>
      </c>
      <c r="AB321" s="104">
        <v>10.1399797289245</v>
      </c>
      <c r="AC321" s="104">
        <v>0.86224819286596199</v>
      </c>
      <c r="AD321" s="104">
        <v>7.36304422236097</v>
      </c>
      <c r="AE321" s="104">
        <v>12.5062593908533</v>
      </c>
      <c r="AF321" s="104">
        <v>35.327055323803997</v>
      </c>
      <c r="AG321" s="104">
        <v>3.0040425378274702</v>
      </c>
      <c r="AH321" s="104">
        <v>25.652309171199299</v>
      </c>
      <c r="AI321" s="104">
        <v>43.5710908806698</v>
      </c>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row>
    <row r="322" spans="1:77" ht="48" x14ac:dyDescent="0.2">
      <c r="A322" s="107">
        <v>44129.107638888891</v>
      </c>
      <c r="B322" s="105">
        <v>1</v>
      </c>
      <c r="C322" s="105">
        <v>1</v>
      </c>
      <c r="D322" s="105" t="s">
        <v>381</v>
      </c>
      <c r="E322" s="105" t="s">
        <v>390</v>
      </c>
      <c r="F322" s="105">
        <v>600</v>
      </c>
      <c r="G322" s="122">
        <v>1.99721632955338</v>
      </c>
      <c r="H322" s="123">
        <v>0.13205538101448999</v>
      </c>
      <c r="I322" s="123">
        <v>1.65086660147999</v>
      </c>
      <c r="J322" s="123">
        <v>2.4256936997838801</v>
      </c>
      <c r="K322" s="123">
        <v>38.444012549003801</v>
      </c>
      <c r="L322" s="123">
        <v>3.4691728460782998</v>
      </c>
      <c r="M322" s="124" t="s">
        <v>407</v>
      </c>
      <c r="N322" s="123">
        <v>7.2029197594535105E-2</v>
      </c>
      <c r="O322" s="123">
        <f t="shared" si="4"/>
        <v>6.6119718260074709</v>
      </c>
      <c r="P322" s="125">
        <v>1025</v>
      </c>
      <c r="Q322" s="126">
        <v>17.55520236087688</v>
      </c>
      <c r="R322" s="126">
        <v>0.86754908561898603</v>
      </c>
      <c r="S322" s="105" t="s">
        <v>381</v>
      </c>
      <c r="T322" s="105" t="s">
        <v>381</v>
      </c>
      <c r="U322" s="105" t="s">
        <v>381</v>
      </c>
      <c r="V322" s="105" t="s">
        <v>405</v>
      </c>
      <c r="W322" s="106" t="s">
        <v>199</v>
      </c>
      <c r="X322" s="105" t="s">
        <v>50</v>
      </c>
      <c r="Y322" s="105">
        <v>0</v>
      </c>
      <c r="Z322" s="105" t="s">
        <v>387</v>
      </c>
      <c r="AA322" s="105">
        <v>0</v>
      </c>
      <c r="AB322" s="104">
        <v>10.291514864680501</v>
      </c>
      <c r="AC322" s="104">
        <v>0.87432306851414499</v>
      </c>
      <c r="AD322" s="104">
        <v>7.7238338453240001</v>
      </c>
      <c r="AE322" s="104">
        <v>12.517533655835599</v>
      </c>
      <c r="AF322" s="104">
        <v>35.854998435257301</v>
      </c>
      <c r="AG322" s="104">
        <v>3.0461109821411201</v>
      </c>
      <c r="AH322" s="104">
        <v>26.909287595224999</v>
      </c>
      <c r="AI322" s="104">
        <v>43.610370025433198</v>
      </c>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row>
    <row r="323" spans="1:77" ht="48" x14ac:dyDescent="0.2">
      <c r="A323" s="107">
        <v>44129.114583333336</v>
      </c>
      <c r="B323" s="105">
        <v>1</v>
      </c>
      <c r="C323" s="105">
        <v>1</v>
      </c>
      <c r="D323" s="105" t="s">
        <v>381</v>
      </c>
      <c r="E323" s="105" t="s">
        <v>390</v>
      </c>
      <c r="F323" s="105">
        <v>600</v>
      </c>
      <c r="G323" s="122">
        <v>1.9868329395698801</v>
      </c>
      <c r="H323" s="123">
        <v>0.130665364893328</v>
      </c>
      <c r="I323" s="123">
        <v>1.56447170628271</v>
      </c>
      <c r="J323" s="123">
        <v>2.2999231724921501</v>
      </c>
      <c r="K323" s="123">
        <v>38.433665237197502</v>
      </c>
      <c r="L323" s="123">
        <v>4.2786987983011899</v>
      </c>
      <c r="M323" s="124" t="s">
        <v>407</v>
      </c>
      <c r="N323" s="123">
        <v>6.6680837857944597E-2</v>
      </c>
      <c r="O323" s="123">
        <f t="shared" si="4"/>
        <v>6.5765652607720062</v>
      </c>
      <c r="P323" s="125">
        <v>1025</v>
      </c>
      <c r="Q323" s="126">
        <v>17.563148148148152</v>
      </c>
      <c r="R323" s="126">
        <v>0.88192886949435945</v>
      </c>
      <c r="S323" s="105" t="s">
        <v>381</v>
      </c>
      <c r="T323" s="105" t="s">
        <v>381</v>
      </c>
      <c r="U323" s="105" t="s">
        <v>381</v>
      </c>
      <c r="V323" s="105" t="s">
        <v>405</v>
      </c>
      <c r="W323" s="106" t="s">
        <v>199</v>
      </c>
      <c r="X323" s="105" t="s">
        <v>50</v>
      </c>
      <c r="Y323" s="105">
        <v>0</v>
      </c>
      <c r="Z323" s="105" t="s">
        <v>387</v>
      </c>
      <c r="AA323" s="105">
        <v>0</v>
      </c>
      <c r="AB323" s="104">
        <v>9.3138202032282909</v>
      </c>
      <c r="AC323" s="104">
        <v>0.99996647647495196</v>
      </c>
      <c r="AD323" s="104">
        <v>6.7070331382674402</v>
      </c>
      <c r="AE323" s="104">
        <v>11.8457560137344</v>
      </c>
      <c r="AF323" s="104">
        <v>32.448744439818697</v>
      </c>
      <c r="AG323" s="104">
        <v>3.4838482197888299</v>
      </c>
      <c r="AH323" s="104">
        <v>23.366789505042501</v>
      </c>
      <c r="AI323" s="104">
        <v>41.269920222777401</v>
      </c>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row>
    <row r="324" spans="1:77" ht="48" x14ac:dyDescent="0.2">
      <c r="A324" s="107">
        <v>44129.121527777781</v>
      </c>
      <c r="B324" s="105">
        <v>1</v>
      </c>
      <c r="C324" s="105">
        <v>1</v>
      </c>
      <c r="D324" s="105" t="s">
        <v>381</v>
      </c>
      <c r="E324" s="105" t="s">
        <v>390</v>
      </c>
      <c r="F324" s="105">
        <v>600</v>
      </c>
      <c r="G324" s="122">
        <v>2.0057316492282902</v>
      </c>
      <c r="H324" s="123">
        <v>0.12442008713</v>
      </c>
      <c r="I324" s="123">
        <v>1.6085114247552601</v>
      </c>
      <c r="J324" s="123">
        <v>2.3341881085309102</v>
      </c>
      <c r="K324" s="123">
        <v>38.886723475718</v>
      </c>
      <c r="L324" s="123">
        <v>3.9625213679781699</v>
      </c>
      <c r="M324" s="124" t="s">
        <v>407</v>
      </c>
      <c r="N324" s="123">
        <v>6.6633829865950206E-2</v>
      </c>
      <c r="O324" s="123">
        <f t="shared" si="4"/>
        <v>6.2032269958880546</v>
      </c>
      <c r="P324" s="125">
        <v>1025</v>
      </c>
      <c r="Q324" s="126">
        <v>17.549747048903853</v>
      </c>
      <c r="R324" s="126">
        <v>0.9075959565055669</v>
      </c>
      <c r="S324" s="105" t="s">
        <v>381</v>
      </c>
      <c r="T324" s="105" t="s">
        <v>381</v>
      </c>
      <c r="U324" s="105" t="s">
        <v>381</v>
      </c>
      <c r="V324" s="105" t="s">
        <v>405</v>
      </c>
      <c r="W324" s="106" t="s">
        <v>199</v>
      </c>
      <c r="X324" s="105" t="s">
        <v>50</v>
      </c>
      <c r="Y324" s="105">
        <v>0</v>
      </c>
      <c r="Z324" s="105" t="s">
        <v>387</v>
      </c>
      <c r="AA324" s="105">
        <v>0</v>
      </c>
      <c r="AB324" s="104">
        <v>9.4279280332753892</v>
      </c>
      <c r="AC324" s="104">
        <v>0.90220770017312701</v>
      </c>
      <c r="AD324" s="104">
        <v>6.8857709763574402</v>
      </c>
      <c r="AE324" s="104">
        <v>11.5148570356774</v>
      </c>
      <c r="AF324" s="104">
        <v>32.8462921275921</v>
      </c>
      <c r="AG324" s="104">
        <v>3.1432600632853802</v>
      </c>
      <c r="AH324" s="104">
        <v>23.9895058797293</v>
      </c>
      <c r="AI324" s="104">
        <v>40.117079759867501</v>
      </c>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row>
    <row r="325" spans="1:77" ht="48" x14ac:dyDescent="0.2">
      <c r="A325" s="107">
        <v>44129.128472222219</v>
      </c>
      <c r="B325" s="105">
        <v>1</v>
      </c>
      <c r="C325" s="105">
        <v>1</v>
      </c>
      <c r="D325" s="105" t="s">
        <v>381</v>
      </c>
      <c r="E325" s="105" t="s">
        <v>390</v>
      </c>
      <c r="F325" s="105">
        <v>600</v>
      </c>
      <c r="G325" s="122">
        <v>2.0020462409366102</v>
      </c>
      <c r="H325" s="123">
        <v>0.14927204694980201</v>
      </c>
      <c r="I325" s="123">
        <v>1.4889718432960499</v>
      </c>
      <c r="J325" s="123">
        <v>2.3460432430903202</v>
      </c>
      <c r="K325" s="123">
        <v>38.051850019498502</v>
      </c>
      <c r="L325" s="123">
        <v>4.1399756524981699</v>
      </c>
      <c r="M325" s="124" t="s">
        <v>407</v>
      </c>
      <c r="N325" s="123">
        <v>7.9367247246328695E-2</v>
      </c>
      <c r="O325" s="123">
        <f t="shared" si="4"/>
        <v>7.4559739878919382</v>
      </c>
      <c r="P325" s="125">
        <v>1025</v>
      </c>
      <c r="Q325" s="126">
        <v>17.525505902192243</v>
      </c>
      <c r="R325" s="126">
        <v>0.93765412039460294</v>
      </c>
      <c r="S325" s="105" t="s">
        <v>381</v>
      </c>
      <c r="T325" s="105" t="s">
        <v>381</v>
      </c>
      <c r="U325" s="105" t="s">
        <v>381</v>
      </c>
      <c r="V325" s="105" t="s">
        <v>405</v>
      </c>
      <c r="W325" s="106" t="s">
        <v>199</v>
      </c>
      <c r="X325" s="105" t="s">
        <v>50</v>
      </c>
      <c r="Y325" s="105">
        <v>0</v>
      </c>
      <c r="Z325" s="105" t="s">
        <v>387</v>
      </c>
      <c r="AA325" s="105">
        <v>0</v>
      </c>
      <c r="AB325" s="104">
        <v>8.0542998101992396</v>
      </c>
      <c r="AC325" s="104">
        <v>0.95704797750339998</v>
      </c>
      <c r="AD325" s="104">
        <v>5.3550901437806697</v>
      </c>
      <c r="AE325" s="104">
        <v>10.665967989354399</v>
      </c>
      <c r="AF325" s="104">
        <v>28.0606194553588</v>
      </c>
      <c r="AG325" s="104">
        <v>3.33432167089377</v>
      </c>
      <c r="AH325" s="104">
        <v>18.656667410547801</v>
      </c>
      <c r="AI325" s="104">
        <v>37.159580021220201</v>
      </c>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6"/>
      <c r="BU325" s="106"/>
      <c r="BV325" s="106"/>
      <c r="BW325" s="106"/>
      <c r="BX325" s="106"/>
      <c r="BY325" s="106"/>
    </row>
    <row r="326" spans="1:77" ht="48" x14ac:dyDescent="0.2">
      <c r="A326" s="107">
        <v>44129.135416666664</v>
      </c>
      <c r="B326" s="105">
        <v>1</v>
      </c>
      <c r="C326" s="105">
        <v>1</v>
      </c>
      <c r="D326" s="105" t="s">
        <v>381</v>
      </c>
      <c r="E326" s="105" t="s">
        <v>390</v>
      </c>
      <c r="F326" s="105">
        <v>600</v>
      </c>
      <c r="G326" s="122">
        <v>2.0463283698947201</v>
      </c>
      <c r="H326" s="123">
        <v>0.14301901399456299</v>
      </c>
      <c r="I326" s="123">
        <v>1.4797026580974399</v>
      </c>
      <c r="J326" s="123">
        <v>2.43603679987369</v>
      </c>
      <c r="K326" s="123">
        <v>38.256592958168703</v>
      </c>
      <c r="L326" s="123">
        <v>3.9278090617481398</v>
      </c>
      <c r="M326" s="124" t="s">
        <v>407</v>
      </c>
      <c r="N326" s="123">
        <v>6.5565722700870605E-2</v>
      </c>
      <c r="O326" s="123">
        <f t="shared" si="4"/>
        <v>6.9890549385248981</v>
      </c>
      <c r="P326" s="125">
        <v>1025</v>
      </c>
      <c r="Q326" s="126">
        <v>17.512655986509294</v>
      </c>
      <c r="R326" s="126">
        <v>0.96174024690649951</v>
      </c>
      <c r="S326" s="105" t="s">
        <v>381</v>
      </c>
      <c r="T326" s="105" t="s">
        <v>381</v>
      </c>
      <c r="U326" s="105" t="s">
        <v>381</v>
      </c>
      <c r="V326" s="105" t="s">
        <v>405</v>
      </c>
      <c r="W326" s="106" t="s">
        <v>199</v>
      </c>
      <c r="X326" s="105" t="s">
        <v>50</v>
      </c>
      <c r="Y326" s="105">
        <v>0</v>
      </c>
      <c r="Z326" s="105" t="s">
        <v>387</v>
      </c>
      <c r="AA326" s="105">
        <v>0</v>
      </c>
      <c r="AB326" s="104">
        <v>7.9298969893740496</v>
      </c>
      <c r="AC326" s="104">
        <v>0.75087337593377301</v>
      </c>
      <c r="AD326" s="104">
        <v>5.7170213678348798</v>
      </c>
      <c r="AE326" s="104">
        <v>9.6503469194370606</v>
      </c>
      <c r="AF326" s="104">
        <v>27.6272043798892</v>
      </c>
      <c r="AG326" s="104">
        <v>2.6160165721307802</v>
      </c>
      <c r="AH326" s="104">
        <v>19.9176231328358</v>
      </c>
      <c r="AI326" s="104">
        <v>33.621191745560601</v>
      </c>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row>
    <row r="327" spans="1:77" ht="48" x14ac:dyDescent="0.2">
      <c r="A327" s="107">
        <v>44129.142361111109</v>
      </c>
      <c r="B327" s="105">
        <v>1</v>
      </c>
      <c r="C327" s="105">
        <v>1</v>
      </c>
      <c r="D327" s="105" t="s">
        <v>381</v>
      </c>
      <c r="E327" s="105" t="s">
        <v>390</v>
      </c>
      <c r="F327" s="105">
        <v>600</v>
      </c>
      <c r="G327" s="122">
        <v>2.03622046919847</v>
      </c>
      <c r="H327" s="123">
        <v>0.12834457957263301</v>
      </c>
      <c r="I327" s="123">
        <v>1.6546112405812099</v>
      </c>
      <c r="J327" s="123">
        <v>2.3950902901359798</v>
      </c>
      <c r="K327" s="123">
        <v>38.327336302117999</v>
      </c>
      <c r="L327" s="123">
        <v>3.6427446905972301</v>
      </c>
      <c r="M327" s="124" t="s">
        <v>407</v>
      </c>
      <c r="N327" s="123">
        <v>6.8884342613123706E-2</v>
      </c>
      <c r="O327" s="123">
        <f t="shared" si="4"/>
        <v>6.3030787438824873</v>
      </c>
      <c r="P327" s="125">
        <v>1025</v>
      </c>
      <c r="Q327" s="126">
        <v>17.481801346801337</v>
      </c>
      <c r="R327" s="126">
        <v>1.0077143541863851</v>
      </c>
      <c r="S327" s="105" t="s">
        <v>381</v>
      </c>
      <c r="T327" s="105" t="s">
        <v>381</v>
      </c>
      <c r="U327" s="105" t="s">
        <v>381</v>
      </c>
      <c r="V327" s="105" t="s">
        <v>405</v>
      </c>
      <c r="W327" s="106" t="s">
        <v>199</v>
      </c>
      <c r="X327" s="105" t="s">
        <v>50</v>
      </c>
      <c r="Y327" s="105">
        <v>0</v>
      </c>
      <c r="Z327" s="105" t="s">
        <v>387</v>
      </c>
      <c r="AA327" s="105">
        <v>0</v>
      </c>
      <c r="AB327" s="104">
        <v>7.3718401928436297</v>
      </c>
      <c r="AC327" s="104">
        <v>0.68603288354168501</v>
      </c>
      <c r="AD327" s="104">
        <v>5.8954114461790201</v>
      </c>
      <c r="AE327" s="104">
        <v>9.3204973197762495</v>
      </c>
      <c r="AF327" s="104">
        <v>25.682954024630099</v>
      </c>
      <c r="AG327" s="104">
        <v>2.3901145651087901</v>
      </c>
      <c r="AH327" s="104">
        <v>20.539127924734501</v>
      </c>
      <c r="AI327" s="104">
        <v>32.472007280269999</v>
      </c>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row>
    <row r="328" spans="1:77" ht="48" x14ac:dyDescent="0.2">
      <c r="A328" s="107">
        <v>44129.149305555555</v>
      </c>
      <c r="B328" s="105">
        <v>1</v>
      </c>
      <c r="C328" s="105">
        <v>1</v>
      </c>
      <c r="D328" s="105" t="s">
        <v>381</v>
      </c>
      <c r="E328" s="105" t="s">
        <v>390</v>
      </c>
      <c r="F328" s="105">
        <v>600</v>
      </c>
      <c r="G328" s="122">
        <v>2.0480423259535701</v>
      </c>
      <c r="H328" s="123">
        <v>0.139025786726267</v>
      </c>
      <c r="I328" s="123">
        <v>1.5187128730481401</v>
      </c>
      <c r="J328" s="123">
        <v>2.4350941860356001</v>
      </c>
      <c r="K328" s="123">
        <v>38.588721843940597</v>
      </c>
      <c r="L328" s="123">
        <v>3.8572960006626902</v>
      </c>
      <c r="M328" s="124" t="s">
        <v>407</v>
      </c>
      <c r="N328" s="123">
        <v>7.1289873951067298E-2</v>
      </c>
      <c r="O328" s="123">
        <f t="shared" si="4"/>
        <v>6.7882282003882164</v>
      </c>
      <c r="P328" s="125">
        <v>1025</v>
      </c>
      <c r="Q328" s="126">
        <v>17.430252951096126</v>
      </c>
      <c r="R328" s="126">
        <v>1.0460339583833029</v>
      </c>
      <c r="S328" s="105" t="s">
        <v>381</v>
      </c>
      <c r="T328" s="105" t="s">
        <v>381</v>
      </c>
      <c r="U328" s="105" t="s">
        <v>381</v>
      </c>
      <c r="V328" s="105" t="s">
        <v>405</v>
      </c>
      <c r="W328" s="106" t="s">
        <v>199</v>
      </c>
      <c r="X328" s="105" t="s">
        <v>50</v>
      </c>
      <c r="Y328" s="105">
        <v>0</v>
      </c>
      <c r="Z328" s="105" t="s">
        <v>387</v>
      </c>
      <c r="AA328" s="105">
        <v>0</v>
      </c>
      <c r="AB328" s="104">
        <v>6.7183775426495904</v>
      </c>
      <c r="AC328" s="104">
        <v>0.70588328644036502</v>
      </c>
      <c r="AD328" s="104">
        <v>4.7102283400728497</v>
      </c>
      <c r="AE328" s="104">
        <v>8.4760763145818405</v>
      </c>
      <c r="AF328" s="104">
        <v>23.406313013021201</v>
      </c>
      <c r="AG328" s="104">
        <v>2.4592726743330502</v>
      </c>
      <c r="AH328" s="104">
        <v>16.409991447192599</v>
      </c>
      <c r="AI328" s="104">
        <v>29.5300740405985</v>
      </c>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row>
    <row r="329" spans="1:77" ht="48" x14ac:dyDescent="0.2">
      <c r="A329" s="107">
        <v>44129.15625</v>
      </c>
      <c r="B329" s="105">
        <v>1</v>
      </c>
      <c r="C329" s="105">
        <v>1</v>
      </c>
      <c r="D329" s="105" t="s">
        <v>381</v>
      </c>
      <c r="E329" s="105" t="s">
        <v>390</v>
      </c>
      <c r="F329" s="105">
        <v>600</v>
      </c>
      <c r="G329" s="122">
        <v>1.9244378386377901</v>
      </c>
      <c r="H329" s="123">
        <v>0.16547028013880499</v>
      </c>
      <c r="I329" s="123">
        <v>1.3434485588962799</v>
      </c>
      <c r="J329" s="123">
        <v>2.3634221156255699</v>
      </c>
      <c r="K329" s="123">
        <v>38.315910151656297</v>
      </c>
      <c r="L329" s="123">
        <v>4.3821796928015102</v>
      </c>
      <c r="M329" s="124" t="s">
        <v>407</v>
      </c>
      <c r="N329" s="123">
        <v>7.2811584307326899E-2</v>
      </c>
      <c r="O329" s="123">
        <f t="shared" si="4"/>
        <v>8.5983697065493594</v>
      </c>
      <c r="P329" s="125">
        <v>1025</v>
      </c>
      <c r="Q329" s="126">
        <v>17.379881956155145</v>
      </c>
      <c r="R329" s="126">
        <v>1.1085451070525032</v>
      </c>
      <c r="S329" s="105" t="s">
        <v>381</v>
      </c>
      <c r="T329" s="105" t="s">
        <v>381</v>
      </c>
      <c r="U329" s="105" t="s">
        <v>381</v>
      </c>
      <c r="V329" s="105" t="s">
        <v>405</v>
      </c>
      <c r="W329" s="106" t="s">
        <v>199</v>
      </c>
      <c r="X329" s="105" t="s">
        <v>50</v>
      </c>
      <c r="Y329" s="105">
        <v>0</v>
      </c>
      <c r="Z329" s="105" t="s">
        <v>387</v>
      </c>
      <c r="AA329" s="105">
        <v>0</v>
      </c>
      <c r="AB329" s="104">
        <v>6.0856646608338503</v>
      </c>
      <c r="AC329" s="104">
        <v>0.53401453574706503</v>
      </c>
      <c r="AD329" s="104">
        <v>4.7280917131697198</v>
      </c>
      <c r="AE329" s="104">
        <v>7.4611133356156802</v>
      </c>
      <c r="AF329" s="104">
        <v>21.2019634685028</v>
      </c>
      <c r="AG329" s="104">
        <v>1.86048795981849</v>
      </c>
      <c r="AH329" s="104">
        <v>16.472226814104399</v>
      </c>
      <c r="AI329" s="104">
        <v>25.993978530789299</v>
      </c>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row>
    <row r="330" spans="1:77" ht="48" x14ac:dyDescent="0.2">
      <c r="A330" s="107">
        <v>44129.163194444445</v>
      </c>
      <c r="B330" s="105">
        <v>1</v>
      </c>
      <c r="C330" s="105">
        <v>1</v>
      </c>
      <c r="D330" s="105" t="s">
        <v>381</v>
      </c>
      <c r="E330" s="105" t="s">
        <v>390</v>
      </c>
      <c r="F330" s="105">
        <v>600</v>
      </c>
      <c r="G330" s="122">
        <v>1.9310618765933001</v>
      </c>
      <c r="H330" s="123">
        <v>0.14317849070586</v>
      </c>
      <c r="I330" s="123">
        <v>1.48089006062965</v>
      </c>
      <c r="J330" s="123">
        <v>2.2494046425308598</v>
      </c>
      <c r="K330" s="123">
        <v>38.552869860243803</v>
      </c>
      <c r="L330" s="123">
        <v>4.0094377838711699</v>
      </c>
      <c r="M330" s="124" t="s">
        <v>407</v>
      </c>
      <c r="N330" s="123">
        <v>6.5828964768513396E-2</v>
      </c>
      <c r="O330" s="123">
        <f t="shared" si="4"/>
        <v>7.4144952288349035</v>
      </c>
      <c r="P330" s="125">
        <v>1025</v>
      </c>
      <c r="Q330" s="126">
        <v>17.331779089376063</v>
      </c>
      <c r="R330" s="126">
        <v>1.1547401140402478</v>
      </c>
      <c r="S330" s="105" t="s">
        <v>381</v>
      </c>
      <c r="T330" s="105" t="s">
        <v>381</v>
      </c>
      <c r="U330" s="105" t="s">
        <v>381</v>
      </c>
      <c r="V330" s="105" t="s">
        <v>405</v>
      </c>
      <c r="W330" s="106" t="s">
        <v>199</v>
      </c>
      <c r="X330" s="105" t="s">
        <v>50</v>
      </c>
      <c r="Y330" s="105">
        <v>0</v>
      </c>
      <c r="Z330" s="105" t="s">
        <v>387</v>
      </c>
      <c r="AA330" s="105">
        <v>0</v>
      </c>
      <c r="AB330" s="104">
        <v>5.4515138361052804</v>
      </c>
      <c r="AC330" s="104">
        <v>0.49497051602381298</v>
      </c>
      <c r="AD330" s="104">
        <v>3.7189308284371498</v>
      </c>
      <c r="AE330" s="104">
        <v>6.4484957033349097</v>
      </c>
      <c r="AF330" s="104">
        <v>18.992604181183101</v>
      </c>
      <c r="AG330" s="104">
        <v>1.7244599610742199</v>
      </c>
      <c r="AH330" s="104">
        <v>12.9563455976163</v>
      </c>
      <c r="AI330" s="104">
        <v>22.466054126779099</v>
      </c>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6"/>
      <c r="BV330" s="106"/>
      <c r="BW330" s="106"/>
      <c r="BX330" s="106"/>
      <c r="BY330" s="106"/>
    </row>
    <row r="331" spans="1:77" ht="48" x14ac:dyDescent="0.2">
      <c r="A331" s="107">
        <v>44129.170138888891</v>
      </c>
      <c r="B331" s="105">
        <v>1</v>
      </c>
      <c r="C331" s="105">
        <v>1</v>
      </c>
      <c r="D331" s="105" t="s">
        <v>381</v>
      </c>
      <c r="E331" s="105" t="s">
        <v>390</v>
      </c>
      <c r="F331" s="105">
        <v>600</v>
      </c>
      <c r="G331" s="122">
        <v>1.8262257692230499</v>
      </c>
      <c r="H331" s="123">
        <v>0.130388810841326</v>
      </c>
      <c r="I331" s="123">
        <v>1.3507558870032399</v>
      </c>
      <c r="J331" s="123">
        <v>2.1516158941020498</v>
      </c>
      <c r="K331" s="123">
        <v>38.4887126712567</v>
      </c>
      <c r="L331" s="123">
        <v>4.1819666959231201</v>
      </c>
      <c r="M331" s="124" t="s">
        <v>407</v>
      </c>
      <c r="N331" s="123">
        <v>7.9256019660389102E-2</v>
      </c>
      <c r="O331" s="123">
        <f t="shared" si="4"/>
        <v>7.1397968990876013</v>
      </c>
      <c r="P331" s="125">
        <v>1025</v>
      </c>
      <c r="Q331" s="126">
        <v>17.299932546374343</v>
      </c>
      <c r="R331" s="126">
        <v>1.2305774366104512</v>
      </c>
      <c r="S331" s="105" t="s">
        <v>381</v>
      </c>
      <c r="T331" s="105" t="s">
        <v>381</v>
      </c>
      <c r="U331" s="105" t="s">
        <v>381</v>
      </c>
      <c r="V331" s="105" t="s">
        <v>405</v>
      </c>
      <c r="W331" s="106" t="s">
        <v>199</v>
      </c>
      <c r="X331" s="105" t="s">
        <v>50</v>
      </c>
      <c r="Y331" s="105">
        <v>0</v>
      </c>
      <c r="Z331" s="105" t="s">
        <v>387</v>
      </c>
      <c r="AA331" s="105">
        <v>0</v>
      </c>
      <c r="AB331" s="104">
        <v>4.8426148571742704</v>
      </c>
      <c r="AC331" s="104">
        <v>0.340677338293779</v>
      </c>
      <c r="AD331" s="104">
        <v>3.8930942849778001</v>
      </c>
      <c r="AE331" s="104">
        <v>5.61959501011291</v>
      </c>
      <c r="AF331" s="104">
        <v>16.871221441175699</v>
      </c>
      <c r="AG331" s="104">
        <v>1.18690792787483</v>
      </c>
      <c r="AH331" s="104">
        <v>13.5631249870218</v>
      </c>
      <c r="AI331" s="104">
        <v>19.5781931110348</v>
      </c>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row>
    <row r="332" spans="1:77" ht="48" x14ac:dyDescent="0.2">
      <c r="A332" s="107">
        <v>44129.177083333336</v>
      </c>
      <c r="B332" s="105">
        <v>1</v>
      </c>
      <c r="C332" s="105">
        <v>1</v>
      </c>
      <c r="D332" s="105" t="s">
        <v>381</v>
      </c>
      <c r="E332" s="105" t="s">
        <v>390</v>
      </c>
      <c r="F332" s="105">
        <v>600</v>
      </c>
      <c r="G332" s="122">
        <v>1.7103193740429401</v>
      </c>
      <c r="H332" s="123">
        <v>0.153754938722417</v>
      </c>
      <c r="I332" s="123">
        <v>1.2115462967317501</v>
      </c>
      <c r="J332" s="123">
        <v>2.0497491087983701</v>
      </c>
      <c r="K332" s="123">
        <v>38.128626283709302</v>
      </c>
      <c r="L332" s="123">
        <v>4.7991500283665101</v>
      </c>
      <c r="M332" s="124" t="s">
        <v>407</v>
      </c>
      <c r="N332" s="123">
        <v>6.4946928892356606E-2</v>
      </c>
      <c r="O332" s="123">
        <f t="shared" si="4"/>
        <v>8.9898378663023184</v>
      </c>
      <c r="P332" s="125">
        <v>1025</v>
      </c>
      <c r="Q332" s="126">
        <v>17.280648148148167</v>
      </c>
      <c r="R332" s="126">
        <v>1.2931990328184249</v>
      </c>
      <c r="S332" s="105" t="s">
        <v>381</v>
      </c>
      <c r="T332" s="105" t="s">
        <v>381</v>
      </c>
      <c r="U332" s="105" t="s">
        <v>381</v>
      </c>
      <c r="V332" s="105" t="s">
        <v>405</v>
      </c>
      <c r="W332" s="106" t="s">
        <v>199</v>
      </c>
      <c r="X332" s="105" t="s">
        <v>50</v>
      </c>
      <c r="Y332" s="105">
        <v>0</v>
      </c>
      <c r="Z332" s="105" t="s">
        <v>387</v>
      </c>
      <c r="AA332" s="105">
        <v>0</v>
      </c>
      <c r="AB332" s="104">
        <v>4.3957033460828399</v>
      </c>
      <c r="AC332" s="104">
        <v>0.31762392814171903</v>
      </c>
      <c r="AD332" s="104">
        <v>3.5787067905973302</v>
      </c>
      <c r="AE332" s="104">
        <v>5.2853865276053202</v>
      </c>
      <c r="AF332" s="104">
        <v>15.314197371921299</v>
      </c>
      <c r="AG332" s="104">
        <v>1.1065906534383501</v>
      </c>
      <c r="AH332" s="104">
        <v>12.4678099555796</v>
      </c>
      <c r="AI332" s="104">
        <v>18.413822450403401</v>
      </c>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c r="BE332" s="106"/>
      <c r="BF332" s="106"/>
      <c r="BG332" s="106"/>
      <c r="BH332" s="106"/>
      <c r="BI332" s="106"/>
      <c r="BJ332" s="106"/>
      <c r="BK332" s="106"/>
      <c r="BL332" s="106"/>
      <c r="BM332" s="106"/>
      <c r="BN332" s="106"/>
      <c r="BO332" s="106"/>
      <c r="BP332" s="106"/>
      <c r="BQ332" s="106"/>
      <c r="BR332" s="106"/>
      <c r="BS332" s="106"/>
      <c r="BT332" s="106"/>
      <c r="BU332" s="106"/>
      <c r="BV332" s="106"/>
      <c r="BW332" s="106"/>
      <c r="BX332" s="106"/>
      <c r="BY332" s="106"/>
    </row>
    <row r="333" spans="1:77" ht="48" x14ac:dyDescent="0.2">
      <c r="A333" s="107">
        <v>44129.184027777781</v>
      </c>
      <c r="B333" s="105">
        <v>1</v>
      </c>
      <c r="C333" s="105">
        <v>1</v>
      </c>
      <c r="D333" s="105" t="s">
        <v>381</v>
      </c>
      <c r="E333" s="105" t="s">
        <v>390</v>
      </c>
      <c r="F333" s="105">
        <v>600</v>
      </c>
      <c r="G333" s="122">
        <v>1.62220062360356</v>
      </c>
      <c r="H333" s="123">
        <v>0.127536533343621</v>
      </c>
      <c r="I333" s="123">
        <v>1.25631040233695</v>
      </c>
      <c r="J333" s="123">
        <v>1.9951818673863799</v>
      </c>
      <c r="K333" s="123">
        <v>38.187480385174602</v>
      </c>
      <c r="L333" s="123">
        <v>4.8244244268667504</v>
      </c>
      <c r="M333" s="124" t="s">
        <v>407</v>
      </c>
      <c r="N333" s="123">
        <v>6.4605227350557196E-2</v>
      </c>
      <c r="O333" s="123">
        <f t="shared" si="4"/>
        <v>7.8619457721765054</v>
      </c>
      <c r="P333" s="125">
        <v>1025</v>
      </c>
      <c r="Q333" s="126">
        <v>17.273195615514325</v>
      </c>
      <c r="R333" s="126">
        <v>1.3527573671988407</v>
      </c>
      <c r="S333" s="105" t="s">
        <v>381</v>
      </c>
      <c r="T333" s="105" t="s">
        <v>381</v>
      </c>
      <c r="U333" s="105" t="s">
        <v>381</v>
      </c>
      <c r="V333" s="105" t="s">
        <v>405</v>
      </c>
      <c r="W333" s="106" t="s">
        <v>199</v>
      </c>
      <c r="X333" s="105" t="s">
        <v>50</v>
      </c>
      <c r="Y333" s="105">
        <v>0</v>
      </c>
      <c r="Z333" s="105" t="s">
        <v>387</v>
      </c>
      <c r="AA333" s="105">
        <v>0</v>
      </c>
      <c r="AB333" s="104">
        <v>3.76016909153787</v>
      </c>
      <c r="AC333" s="104">
        <v>0.29625122740445903</v>
      </c>
      <c r="AD333" s="104">
        <v>2.9143780511883399</v>
      </c>
      <c r="AE333" s="104">
        <v>4.6133673091795497</v>
      </c>
      <c r="AF333" s="104">
        <v>13.1000182635212</v>
      </c>
      <c r="AG333" s="104">
        <v>1.0321289118027099</v>
      </c>
      <c r="AH333" s="104">
        <v>10.1533118693005</v>
      </c>
      <c r="AI333" s="104">
        <v>16.0725310042844</v>
      </c>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c r="BE333" s="106"/>
      <c r="BF333" s="106"/>
      <c r="BG333" s="106"/>
      <c r="BH333" s="106"/>
      <c r="BI333" s="106"/>
      <c r="BJ333" s="106"/>
      <c r="BK333" s="106"/>
      <c r="BL333" s="106"/>
      <c r="BM333" s="106"/>
      <c r="BN333" s="106"/>
      <c r="BO333" s="106"/>
      <c r="BP333" s="106"/>
      <c r="BQ333" s="106"/>
      <c r="BR333" s="106"/>
      <c r="BS333" s="106"/>
      <c r="BT333" s="106"/>
      <c r="BU333" s="106"/>
      <c r="BV333" s="106"/>
      <c r="BW333" s="106"/>
      <c r="BX333" s="106"/>
      <c r="BY333" s="106"/>
    </row>
    <row r="334" spans="1:77" ht="48" x14ac:dyDescent="0.2">
      <c r="A334" s="107">
        <v>44129.190972222219</v>
      </c>
      <c r="B334" s="105">
        <v>1</v>
      </c>
      <c r="C334" s="105">
        <v>1</v>
      </c>
      <c r="D334" s="105" t="s">
        <v>381</v>
      </c>
      <c r="E334" s="105" t="s">
        <v>390</v>
      </c>
      <c r="F334" s="105">
        <v>600</v>
      </c>
      <c r="G334" s="122">
        <v>1.54894567203985</v>
      </c>
      <c r="H334" s="123">
        <v>0.116231471573345</v>
      </c>
      <c r="I334" s="123">
        <v>1.0865800264235701</v>
      </c>
      <c r="J334" s="123">
        <v>1.9121928525352301</v>
      </c>
      <c r="K334" s="123">
        <v>38.063009435705297</v>
      </c>
      <c r="L334" s="123">
        <v>5.0377687252501904</v>
      </c>
      <c r="M334" s="124" t="s">
        <v>407</v>
      </c>
      <c r="N334" s="123">
        <v>5.1457379227633902E-2</v>
      </c>
      <c r="O334" s="123">
        <f t="shared" ref="O334:O397" si="5">100*(H334/G334)</f>
        <v>7.5039088633932858</v>
      </c>
      <c r="P334" s="125">
        <v>1025</v>
      </c>
      <c r="Q334" s="126">
        <v>17.259443507588539</v>
      </c>
      <c r="R334" s="126">
        <v>1.4106399269332055</v>
      </c>
      <c r="S334" s="105" t="s">
        <v>381</v>
      </c>
      <c r="T334" s="105" t="s">
        <v>381</v>
      </c>
      <c r="U334" s="105" t="s">
        <v>381</v>
      </c>
      <c r="V334" s="105" t="s">
        <v>405</v>
      </c>
      <c r="W334" s="106" t="s">
        <v>199</v>
      </c>
      <c r="X334" s="105" t="s">
        <v>50</v>
      </c>
      <c r="Y334" s="105">
        <v>0</v>
      </c>
      <c r="Z334" s="105" t="s">
        <v>387</v>
      </c>
      <c r="AA334" s="105">
        <v>0</v>
      </c>
      <c r="AB334" s="104">
        <v>3.2533943822509501</v>
      </c>
      <c r="AC334" s="104">
        <v>0.302037608710579</v>
      </c>
      <c r="AD334" s="104">
        <v>2.7570248940814901</v>
      </c>
      <c r="AE334" s="104">
        <v>3.9496017121046401</v>
      </c>
      <c r="AF334" s="104">
        <v>11.334432906092999</v>
      </c>
      <c r="AG334" s="104">
        <v>1.0522884618342301</v>
      </c>
      <c r="AH334" s="104">
        <v>9.6050989750069196</v>
      </c>
      <c r="AI334" s="104">
        <v>13.7599948861955</v>
      </c>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row>
    <row r="335" spans="1:77" ht="48" x14ac:dyDescent="0.2">
      <c r="A335" s="107">
        <v>44129.197916666664</v>
      </c>
      <c r="B335" s="105">
        <v>1</v>
      </c>
      <c r="C335" s="105">
        <v>1</v>
      </c>
      <c r="D335" s="105" t="s">
        <v>381</v>
      </c>
      <c r="E335" s="105" t="s">
        <v>390</v>
      </c>
      <c r="F335" s="105">
        <v>600</v>
      </c>
      <c r="G335" s="122">
        <v>1.4067217751380301</v>
      </c>
      <c r="H335" s="123">
        <v>0.11280215289092101</v>
      </c>
      <c r="I335" s="123">
        <v>1.0196267102290399</v>
      </c>
      <c r="J335" s="123">
        <v>1.6998588541650099</v>
      </c>
      <c r="K335" s="123">
        <v>37.773215030104801</v>
      </c>
      <c r="L335" s="123">
        <v>4.12011750139808</v>
      </c>
      <c r="M335" s="124" t="s">
        <v>407</v>
      </c>
      <c r="N335" s="123">
        <v>5.4074987300971197E-2</v>
      </c>
      <c r="O335" s="123">
        <f t="shared" si="5"/>
        <v>8.0187962456081721</v>
      </c>
      <c r="P335" s="125">
        <v>1025</v>
      </c>
      <c r="Q335" s="126">
        <v>17.229038785834746</v>
      </c>
      <c r="R335" s="126">
        <v>1.4755452374031446</v>
      </c>
      <c r="S335" s="105" t="s">
        <v>381</v>
      </c>
      <c r="T335" s="105" t="s">
        <v>381</v>
      </c>
      <c r="U335" s="105" t="s">
        <v>381</v>
      </c>
      <c r="V335" s="105" t="s">
        <v>405</v>
      </c>
      <c r="W335" s="106" t="s">
        <v>199</v>
      </c>
      <c r="X335" s="105" t="s">
        <v>50</v>
      </c>
      <c r="Y335" s="105">
        <v>0</v>
      </c>
      <c r="Z335" s="105" t="s">
        <v>387</v>
      </c>
      <c r="AA335" s="105">
        <v>0</v>
      </c>
      <c r="AB335" s="104">
        <v>2.7508631735954698</v>
      </c>
      <c r="AC335" s="104">
        <v>0.119709922501735</v>
      </c>
      <c r="AD335" s="104">
        <v>2.44035804848202</v>
      </c>
      <c r="AE335" s="104">
        <v>2.9503715161011401</v>
      </c>
      <c r="AF335" s="104">
        <v>9.5836317564040403</v>
      </c>
      <c r="AG335" s="104">
        <v>0.41706518189380098</v>
      </c>
      <c r="AH335" s="104">
        <v>8.5018427636618394</v>
      </c>
      <c r="AI335" s="104">
        <v>10.2787118418101</v>
      </c>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row>
    <row r="336" spans="1:77" ht="48" x14ac:dyDescent="0.2">
      <c r="A336" s="107">
        <v>44129.204861111109</v>
      </c>
      <c r="B336" s="105">
        <v>1</v>
      </c>
      <c r="C336" s="105">
        <v>1</v>
      </c>
      <c r="D336" s="105" t="s">
        <v>381</v>
      </c>
      <c r="E336" s="105" t="s">
        <v>390</v>
      </c>
      <c r="F336" s="105">
        <v>600</v>
      </c>
      <c r="G336" s="122">
        <v>1.27865014255266</v>
      </c>
      <c r="H336" s="123">
        <v>9.6819899386179603E-2</v>
      </c>
      <c r="I336" s="123">
        <v>0.90397592972470597</v>
      </c>
      <c r="J336" s="123">
        <v>1.5412837075256201</v>
      </c>
      <c r="K336" s="123">
        <v>37.603314873974398</v>
      </c>
      <c r="L336" s="123">
        <v>4.4926042782648601</v>
      </c>
      <c r="M336" s="124" t="s">
        <v>407</v>
      </c>
      <c r="N336" s="123">
        <v>5.0250812897232398E-2</v>
      </c>
      <c r="O336" s="123">
        <f t="shared" si="5"/>
        <v>7.5720399321186616</v>
      </c>
      <c r="P336" s="125">
        <v>1025</v>
      </c>
      <c r="Q336" s="126">
        <v>17.189419191919207</v>
      </c>
      <c r="R336" s="126">
        <v>1.5308389343155149</v>
      </c>
      <c r="S336" s="105" t="s">
        <v>381</v>
      </c>
      <c r="T336" s="105" t="s">
        <v>381</v>
      </c>
      <c r="U336" s="105" t="s">
        <v>381</v>
      </c>
      <c r="V336" s="105" t="s">
        <v>405</v>
      </c>
      <c r="W336" s="106" t="s">
        <v>199</v>
      </c>
      <c r="X336" s="105" t="s">
        <v>50</v>
      </c>
      <c r="Y336" s="105">
        <v>0</v>
      </c>
      <c r="Z336" s="105" t="s">
        <v>387</v>
      </c>
      <c r="AA336" s="105">
        <v>0</v>
      </c>
      <c r="AB336" s="104">
        <v>2.4753468019148799</v>
      </c>
      <c r="AC336" s="104">
        <v>0.12503866728813601</v>
      </c>
      <c r="AD336" s="104">
        <v>2.1240839846437001</v>
      </c>
      <c r="AE336" s="104">
        <v>2.7908782034461801</v>
      </c>
      <c r="AF336" s="104">
        <v>8.6237423565255895</v>
      </c>
      <c r="AG336" s="104">
        <v>0.43563034230123299</v>
      </c>
      <c r="AH336" s="104">
        <v>7.3999549902309596</v>
      </c>
      <c r="AI336" s="104">
        <v>9.72304272046118</v>
      </c>
      <c r="AJ336" s="106"/>
      <c r="AK336" s="106"/>
      <c r="AL336" s="106"/>
      <c r="AM336" s="106"/>
      <c r="AN336" s="106"/>
      <c r="AO336" s="106"/>
      <c r="AP336" s="106"/>
      <c r="AQ336" s="106"/>
      <c r="AR336" s="106"/>
      <c r="AS336" s="106"/>
      <c r="AT336" s="106"/>
      <c r="AU336" s="106"/>
      <c r="AV336" s="106"/>
      <c r="AW336" s="106"/>
      <c r="AX336" s="106"/>
      <c r="AY336" s="106"/>
      <c r="AZ336" s="106"/>
      <c r="BA336" s="106"/>
      <c r="BB336" s="106"/>
      <c r="BC336" s="106"/>
      <c r="BD336" s="106"/>
      <c r="BE336" s="106"/>
      <c r="BF336" s="106"/>
      <c r="BG336" s="106"/>
      <c r="BH336" s="106"/>
      <c r="BI336" s="106"/>
      <c r="BJ336" s="106"/>
      <c r="BK336" s="106"/>
      <c r="BL336" s="106"/>
      <c r="BM336" s="106"/>
      <c r="BN336" s="106"/>
      <c r="BO336" s="106"/>
      <c r="BP336" s="106"/>
      <c r="BQ336" s="106"/>
      <c r="BR336" s="106"/>
      <c r="BS336" s="106"/>
      <c r="BT336" s="106"/>
      <c r="BU336" s="106"/>
      <c r="BV336" s="106"/>
      <c r="BW336" s="106"/>
      <c r="BX336" s="106"/>
      <c r="BY336" s="106"/>
    </row>
    <row r="337" spans="1:77" ht="48" x14ac:dyDescent="0.2">
      <c r="A337" s="107">
        <v>44129.211805555555</v>
      </c>
      <c r="B337" s="105">
        <v>1</v>
      </c>
      <c r="C337" s="105">
        <v>1</v>
      </c>
      <c r="D337" s="105" t="s">
        <v>381</v>
      </c>
      <c r="E337" s="105" t="s">
        <v>390</v>
      </c>
      <c r="F337" s="105">
        <v>600</v>
      </c>
      <c r="G337" s="122">
        <v>1.15070497248729</v>
      </c>
      <c r="H337" s="123">
        <v>8.6501044005281094E-2</v>
      </c>
      <c r="I337" s="123">
        <v>0.82936425401915403</v>
      </c>
      <c r="J337" s="123">
        <v>1.34780362788617</v>
      </c>
      <c r="K337" s="123">
        <v>38.406557771023202</v>
      </c>
      <c r="L337" s="123">
        <v>4.9423476238992299</v>
      </c>
      <c r="M337" s="124" t="s">
        <v>407</v>
      </c>
      <c r="N337" s="123">
        <v>4.5525795795244101E-2</v>
      </c>
      <c r="O337" s="123">
        <f t="shared" si="5"/>
        <v>7.5172217096017224</v>
      </c>
      <c r="P337" s="125">
        <v>1025</v>
      </c>
      <c r="Q337" s="126">
        <v>17.138642495784147</v>
      </c>
      <c r="R337" s="126">
        <v>1.5824159906566777</v>
      </c>
      <c r="S337" s="105" t="s">
        <v>381</v>
      </c>
      <c r="T337" s="105" t="s">
        <v>381</v>
      </c>
      <c r="U337" s="105" t="s">
        <v>381</v>
      </c>
      <c r="V337" s="105" t="s">
        <v>405</v>
      </c>
      <c r="W337" s="106" t="s">
        <v>199</v>
      </c>
      <c r="X337" s="105" t="s">
        <v>50</v>
      </c>
      <c r="Y337" s="105">
        <v>0</v>
      </c>
      <c r="Z337" s="105" t="s">
        <v>387</v>
      </c>
      <c r="AA337" s="105">
        <v>0</v>
      </c>
      <c r="AB337" s="104">
        <v>2.2923048278213298</v>
      </c>
      <c r="AC337" s="104">
        <v>5.3358037428110301E-2</v>
      </c>
      <c r="AD337" s="104">
        <v>1.9629104129867501</v>
      </c>
      <c r="AE337" s="104">
        <v>2.3243879237420302</v>
      </c>
      <c r="AF337" s="104">
        <v>7.9860305225845103</v>
      </c>
      <c r="AG337" s="104">
        <v>0.185897535646039</v>
      </c>
      <c r="AH337" s="104">
        <v>6.8384319053036897</v>
      </c>
      <c r="AI337" s="104">
        <v>8.0978069063315505</v>
      </c>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row>
    <row r="338" spans="1:77" ht="48" x14ac:dyDescent="0.2">
      <c r="A338" s="107">
        <v>44129.21875</v>
      </c>
      <c r="B338" s="105">
        <v>1</v>
      </c>
      <c r="C338" s="105">
        <v>1</v>
      </c>
      <c r="D338" s="105" t="s">
        <v>381</v>
      </c>
      <c r="E338" s="105" t="s">
        <v>390</v>
      </c>
      <c r="F338" s="105">
        <v>600</v>
      </c>
      <c r="G338" s="122">
        <v>1.0346574816805201</v>
      </c>
      <c r="H338" s="123">
        <v>9.4787245827809105E-2</v>
      </c>
      <c r="I338" s="123">
        <v>0.71204288217334699</v>
      </c>
      <c r="J338" s="123">
        <v>1.3583407095520901</v>
      </c>
      <c r="K338" s="123">
        <v>37.608545439710397</v>
      </c>
      <c r="L338" s="123">
        <v>4.1263208090899699</v>
      </c>
      <c r="M338" s="124" t="s">
        <v>407</v>
      </c>
      <c r="N338" s="123">
        <v>3.1004446818957601E-2</v>
      </c>
      <c r="O338" s="123">
        <f t="shared" si="5"/>
        <v>9.1612197762155034</v>
      </c>
      <c r="P338" s="125">
        <v>1025</v>
      </c>
      <c r="Q338" s="126">
        <v>17.099064080944324</v>
      </c>
      <c r="R338" s="126">
        <v>1.6137839977631145</v>
      </c>
      <c r="S338" s="105" t="s">
        <v>381</v>
      </c>
      <c r="T338" s="105" t="s">
        <v>381</v>
      </c>
      <c r="U338" s="105" t="s">
        <v>381</v>
      </c>
      <c r="V338" s="105" t="s">
        <v>405</v>
      </c>
      <c r="W338" s="106" t="s">
        <v>199</v>
      </c>
      <c r="X338" s="105" t="s">
        <v>50</v>
      </c>
      <c r="Y338" s="105">
        <v>0</v>
      </c>
      <c r="Z338" s="105" t="s">
        <v>387</v>
      </c>
      <c r="AA338" s="105">
        <v>0</v>
      </c>
      <c r="AB338" s="104">
        <v>1.99480014088357</v>
      </c>
      <c r="AC338" s="104">
        <v>0.176553921312541</v>
      </c>
      <c r="AD338" s="104">
        <v>1.65040331462019</v>
      </c>
      <c r="AE338" s="104">
        <v>2.3261479654986901</v>
      </c>
      <c r="AF338" s="104">
        <v>6.9495346016206003</v>
      </c>
      <c r="AG338" s="104">
        <v>0.61510768503931901</v>
      </c>
      <c r="AH338" s="104">
        <v>5.7496681077875502</v>
      </c>
      <c r="AI338" s="104">
        <v>8.1039388302359594</v>
      </c>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06"/>
      <c r="BX338" s="106"/>
      <c r="BY338" s="106"/>
    </row>
    <row r="339" spans="1:77" ht="48" x14ac:dyDescent="0.2">
      <c r="A339" s="107">
        <v>44129.225694444445</v>
      </c>
      <c r="B339" s="105">
        <v>1</v>
      </c>
      <c r="C339" s="105">
        <v>1</v>
      </c>
      <c r="D339" s="105" t="s">
        <v>381</v>
      </c>
      <c r="E339" s="105" t="s">
        <v>390</v>
      </c>
      <c r="F339" s="105">
        <v>600</v>
      </c>
      <c r="G339" s="122">
        <v>0.86244109661581503</v>
      </c>
      <c r="H339" s="123">
        <v>8.9788326033425098E-2</v>
      </c>
      <c r="I339" s="123">
        <v>0.63919444112481205</v>
      </c>
      <c r="J339" s="123">
        <v>1.1502045670006</v>
      </c>
      <c r="K339" s="123">
        <v>37.298524419079897</v>
      </c>
      <c r="L339" s="123">
        <v>5.0531900564096199</v>
      </c>
      <c r="M339" s="124" t="s">
        <v>407</v>
      </c>
      <c r="N339" s="123">
        <v>2.5789620077352901E-2</v>
      </c>
      <c r="O339" s="123">
        <f t="shared" si="5"/>
        <v>10.410951702759871</v>
      </c>
      <c r="P339" s="125">
        <v>1025</v>
      </c>
      <c r="Q339" s="126">
        <v>17.087470489038772</v>
      </c>
      <c r="R339" s="126">
        <v>1.6628593991720226</v>
      </c>
      <c r="S339" s="105" t="s">
        <v>381</v>
      </c>
      <c r="T339" s="105" t="s">
        <v>381</v>
      </c>
      <c r="U339" s="105" t="s">
        <v>381</v>
      </c>
      <c r="V339" s="105" t="s">
        <v>405</v>
      </c>
      <c r="W339" s="106" t="s">
        <v>199</v>
      </c>
      <c r="X339" s="105" t="s">
        <v>50</v>
      </c>
      <c r="Y339" s="105">
        <v>0</v>
      </c>
      <c r="Z339" s="105" t="s">
        <v>387</v>
      </c>
      <c r="AA339" s="105">
        <v>0</v>
      </c>
      <c r="AB339" s="104">
        <v>1.88492969601492</v>
      </c>
      <c r="AC339" s="104">
        <v>0.24416983334949199</v>
      </c>
      <c r="AD339" s="104">
        <v>1.3423299880599899</v>
      </c>
      <c r="AE339" s="104">
        <v>2.3547830920308499</v>
      </c>
      <c r="AF339" s="104">
        <v>6.5667498155621997</v>
      </c>
      <c r="AG339" s="104">
        <v>0.85067915700478702</v>
      </c>
      <c r="AH339" s="104">
        <v>4.6763514161273596</v>
      </c>
      <c r="AI339" s="104">
        <v>8.2037026092620202</v>
      </c>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row>
    <row r="340" spans="1:77" ht="48" x14ac:dyDescent="0.2">
      <c r="A340" s="107">
        <v>44129.232638888891</v>
      </c>
      <c r="B340" s="105">
        <v>1</v>
      </c>
      <c r="C340" s="105">
        <v>1</v>
      </c>
      <c r="D340" s="105" t="s">
        <v>381</v>
      </c>
      <c r="E340" s="105" t="s">
        <v>390</v>
      </c>
      <c r="F340" s="105">
        <v>600</v>
      </c>
      <c r="G340" s="122">
        <v>0.155219007592305</v>
      </c>
      <c r="H340" s="123">
        <v>0.30965079339749202</v>
      </c>
      <c r="I340" s="123">
        <v>0</v>
      </c>
      <c r="J340" s="123">
        <v>0.87867478985387903</v>
      </c>
      <c r="K340" s="123">
        <v>37.809933224690703</v>
      </c>
      <c r="L340" s="123">
        <v>5.4879273844399803</v>
      </c>
      <c r="M340" s="124" t="s">
        <v>408</v>
      </c>
      <c r="N340" s="123">
        <v>2.61118671590879E-2</v>
      </c>
      <c r="O340" s="123">
        <f t="shared" si="5"/>
        <v>199.49283158079086</v>
      </c>
      <c r="P340" s="125">
        <v>1025</v>
      </c>
      <c r="Q340" s="126">
        <v>17.076450252951069</v>
      </c>
      <c r="R340" s="126">
        <v>1.6873371444522771</v>
      </c>
      <c r="S340" s="105" t="s">
        <v>381</v>
      </c>
      <c r="T340" s="105" t="s">
        <v>381</v>
      </c>
      <c r="U340" s="105" t="s">
        <v>381</v>
      </c>
      <c r="V340" s="105" t="s">
        <v>405</v>
      </c>
      <c r="W340" s="106" t="s">
        <v>199</v>
      </c>
      <c r="X340" s="105" t="s">
        <v>50</v>
      </c>
      <c r="Y340" s="105">
        <v>0</v>
      </c>
      <c r="Z340" s="105" t="s">
        <v>387</v>
      </c>
      <c r="AA340" s="105">
        <v>0</v>
      </c>
      <c r="AB340" s="104">
        <v>1.4853221045860501</v>
      </c>
      <c r="AC340" s="104">
        <v>0.28995087597602398</v>
      </c>
      <c r="AD340" s="104">
        <v>0.69110672623659697</v>
      </c>
      <c r="AE340" s="104">
        <v>1.87160458237594</v>
      </c>
      <c r="AF340" s="104">
        <v>5.1745309474645103</v>
      </c>
      <c r="AG340" s="104">
        <v>1.0101787078465001</v>
      </c>
      <c r="AH340" s="104">
        <v>2.40751235525578</v>
      </c>
      <c r="AI340" s="104">
        <v>6.5203255858287097</v>
      </c>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c r="BE340" s="106"/>
      <c r="BF340" s="106"/>
      <c r="BG340" s="106"/>
      <c r="BH340" s="106"/>
      <c r="BI340" s="106"/>
      <c r="BJ340" s="106"/>
      <c r="BK340" s="106"/>
      <c r="BL340" s="106"/>
      <c r="BM340" s="106"/>
      <c r="BN340" s="106"/>
      <c r="BO340" s="106"/>
      <c r="BP340" s="106"/>
      <c r="BQ340" s="106"/>
      <c r="BR340" s="106"/>
      <c r="BS340" s="106"/>
      <c r="BT340" s="106"/>
      <c r="BU340" s="106"/>
      <c r="BV340" s="106"/>
      <c r="BW340" s="106"/>
      <c r="BX340" s="106"/>
      <c r="BY340" s="106"/>
    </row>
    <row r="341" spans="1:77" ht="48" x14ac:dyDescent="0.2">
      <c r="A341" s="107">
        <v>44129.239583333336</v>
      </c>
      <c r="B341" s="105">
        <v>1</v>
      </c>
      <c r="C341" s="105">
        <v>1</v>
      </c>
      <c r="D341" s="105" t="s">
        <v>381</v>
      </c>
      <c r="E341" s="105" t="s">
        <v>390</v>
      </c>
      <c r="F341" s="105">
        <v>600</v>
      </c>
      <c r="G341" s="122">
        <v>9.6263404003337799E-2</v>
      </c>
      <c r="H341" s="123">
        <v>0.30615653124433501</v>
      </c>
      <c r="I341" s="123">
        <v>7.2154945306990306E-5</v>
      </c>
      <c r="J341" s="123">
        <v>0.607507261112474</v>
      </c>
      <c r="K341" s="123">
        <v>39.244424169043498</v>
      </c>
      <c r="L341" s="123">
        <v>6.1099312857300303</v>
      </c>
      <c r="M341" s="124" t="s">
        <v>408</v>
      </c>
      <c r="N341" s="123">
        <v>2.2891320782120798E-2</v>
      </c>
      <c r="O341" s="123">
        <f t="shared" si="5"/>
        <v>318.04041672338894</v>
      </c>
      <c r="P341" s="125">
        <v>1025</v>
      </c>
      <c r="Q341" s="126">
        <v>17.065159932659938</v>
      </c>
      <c r="R341" s="126">
        <v>1.7229375222769594</v>
      </c>
      <c r="S341" s="105" t="s">
        <v>381</v>
      </c>
      <c r="T341" s="105" t="s">
        <v>381</v>
      </c>
      <c r="U341" s="105" t="s">
        <v>381</v>
      </c>
      <c r="V341" s="105" t="s">
        <v>405</v>
      </c>
      <c r="W341" s="106" t="s">
        <v>199</v>
      </c>
      <c r="X341" s="105" t="s">
        <v>50</v>
      </c>
      <c r="Y341" s="105">
        <v>0</v>
      </c>
      <c r="Z341" s="105" t="s">
        <v>387</v>
      </c>
      <c r="AA341" s="105">
        <v>0</v>
      </c>
      <c r="AB341" s="104">
        <v>0.67875597796460596</v>
      </c>
      <c r="AC341" s="104">
        <v>0.23086710413638101</v>
      </c>
      <c r="AD341" s="104">
        <v>3.4960978571114201E-2</v>
      </c>
      <c r="AE341" s="104">
        <v>1.0528602568252801</v>
      </c>
      <c r="AF341" s="104">
        <v>2.3644827803723198</v>
      </c>
      <c r="AG341" s="104">
        <v>0.80433291382791805</v>
      </c>
      <c r="AH341" s="104">
        <v>0.12152352592560201</v>
      </c>
      <c r="AI341" s="104">
        <v>3.6678489997265702</v>
      </c>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c r="BE341" s="106"/>
      <c r="BF341" s="106"/>
      <c r="BG341" s="106"/>
      <c r="BH341" s="106"/>
      <c r="BI341" s="106"/>
      <c r="BJ341" s="106"/>
      <c r="BK341" s="106"/>
      <c r="BL341" s="106"/>
      <c r="BM341" s="106"/>
      <c r="BN341" s="106"/>
      <c r="BO341" s="106"/>
      <c r="BP341" s="106"/>
      <c r="BQ341" s="106"/>
      <c r="BR341" s="106"/>
      <c r="BS341" s="106"/>
      <c r="BT341" s="106"/>
      <c r="BU341" s="106"/>
      <c r="BV341" s="106"/>
      <c r="BW341" s="106"/>
      <c r="BX341" s="106"/>
      <c r="BY341" s="106"/>
    </row>
    <row r="342" spans="1:77" ht="48" x14ac:dyDescent="0.2">
      <c r="A342" s="107">
        <v>44129.246527777781</v>
      </c>
      <c r="B342" s="105">
        <v>1</v>
      </c>
      <c r="C342" s="105">
        <v>1</v>
      </c>
      <c r="D342" s="105" t="s">
        <v>381</v>
      </c>
      <c r="E342" s="105" t="s">
        <v>390</v>
      </c>
      <c r="F342" s="105">
        <v>600</v>
      </c>
      <c r="G342" s="122">
        <v>6.2699885658164006E-2</v>
      </c>
      <c r="H342" s="123">
        <v>0.15533902637018501</v>
      </c>
      <c r="I342" s="123">
        <v>1.2876174301451601E-4</v>
      </c>
      <c r="J342" s="123">
        <v>0.42534173546167198</v>
      </c>
      <c r="K342" s="123">
        <v>37.545016862416198</v>
      </c>
      <c r="L342" s="123">
        <v>12.299731336479301</v>
      </c>
      <c r="M342" s="124" t="s">
        <v>408</v>
      </c>
      <c r="N342" s="123">
        <v>1.5645484845631899E-2</v>
      </c>
      <c r="O342" s="123">
        <f t="shared" si="5"/>
        <v>247.75009513906295</v>
      </c>
      <c r="P342" s="125">
        <v>1025</v>
      </c>
      <c r="Q342" s="126">
        <v>17.060286677908923</v>
      </c>
      <c r="R342" s="126">
        <v>1.7509100189916094</v>
      </c>
      <c r="S342" s="105" t="s">
        <v>381</v>
      </c>
      <c r="T342" s="105" t="s">
        <v>381</v>
      </c>
      <c r="U342" s="105" t="s">
        <v>381</v>
      </c>
      <c r="V342" s="105" t="s">
        <v>405</v>
      </c>
      <c r="W342" s="106" t="s">
        <v>199</v>
      </c>
      <c r="X342" s="105" t="s">
        <v>50</v>
      </c>
      <c r="Y342" s="105">
        <v>0</v>
      </c>
      <c r="Z342" s="105" t="s">
        <v>387</v>
      </c>
      <c r="AA342" s="105">
        <v>0</v>
      </c>
      <c r="AB342" s="104">
        <v>4.2286225724847997</v>
      </c>
      <c r="AC342" s="104">
        <v>2.07646227099809</v>
      </c>
      <c r="AD342" s="104">
        <v>4.1306604436360903E-2</v>
      </c>
      <c r="AE342" s="104">
        <v>6.2752829061432296</v>
      </c>
      <c r="AF342" s="104">
        <v>14.7326524026803</v>
      </c>
      <c r="AG342" s="104">
        <v>7.2343219062469899</v>
      </c>
      <c r="AH342" s="104">
        <v>0.143631464435718</v>
      </c>
      <c r="AI342" s="104">
        <v>21.8631454018693</v>
      </c>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6"/>
      <c r="BF342" s="106"/>
      <c r="BG342" s="106"/>
      <c r="BH342" s="106"/>
      <c r="BI342" s="106"/>
      <c r="BJ342" s="106"/>
      <c r="BK342" s="106"/>
      <c r="BL342" s="106"/>
      <c r="BM342" s="106"/>
      <c r="BN342" s="106"/>
      <c r="BO342" s="106"/>
      <c r="BP342" s="106"/>
      <c r="BQ342" s="106"/>
      <c r="BR342" s="106"/>
      <c r="BS342" s="106"/>
      <c r="BT342" s="106"/>
      <c r="BU342" s="106"/>
      <c r="BV342" s="106"/>
      <c r="BW342" s="106"/>
      <c r="BX342" s="106"/>
      <c r="BY342" s="106"/>
    </row>
    <row r="343" spans="1:77" ht="48" x14ac:dyDescent="0.2">
      <c r="A343" s="107">
        <v>44129.253472222219</v>
      </c>
      <c r="B343" s="105">
        <v>1</v>
      </c>
      <c r="C343" s="105">
        <v>1</v>
      </c>
      <c r="D343" s="105" t="s">
        <v>381</v>
      </c>
      <c r="E343" s="105" t="s">
        <v>390</v>
      </c>
      <c r="F343" s="105">
        <v>600</v>
      </c>
      <c r="G343" s="122">
        <v>5.8153803304772302E-2</v>
      </c>
      <c r="H343" s="123">
        <v>3.7728813018838001E-2</v>
      </c>
      <c r="I343" s="123">
        <v>4.32575365305651E-4</v>
      </c>
      <c r="J343" s="123">
        <v>0.168344727944193</v>
      </c>
      <c r="K343" s="123">
        <v>13.519307904058</v>
      </c>
      <c r="L343" s="123">
        <v>38.092993747908899</v>
      </c>
      <c r="M343" s="124" t="s">
        <v>408</v>
      </c>
      <c r="N343" s="123">
        <v>3.70696293629935E-3</v>
      </c>
      <c r="O343" s="123">
        <f t="shared" si="5"/>
        <v>64.877636327771953</v>
      </c>
      <c r="P343" s="125">
        <v>1025</v>
      </c>
      <c r="Q343" s="126">
        <v>17.085421585160208</v>
      </c>
      <c r="R343" s="126">
        <v>1.762697339241166</v>
      </c>
      <c r="S343" s="105" t="s">
        <v>381</v>
      </c>
      <c r="T343" s="105" t="s">
        <v>381</v>
      </c>
      <c r="U343" s="105" t="s">
        <v>381</v>
      </c>
      <c r="V343" s="105" t="s">
        <v>405</v>
      </c>
      <c r="W343" s="106" t="s">
        <v>199</v>
      </c>
      <c r="X343" s="105" t="s">
        <v>50</v>
      </c>
      <c r="Y343" s="105">
        <v>0</v>
      </c>
      <c r="Z343" s="105" t="s">
        <v>387</v>
      </c>
      <c r="AA343" s="105">
        <v>0</v>
      </c>
      <c r="AB343" s="104">
        <v>6.0798624353894803</v>
      </c>
      <c r="AC343" s="104">
        <v>0.39220551577877999</v>
      </c>
      <c r="AD343" s="104">
        <v>4.8850095393325699</v>
      </c>
      <c r="AE343" s="104">
        <v>6.9312221241483796</v>
      </c>
      <c r="AF343" s="104">
        <v>21.182307318631</v>
      </c>
      <c r="AG343" s="104">
        <v>1.3664302954975001</v>
      </c>
      <c r="AH343" s="104">
        <v>17.0194816312024</v>
      </c>
      <c r="AI343" s="104">
        <v>24.148414689088401</v>
      </c>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c r="BE343" s="106"/>
      <c r="BF343" s="106"/>
      <c r="BG343" s="106"/>
      <c r="BH343" s="106"/>
      <c r="BI343" s="106"/>
      <c r="BJ343" s="106"/>
      <c r="BK343" s="106"/>
      <c r="BL343" s="106"/>
      <c r="BM343" s="106"/>
      <c r="BN343" s="106"/>
      <c r="BO343" s="106"/>
      <c r="BP343" s="106"/>
      <c r="BQ343" s="106"/>
      <c r="BR343" s="106"/>
      <c r="BS343" s="106"/>
      <c r="BT343" s="106"/>
      <c r="BU343" s="106"/>
      <c r="BV343" s="106"/>
      <c r="BW343" s="106"/>
      <c r="BX343" s="106"/>
      <c r="BY343" s="106"/>
    </row>
    <row r="344" spans="1:77" ht="48" x14ac:dyDescent="0.2">
      <c r="A344" s="107">
        <v>44129.260416666664</v>
      </c>
      <c r="B344" s="105">
        <v>1</v>
      </c>
      <c r="C344" s="105">
        <v>1</v>
      </c>
      <c r="D344" s="105" t="s">
        <v>381</v>
      </c>
      <c r="E344" s="105" t="s">
        <v>390</v>
      </c>
      <c r="F344" s="105">
        <v>600</v>
      </c>
      <c r="G344" s="122">
        <v>0.161438207394731</v>
      </c>
      <c r="H344" s="123">
        <v>6.1704993430567498E-2</v>
      </c>
      <c r="I344" s="123">
        <v>2.10072140329867E-2</v>
      </c>
      <c r="J344" s="123">
        <v>0.29090352508772099</v>
      </c>
      <c r="K344" s="123">
        <v>218.566644601641</v>
      </c>
      <c r="L344" s="123">
        <v>10.681230631101601</v>
      </c>
      <c r="M344" s="124" t="s">
        <v>408</v>
      </c>
      <c r="N344" s="123">
        <v>1.3623673211657399E-4</v>
      </c>
      <c r="O344" s="123">
        <f t="shared" si="5"/>
        <v>38.222050669636843</v>
      </c>
      <c r="P344" s="125">
        <v>1025</v>
      </c>
      <c r="Q344" s="126">
        <v>17.063954468802702</v>
      </c>
      <c r="R344" s="126">
        <v>1.7714868882812009</v>
      </c>
      <c r="S344" s="105" t="s">
        <v>381</v>
      </c>
      <c r="T344" s="105" t="s">
        <v>381</v>
      </c>
      <c r="U344" s="105" t="s">
        <v>381</v>
      </c>
      <c r="V344" s="105" t="s">
        <v>405</v>
      </c>
      <c r="W344" s="106" t="s">
        <v>199</v>
      </c>
      <c r="X344" s="105" t="s">
        <v>50</v>
      </c>
      <c r="Y344" s="105">
        <v>0</v>
      </c>
      <c r="Z344" s="105" t="s">
        <v>387</v>
      </c>
      <c r="AA344" s="105">
        <v>0</v>
      </c>
      <c r="AB344" s="104">
        <v>6.5416874993849996</v>
      </c>
      <c r="AC344" s="104">
        <v>0.49097325467599501</v>
      </c>
      <c r="AD344" s="104">
        <v>5.1931780886107797</v>
      </c>
      <c r="AE344" s="104">
        <v>7.7555358700825998</v>
      </c>
      <c r="AF344" s="104">
        <v>22.791289684446301</v>
      </c>
      <c r="AG344" s="104">
        <v>1.7105336423843001</v>
      </c>
      <c r="AH344" s="104">
        <v>18.093130075480701</v>
      </c>
      <c r="AI344" s="104">
        <v>27.020294940958301</v>
      </c>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row>
    <row r="345" spans="1:77" ht="48" x14ac:dyDescent="0.2">
      <c r="A345" s="107">
        <v>44129.267361111109</v>
      </c>
      <c r="B345" s="105">
        <v>1</v>
      </c>
      <c r="C345" s="105">
        <v>1</v>
      </c>
      <c r="D345" s="105" t="s">
        <v>381</v>
      </c>
      <c r="E345" s="105" t="s">
        <v>390</v>
      </c>
      <c r="F345" s="105">
        <v>600</v>
      </c>
      <c r="G345" s="122">
        <v>0.41675420115241302</v>
      </c>
      <c r="H345" s="123">
        <v>7.5832985985982995E-2</v>
      </c>
      <c r="I345" s="123">
        <v>0.263474418451077</v>
      </c>
      <c r="J345" s="123">
        <v>0.57104901361448501</v>
      </c>
      <c r="K345" s="123">
        <v>223.01907506781899</v>
      </c>
      <c r="L345" s="123">
        <v>3.44654475893197</v>
      </c>
      <c r="M345" s="124" t="s">
        <v>408</v>
      </c>
      <c r="N345" s="123">
        <v>6.7291811560345003E-3</v>
      </c>
      <c r="O345" s="123">
        <f t="shared" si="5"/>
        <v>18.196093950892116</v>
      </c>
      <c r="P345" s="125">
        <v>1025</v>
      </c>
      <c r="Q345" s="126">
        <v>17.068743676222567</v>
      </c>
      <c r="R345" s="126">
        <v>1.7756158464450191</v>
      </c>
      <c r="S345" s="105" t="s">
        <v>381</v>
      </c>
      <c r="T345" s="105" t="s">
        <v>381</v>
      </c>
      <c r="U345" s="105" t="s">
        <v>381</v>
      </c>
      <c r="V345" s="105" t="s">
        <v>405</v>
      </c>
      <c r="W345" s="106" t="s">
        <v>199</v>
      </c>
      <c r="X345" s="105" t="s">
        <v>50</v>
      </c>
      <c r="Y345" s="105">
        <v>0</v>
      </c>
      <c r="Z345" s="105" t="s">
        <v>387</v>
      </c>
      <c r="AA345" s="105">
        <v>0</v>
      </c>
      <c r="AB345" s="104">
        <v>7.3737174864325103</v>
      </c>
      <c r="AC345" s="104">
        <v>0.48491888763237201</v>
      </c>
      <c r="AD345" s="104">
        <v>6.0279648392596297</v>
      </c>
      <c r="AE345" s="104">
        <v>8.5694965071565505</v>
      </c>
      <c r="AF345" s="104">
        <v>25.690053050399001</v>
      </c>
      <c r="AG345" s="104">
        <v>1.68944043941891</v>
      </c>
      <c r="AH345" s="104">
        <v>21.001497909373899</v>
      </c>
      <c r="AI345" s="104">
        <v>29.856105323767</v>
      </c>
      <c r="AJ345" s="106"/>
      <c r="AK345" s="106"/>
      <c r="AL345" s="106"/>
      <c r="AM345" s="106"/>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6"/>
      <c r="BR345" s="106"/>
      <c r="BS345" s="106"/>
      <c r="BT345" s="106"/>
      <c r="BU345" s="106"/>
      <c r="BV345" s="106"/>
      <c r="BW345" s="106"/>
      <c r="BX345" s="106"/>
      <c r="BY345" s="106"/>
    </row>
    <row r="346" spans="1:77" ht="48" x14ac:dyDescent="0.2">
      <c r="A346" s="107">
        <v>44129.274305555555</v>
      </c>
      <c r="B346" s="105">
        <v>1</v>
      </c>
      <c r="C346" s="105">
        <v>1</v>
      </c>
      <c r="D346" s="105" t="s">
        <v>381</v>
      </c>
      <c r="E346" s="105" t="s">
        <v>390</v>
      </c>
      <c r="F346" s="105">
        <v>600</v>
      </c>
      <c r="G346" s="122">
        <v>0.681046032074626</v>
      </c>
      <c r="H346" s="123">
        <v>7.49853155337179E-2</v>
      </c>
      <c r="I346" s="123">
        <v>0.52241527900149198</v>
      </c>
      <c r="J346" s="123">
        <v>0.86468191613850098</v>
      </c>
      <c r="K346" s="123">
        <v>223.41336437514099</v>
      </c>
      <c r="L346" s="123">
        <v>2.7253070071540701</v>
      </c>
      <c r="M346" s="124" t="s">
        <v>409</v>
      </c>
      <c r="N346" s="123">
        <v>1.5814369002843699E-2</v>
      </c>
      <c r="O346" s="123">
        <f t="shared" si="5"/>
        <v>11.010315309421163</v>
      </c>
      <c r="P346" s="125">
        <v>1025</v>
      </c>
      <c r="Q346" s="126">
        <v>17.103569023569023</v>
      </c>
      <c r="R346" s="126">
        <v>1.7703196752755854</v>
      </c>
      <c r="S346" s="105" t="s">
        <v>381</v>
      </c>
      <c r="T346" s="105" t="s">
        <v>381</v>
      </c>
      <c r="U346" s="105" t="s">
        <v>381</v>
      </c>
      <c r="V346" s="105" t="s">
        <v>405</v>
      </c>
      <c r="W346" s="106" t="s">
        <v>199</v>
      </c>
      <c r="X346" s="105" t="s">
        <v>50</v>
      </c>
      <c r="Y346" s="105">
        <v>0</v>
      </c>
      <c r="Z346" s="105" t="s">
        <v>387</v>
      </c>
      <c r="AA346" s="105">
        <v>0</v>
      </c>
      <c r="AB346" s="104">
        <v>7.8279562851656799</v>
      </c>
      <c r="AC346" s="104">
        <v>0.42101145960984998</v>
      </c>
      <c r="AD346" s="104">
        <v>6.4694450878995999</v>
      </c>
      <c r="AE346" s="104">
        <v>9.23572650040445</v>
      </c>
      <c r="AF346" s="104">
        <v>27.272605133448899</v>
      </c>
      <c r="AG346" s="104">
        <v>1.46678919601682</v>
      </c>
      <c r="AH346" s="104">
        <v>22.539599650262399</v>
      </c>
      <c r="AI346" s="104">
        <v>32.177227311904701</v>
      </c>
      <c r="AJ346" s="106"/>
      <c r="AK346" s="106"/>
      <c r="AL346" s="106"/>
      <c r="AM346" s="106"/>
      <c r="AN346" s="106"/>
      <c r="AO346" s="106"/>
      <c r="AP346" s="106"/>
      <c r="AQ346" s="106"/>
      <c r="AR346" s="106"/>
      <c r="AS346" s="106"/>
      <c r="AT346" s="106"/>
      <c r="AU346" s="106"/>
      <c r="AV346" s="106"/>
      <c r="AW346" s="106"/>
      <c r="AX346" s="106"/>
      <c r="AY346" s="106"/>
      <c r="AZ346" s="106"/>
      <c r="BA346" s="106"/>
      <c r="BB346" s="106"/>
      <c r="BC346" s="106"/>
      <c r="BD346" s="106"/>
      <c r="BE346" s="106"/>
      <c r="BF346" s="106"/>
      <c r="BG346" s="106"/>
      <c r="BH346" s="106"/>
      <c r="BI346" s="106"/>
      <c r="BJ346" s="106"/>
      <c r="BK346" s="106"/>
      <c r="BL346" s="106"/>
      <c r="BM346" s="106"/>
      <c r="BN346" s="106"/>
      <c r="BO346" s="106"/>
      <c r="BP346" s="106"/>
      <c r="BQ346" s="106"/>
      <c r="BR346" s="106"/>
      <c r="BS346" s="106"/>
      <c r="BT346" s="106"/>
      <c r="BU346" s="106"/>
      <c r="BV346" s="106"/>
      <c r="BW346" s="106"/>
      <c r="BX346" s="106"/>
      <c r="BY346" s="106"/>
    </row>
    <row r="347" spans="1:77" ht="48" x14ac:dyDescent="0.2">
      <c r="A347" s="107">
        <v>44129.28125</v>
      </c>
      <c r="B347" s="105">
        <v>1</v>
      </c>
      <c r="C347" s="105">
        <v>1</v>
      </c>
      <c r="D347" s="105" t="s">
        <v>381</v>
      </c>
      <c r="E347" s="105" t="s">
        <v>390</v>
      </c>
      <c r="F347" s="105">
        <v>600</v>
      </c>
      <c r="G347" s="122">
        <v>0.86260487994815804</v>
      </c>
      <c r="H347" s="123">
        <v>8.4366745243739799E-2</v>
      </c>
      <c r="I347" s="123">
        <v>0.63916502243332396</v>
      </c>
      <c r="J347" s="123">
        <v>1.08527290017212</v>
      </c>
      <c r="K347" s="123">
        <v>223.102099685447</v>
      </c>
      <c r="L347" s="123">
        <v>3.9667589575522002</v>
      </c>
      <c r="M347" s="124" t="s">
        <v>409</v>
      </c>
      <c r="N347" s="123">
        <v>3.1646335400020098E-2</v>
      </c>
      <c r="O347" s="123">
        <f t="shared" si="5"/>
        <v>9.7804623188324857</v>
      </c>
      <c r="P347" s="125">
        <v>1025</v>
      </c>
      <c r="Q347" s="126">
        <v>17.162596964586857</v>
      </c>
      <c r="R347" s="126">
        <v>1.7488514096715164</v>
      </c>
      <c r="S347" s="105" t="s">
        <v>381</v>
      </c>
      <c r="T347" s="105" t="s">
        <v>381</v>
      </c>
      <c r="U347" s="105" t="s">
        <v>381</v>
      </c>
      <c r="V347" s="105" t="s">
        <v>405</v>
      </c>
      <c r="W347" s="106" t="s">
        <v>199</v>
      </c>
      <c r="X347" s="105" t="s">
        <v>50</v>
      </c>
      <c r="Y347" s="105">
        <v>0</v>
      </c>
      <c r="Z347" s="105" t="s">
        <v>387</v>
      </c>
      <c r="AA347" s="105">
        <v>0</v>
      </c>
      <c r="AB347" s="104">
        <v>7.7200711175507504</v>
      </c>
      <c r="AC347" s="104">
        <v>0.457011899813352</v>
      </c>
      <c r="AD347" s="104">
        <v>6.4489982221611699</v>
      </c>
      <c r="AE347" s="104">
        <v>8.8302209255513908</v>
      </c>
      <c r="AF347" s="104">
        <v>26.896736983886701</v>
      </c>
      <c r="AG347" s="104">
        <v>1.59221347019521</v>
      </c>
      <c r="AH347" s="104">
        <v>22.468363485371999</v>
      </c>
      <c r="AI347" s="104">
        <v>30.764460075900601</v>
      </c>
      <c r="AJ347" s="106"/>
      <c r="AK347" s="106"/>
      <c r="AL347" s="106"/>
      <c r="AM347" s="106"/>
      <c r="AN347" s="106"/>
      <c r="AO347" s="106"/>
      <c r="AP347" s="106"/>
      <c r="AQ347" s="106"/>
      <c r="AR347" s="106"/>
      <c r="AS347" s="106"/>
      <c r="AT347" s="106"/>
      <c r="AU347" s="106"/>
      <c r="AV347" s="106"/>
      <c r="AW347" s="106"/>
      <c r="AX347" s="106"/>
      <c r="AY347" s="106"/>
      <c r="AZ347" s="106"/>
      <c r="BA347" s="106"/>
      <c r="BB347" s="106"/>
      <c r="BC347" s="106"/>
      <c r="BD347" s="106"/>
      <c r="BE347" s="106"/>
      <c r="BF347" s="106"/>
      <c r="BG347" s="106"/>
      <c r="BH347" s="106"/>
      <c r="BI347" s="106"/>
      <c r="BJ347" s="106"/>
      <c r="BK347" s="106"/>
      <c r="BL347" s="106"/>
      <c r="BM347" s="106"/>
      <c r="BN347" s="106"/>
      <c r="BO347" s="106"/>
      <c r="BP347" s="106"/>
      <c r="BQ347" s="106"/>
      <c r="BR347" s="106"/>
      <c r="BS347" s="106"/>
      <c r="BT347" s="106"/>
      <c r="BU347" s="106"/>
      <c r="BV347" s="106"/>
      <c r="BW347" s="106"/>
      <c r="BX347" s="106"/>
      <c r="BY347" s="106"/>
    </row>
    <row r="348" spans="1:77" ht="48" x14ac:dyDescent="0.2">
      <c r="A348" s="107">
        <v>44129.288194444445</v>
      </c>
      <c r="B348" s="105">
        <v>1</v>
      </c>
      <c r="C348" s="105">
        <v>1</v>
      </c>
      <c r="D348" s="105" t="s">
        <v>381</v>
      </c>
      <c r="E348" s="105" t="s">
        <v>390</v>
      </c>
      <c r="F348" s="105">
        <v>600</v>
      </c>
      <c r="G348" s="122">
        <v>1.0532617131767401</v>
      </c>
      <c r="H348" s="123">
        <v>8.7402015801660002E-2</v>
      </c>
      <c r="I348" s="123">
        <v>0.76307798952996098</v>
      </c>
      <c r="J348" s="123">
        <v>1.28690345270397</v>
      </c>
      <c r="K348" s="123">
        <v>223.53493739656901</v>
      </c>
      <c r="L348" s="123">
        <v>4.4485889390304996</v>
      </c>
      <c r="M348" s="124" t="s">
        <v>409</v>
      </c>
      <c r="N348" s="123">
        <v>4.3326115260675702E-2</v>
      </c>
      <c r="O348" s="123">
        <f t="shared" si="5"/>
        <v>8.2982239559479467</v>
      </c>
      <c r="P348" s="125">
        <v>1025</v>
      </c>
      <c r="Q348" s="126">
        <v>17.166382799325458</v>
      </c>
      <c r="R348" s="126">
        <v>1.7127582443089668</v>
      </c>
      <c r="S348" s="105" t="s">
        <v>381</v>
      </c>
      <c r="T348" s="105" t="s">
        <v>381</v>
      </c>
      <c r="U348" s="105" t="s">
        <v>381</v>
      </c>
      <c r="V348" s="105" t="s">
        <v>405</v>
      </c>
      <c r="W348" s="106" t="s">
        <v>199</v>
      </c>
      <c r="X348" s="105" t="s">
        <v>50</v>
      </c>
      <c r="Y348" s="105">
        <v>0</v>
      </c>
      <c r="Z348" s="105" t="s">
        <v>387</v>
      </c>
      <c r="AA348" s="105">
        <v>0</v>
      </c>
      <c r="AB348" s="104">
        <v>7.8449942055529496</v>
      </c>
      <c r="AC348" s="104">
        <v>0.60934945662026596</v>
      </c>
      <c r="AD348" s="104">
        <v>6.0731148434424096</v>
      </c>
      <c r="AE348" s="104">
        <v>9.6539830640168791</v>
      </c>
      <c r="AF348" s="104">
        <v>27.3319646519994</v>
      </c>
      <c r="AG348" s="104">
        <v>2.1229521885166598</v>
      </c>
      <c r="AH348" s="104">
        <v>21.1587989443548</v>
      </c>
      <c r="AI348" s="104">
        <v>33.634418546647701</v>
      </c>
      <c r="AJ348" s="106"/>
      <c r="AK348" s="106"/>
      <c r="AL348" s="106"/>
      <c r="AM348" s="106"/>
      <c r="AN348" s="106"/>
      <c r="AO348" s="106"/>
      <c r="AP348" s="106"/>
      <c r="AQ348" s="106"/>
      <c r="AR348" s="106"/>
      <c r="AS348" s="106"/>
      <c r="AT348" s="106"/>
      <c r="AU348" s="106"/>
      <c r="AV348" s="106"/>
      <c r="AW348" s="106"/>
      <c r="AX348" s="106"/>
      <c r="AY348" s="106"/>
      <c r="AZ348" s="106"/>
      <c r="BA348" s="106"/>
      <c r="BB348" s="106"/>
      <c r="BC348" s="106"/>
      <c r="BD348" s="106"/>
      <c r="BE348" s="106"/>
      <c r="BF348" s="106"/>
      <c r="BG348" s="106"/>
      <c r="BH348" s="106"/>
      <c r="BI348" s="106"/>
      <c r="BJ348" s="106"/>
      <c r="BK348" s="106"/>
      <c r="BL348" s="106"/>
      <c r="BM348" s="106"/>
      <c r="BN348" s="106"/>
      <c r="BO348" s="106"/>
      <c r="BP348" s="106"/>
      <c r="BQ348" s="106"/>
      <c r="BR348" s="106"/>
      <c r="BS348" s="106"/>
      <c r="BT348" s="106"/>
      <c r="BU348" s="106"/>
      <c r="BV348" s="106"/>
      <c r="BW348" s="106"/>
      <c r="BX348" s="106"/>
      <c r="BY348" s="106"/>
    </row>
    <row r="349" spans="1:77" ht="48" x14ac:dyDescent="0.2">
      <c r="A349" s="107">
        <v>44129.295138888891</v>
      </c>
      <c r="B349" s="105">
        <v>1</v>
      </c>
      <c r="C349" s="105">
        <v>1</v>
      </c>
      <c r="D349" s="105" t="s">
        <v>381</v>
      </c>
      <c r="E349" s="105" t="s">
        <v>390</v>
      </c>
      <c r="F349" s="105">
        <v>600</v>
      </c>
      <c r="G349" s="122">
        <v>1.20428466207087</v>
      </c>
      <c r="H349" s="123">
        <v>0.100716325890385</v>
      </c>
      <c r="I349" s="123">
        <v>0.92726814228328003</v>
      </c>
      <c r="J349" s="123">
        <v>1.4320529432934199</v>
      </c>
      <c r="K349" s="123">
        <v>223.55701251696601</v>
      </c>
      <c r="L349" s="123">
        <v>4.4283752051788099</v>
      </c>
      <c r="M349" s="124" t="s">
        <v>409</v>
      </c>
      <c r="N349" s="123">
        <v>3.9905672571704097E-2</v>
      </c>
      <c r="O349" s="123">
        <f t="shared" si="5"/>
        <v>8.3631660405933168</v>
      </c>
      <c r="P349" s="125">
        <v>1025</v>
      </c>
      <c r="Q349" s="126">
        <v>17.123518518518519</v>
      </c>
      <c r="R349" s="126">
        <v>1.674404321410405</v>
      </c>
      <c r="S349" s="105" t="s">
        <v>381</v>
      </c>
      <c r="T349" s="105" t="s">
        <v>381</v>
      </c>
      <c r="U349" s="105" t="s">
        <v>381</v>
      </c>
      <c r="V349" s="105" t="s">
        <v>405</v>
      </c>
      <c r="W349" s="106" t="s">
        <v>199</v>
      </c>
      <c r="X349" s="105" t="s">
        <v>50</v>
      </c>
      <c r="Y349" s="105">
        <v>0</v>
      </c>
      <c r="Z349" s="105" t="s">
        <v>387</v>
      </c>
      <c r="AA349" s="105">
        <v>0</v>
      </c>
      <c r="AB349" s="104">
        <v>8.1876061044672603</v>
      </c>
      <c r="AC349" s="104">
        <v>0.73367135782660997</v>
      </c>
      <c r="AD349" s="104">
        <v>6.3863755477970097</v>
      </c>
      <c r="AE349" s="104">
        <v>9.7948001298681504</v>
      </c>
      <c r="AF349" s="104">
        <v>28.525612521394699</v>
      </c>
      <c r="AG349" s="104">
        <v>2.5560853428653001</v>
      </c>
      <c r="AH349" s="104">
        <v>22.250188278768</v>
      </c>
      <c r="AI349" s="104">
        <v>34.125020277529003</v>
      </c>
      <c r="AJ349" s="106"/>
      <c r="AK349" s="106"/>
      <c r="AL349" s="106"/>
      <c r="AM349" s="106"/>
      <c r="AN349" s="106"/>
      <c r="AO349" s="106"/>
      <c r="AP349" s="106"/>
      <c r="AQ349" s="106"/>
      <c r="AR349" s="106"/>
      <c r="AS349" s="106"/>
      <c r="AT349" s="106"/>
      <c r="AU349" s="106"/>
      <c r="AV349" s="106"/>
      <c r="AW349" s="106"/>
      <c r="AX349" s="106"/>
      <c r="AY349" s="106"/>
      <c r="AZ349" s="106"/>
      <c r="BA349" s="106"/>
      <c r="BB349" s="106"/>
      <c r="BC349" s="106"/>
      <c r="BD349" s="106"/>
      <c r="BE349" s="106"/>
      <c r="BF349" s="106"/>
      <c r="BG349" s="106"/>
      <c r="BH349" s="106"/>
      <c r="BI349" s="106"/>
      <c r="BJ349" s="106"/>
      <c r="BK349" s="106"/>
      <c r="BL349" s="106"/>
      <c r="BM349" s="106"/>
      <c r="BN349" s="106"/>
      <c r="BO349" s="106"/>
      <c r="BP349" s="106"/>
      <c r="BQ349" s="106"/>
      <c r="BR349" s="106"/>
      <c r="BS349" s="106"/>
      <c r="BT349" s="106"/>
      <c r="BU349" s="106"/>
      <c r="BV349" s="106"/>
      <c r="BW349" s="106"/>
      <c r="BX349" s="106"/>
      <c r="BY349" s="106"/>
    </row>
    <row r="350" spans="1:77" ht="48" x14ac:dyDescent="0.2">
      <c r="A350" s="107">
        <v>44129.302083333336</v>
      </c>
      <c r="B350" s="105">
        <v>1</v>
      </c>
      <c r="C350" s="105">
        <v>1</v>
      </c>
      <c r="D350" s="105" t="s">
        <v>381</v>
      </c>
      <c r="E350" s="105" t="s">
        <v>390</v>
      </c>
      <c r="F350" s="105">
        <v>600</v>
      </c>
      <c r="G350" s="122">
        <v>1.29714915845371</v>
      </c>
      <c r="H350" s="123">
        <v>0.111881523391427</v>
      </c>
      <c r="I350" s="123">
        <v>0.92341558530551104</v>
      </c>
      <c r="J350" s="123">
        <v>1.59339901848328</v>
      </c>
      <c r="K350" s="123">
        <v>222.94249890214999</v>
      </c>
      <c r="L350" s="123">
        <v>4.9790389559981003</v>
      </c>
      <c r="M350" s="124" t="s">
        <v>409</v>
      </c>
      <c r="N350" s="123">
        <v>4.2648130760235999E-2</v>
      </c>
      <c r="O350" s="123">
        <f t="shared" si="5"/>
        <v>8.6251856744676427</v>
      </c>
      <c r="P350" s="125">
        <v>1025</v>
      </c>
      <c r="Q350" s="126">
        <v>17.123785834738648</v>
      </c>
      <c r="R350" s="126">
        <v>1.6439310944133165</v>
      </c>
      <c r="S350" s="105" t="s">
        <v>381</v>
      </c>
      <c r="T350" s="105" t="s">
        <v>381</v>
      </c>
      <c r="U350" s="105" t="s">
        <v>381</v>
      </c>
      <c r="V350" s="105" t="s">
        <v>405</v>
      </c>
      <c r="W350" s="106" t="s">
        <v>199</v>
      </c>
      <c r="X350" s="105" t="s">
        <v>50</v>
      </c>
      <c r="Y350" s="105">
        <v>0</v>
      </c>
      <c r="Z350" s="105" t="s">
        <v>387</v>
      </c>
      <c r="AA350" s="105">
        <v>0</v>
      </c>
      <c r="AB350" s="104">
        <v>8.53641986959307</v>
      </c>
      <c r="AC350" s="104">
        <v>0.57017256318915699</v>
      </c>
      <c r="AD350" s="104">
        <v>7.0152639245220403</v>
      </c>
      <c r="AE350" s="104">
        <v>10.4270394633189</v>
      </c>
      <c r="AF350" s="104">
        <v>29.7408674756959</v>
      </c>
      <c r="AG350" s="104">
        <v>1.9864612624228699</v>
      </c>
      <c r="AH350" s="104">
        <v>24.441213381352298</v>
      </c>
      <c r="AI350" s="104">
        <v>36.327719996110901</v>
      </c>
      <c r="AJ350" s="106"/>
      <c r="AK350" s="106"/>
      <c r="AL350" s="106"/>
      <c r="AM350" s="106"/>
      <c r="AN350" s="106"/>
      <c r="AO350" s="106"/>
      <c r="AP350" s="106"/>
      <c r="AQ350" s="106"/>
      <c r="AR350" s="106"/>
      <c r="AS350" s="106"/>
      <c r="AT350" s="106"/>
      <c r="AU350" s="106"/>
      <c r="AV350" s="106"/>
      <c r="AW350" s="106"/>
      <c r="AX350" s="106"/>
      <c r="AY350" s="106"/>
      <c r="AZ350" s="106"/>
      <c r="BA350" s="106"/>
      <c r="BB350" s="106"/>
      <c r="BC350" s="106"/>
      <c r="BD350" s="106"/>
      <c r="BE350" s="106"/>
      <c r="BF350" s="106"/>
      <c r="BG350" s="106"/>
      <c r="BH350" s="106"/>
      <c r="BI350" s="106"/>
      <c r="BJ350" s="106"/>
      <c r="BK350" s="106"/>
      <c r="BL350" s="106"/>
      <c r="BM350" s="106"/>
      <c r="BN350" s="106"/>
      <c r="BO350" s="106"/>
      <c r="BP350" s="106"/>
      <c r="BQ350" s="106"/>
      <c r="BR350" s="106"/>
      <c r="BS350" s="106"/>
      <c r="BT350" s="106"/>
      <c r="BU350" s="106"/>
      <c r="BV350" s="106"/>
      <c r="BW350" s="106"/>
      <c r="BX350" s="106"/>
      <c r="BY350" s="106"/>
    </row>
    <row r="351" spans="1:77" ht="48" x14ac:dyDescent="0.2">
      <c r="A351" s="107">
        <v>44129.309027777781</v>
      </c>
      <c r="B351" s="105">
        <v>1</v>
      </c>
      <c r="C351" s="105">
        <v>1</v>
      </c>
      <c r="D351" s="105" t="s">
        <v>381</v>
      </c>
      <c r="E351" s="105" t="s">
        <v>390</v>
      </c>
      <c r="F351" s="105">
        <v>600</v>
      </c>
      <c r="G351" s="122">
        <v>1.3592068908908399</v>
      </c>
      <c r="H351" s="123">
        <v>0.10325932272777399</v>
      </c>
      <c r="I351" s="123">
        <v>1.09773584356688</v>
      </c>
      <c r="J351" s="123">
        <v>1.6050872081519501</v>
      </c>
      <c r="K351" s="123">
        <v>222.99153393239499</v>
      </c>
      <c r="L351" s="123">
        <v>4.34061655573261</v>
      </c>
      <c r="M351" s="124" t="s">
        <v>409</v>
      </c>
      <c r="N351" s="123">
        <v>4.4388957890338698E-2</v>
      </c>
      <c r="O351" s="123">
        <f t="shared" si="5"/>
        <v>7.5970276063047795</v>
      </c>
      <c r="P351" s="125">
        <v>1025</v>
      </c>
      <c r="Q351" s="126">
        <v>17.154536256323802</v>
      </c>
      <c r="R351" s="126">
        <v>1.6115660663367759</v>
      </c>
      <c r="S351" s="105" t="s">
        <v>381</v>
      </c>
      <c r="T351" s="105" t="s">
        <v>381</v>
      </c>
      <c r="U351" s="105" t="s">
        <v>381</v>
      </c>
      <c r="V351" s="105" t="s">
        <v>405</v>
      </c>
      <c r="W351" s="106" t="s">
        <v>199</v>
      </c>
      <c r="X351" s="105" t="s">
        <v>50</v>
      </c>
      <c r="Y351" s="105">
        <v>0</v>
      </c>
      <c r="Z351" s="105" t="s">
        <v>387</v>
      </c>
      <c r="AA351" s="105">
        <v>0</v>
      </c>
      <c r="AB351" s="104">
        <v>8.8383002229004202</v>
      </c>
      <c r="AC351" s="104">
        <v>0.53857080235553501</v>
      </c>
      <c r="AD351" s="104">
        <v>7.3039458649137403</v>
      </c>
      <c r="AE351" s="104">
        <v>10.4055656640521</v>
      </c>
      <c r="AF351" s="104">
        <v>30.792608065206998</v>
      </c>
      <c r="AG351" s="104">
        <v>1.87636183327948</v>
      </c>
      <c r="AH351" s="104">
        <v>25.446971162017299</v>
      </c>
      <c r="AI351" s="104">
        <v>36.252906030735602</v>
      </c>
      <c r="AJ351" s="106"/>
      <c r="AK351" s="106"/>
      <c r="AL351" s="106"/>
      <c r="AM351" s="106"/>
      <c r="AN351" s="106"/>
      <c r="AO351" s="106"/>
      <c r="AP351" s="106"/>
      <c r="AQ351" s="106"/>
      <c r="AR351" s="106"/>
      <c r="AS351" s="106"/>
      <c r="AT351" s="106"/>
      <c r="AU351" s="106"/>
      <c r="AV351" s="106"/>
      <c r="AW351" s="106"/>
      <c r="AX351" s="106"/>
      <c r="AY351" s="106"/>
      <c r="AZ351" s="106"/>
      <c r="BA351" s="106"/>
      <c r="BB351" s="106"/>
      <c r="BC351" s="106"/>
      <c r="BD351" s="106"/>
      <c r="BE351" s="106"/>
      <c r="BF351" s="106"/>
      <c r="BG351" s="106"/>
      <c r="BH351" s="106"/>
      <c r="BI351" s="106"/>
      <c r="BJ351" s="106"/>
      <c r="BK351" s="106"/>
      <c r="BL351" s="106"/>
      <c r="BM351" s="106"/>
      <c r="BN351" s="106"/>
      <c r="BO351" s="106"/>
      <c r="BP351" s="106"/>
      <c r="BQ351" s="106"/>
      <c r="BR351" s="106"/>
      <c r="BS351" s="106"/>
      <c r="BT351" s="106"/>
      <c r="BU351" s="106"/>
      <c r="BV351" s="106"/>
      <c r="BW351" s="106"/>
      <c r="BX351" s="106"/>
      <c r="BY351" s="106"/>
    </row>
    <row r="352" spans="1:77" ht="48" x14ac:dyDescent="0.2">
      <c r="A352" s="107">
        <v>44129.315972222219</v>
      </c>
      <c r="B352" s="105">
        <v>1</v>
      </c>
      <c r="C352" s="105">
        <v>1</v>
      </c>
      <c r="D352" s="105" t="s">
        <v>381</v>
      </c>
      <c r="E352" s="105" t="s">
        <v>390</v>
      </c>
      <c r="F352" s="105">
        <v>600</v>
      </c>
      <c r="G352" s="122">
        <v>1.4531895315079999</v>
      </c>
      <c r="H352" s="123">
        <v>9.7590010384073403E-2</v>
      </c>
      <c r="I352" s="123">
        <v>1.19527856014971</v>
      </c>
      <c r="J352" s="123">
        <v>1.7130018541727201</v>
      </c>
      <c r="K352" s="123">
        <v>222.80667684343501</v>
      </c>
      <c r="L352" s="123">
        <v>4.0977919724358296</v>
      </c>
      <c r="M352" s="124" t="s">
        <v>409</v>
      </c>
      <c r="N352" s="123">
        <v>4.7832384306327698E-2</v>
      </c>
      <c r="O352" s="123">
        <f t="shared" si="5"/>
        <v>6.7155734519228583</v>
      </c>
      <c r="P352" s="125">
        <v>1025</v>
      </c>
      <c r="Q352" s="126">
        <v>17.166863406408073</v>
      </c>
      <c r="R352" s="126">
        <v>1.5696601597086683</v>
      </c>
      <c r="S352" s="105" t="s">
        <v>381</v>
      </c>
      <c r="T352" s="105" t="s">
        <v>381</v>
      </c>
      <c r="U352" s="105" t="s">
        <v>381</v>
      </c>
      <c r="V352" s="105" t="s">
        <v>405</v>
      </c>
      <c r="W352" s="106" t="s">
        <v>199</v>
      </c>
      <c r="X352" s="105" t="s">
        <v>50</v>
      </c>
      <c r="Y352" s="105">
        <v>0</v>
      </c>
      <c r="Z352" s="105" t="s">
        <v>387</v>
      </c>
      <c r="AA352" s="105">
        <v>0</v>
      </c>
      <c r="AB352" s="104">
        <v>8.7422735530149804</v>
      </c>
      <c r="AC352" s="104">
        <v>0.675140783307842</v>
      </c>
      <c r="AD352" s="104">
        <v>7.0856912840846</v>
      </c>
      <c r="AE352" s="104">
        <v>10.501956319621801</v>
      </c>
      <c r="AF352" s="104">
        <v>30.458054506859799</v>
      </c>
      <c r="AG352" s="104">
        <v>2.3521668689588102</v>
      </c>
      <c r="AH352" s="104">
        <v>24.686579838137298</v>
      </c>
      <c r="AI352" s="104">
        <v>36.588727702472397</v>
      </c>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6"/>
      <c r="BR352" s="106"/>
      <c r="BS352" s="106"/>
      <c r="BT352" s="106"/>
      <c r="BU352" s="106"/>
      <c r="BV352" s="106"/>
      <c r="BW352" s="106"/>
      <c r="BX352" s="106"/>
      <c r="BY352" s="106"/>
    </row>
    <row r="353" spans="1:77" ht="48" x14ac:dyDescent="0.2">
      <c r="A353" s="107">
        <v>44129.322916666664</v>
      </c>
      <c r="B353" s="105">
        <v>1</v>
      </c>
      <c r="C353" s="105">
        <v>1</v>
      </c>
      <c r="D353" s="105" t="s">
        <v>381</v>
      </c>
      <c r="E353" s="105" t="s">
        <v>390</v>
      </c>
      <c r="F353" s="105">
        <v>600</v>
      </c>
      <c r="G353" s="122">
        <v>1.4742676717458201</v>
      </c>
      <c r="H353" s="123">
        <v>0.11273931610886501</v>
      </c>
      <c r="I353" s="123">
        <v>1.14525059535039</v>
      </c>
      <c r="J353" s="123">
        <v>1.77503932977281</v>
      </c>
      <c r="K353" s="123">
        <v>223.961689804587</v>
      </c>
      <c r="L353" s="123">
        <v>4.5318104797368397</v>
      </c>
      <c r="M353" s="124" t="s">
        <v>409</v>
      </c>
      <c r="N353" s="123">
        <v>4.8308803951445101E-2</v>
      </c>
      <c r="O353" s="123">
        <f t="shared" si="5"/>
        <v>7.647140222193145</v>
      </c>
      <c r="P353" s="125">
        <v>1025</v>
      </c>
      <c r="Q353" s="126">
        <v>17.209604377104359</v>
      </c>
      <c r="R353" s="126">
        <v>1.5296108708811413</v>
      </c>
      <c r="S353" s="105" t="s">
        <v>381</v>
      </c>
      <c r="T353" s="105" t="s">
        <v>381</v>
      </c>
      <c r="U353" s="105" t="s">
        <v>381</v>
      </c>
      <c r="V353" s="105" t="s">
        <v>405</v>
      </c>
      <c r="W353" s="106" t="s">
        <v>199</v>
      </c>
      <c r="X353" s="105" t="s">
        <v>50</v>
      </c>
      <c r="Y353" s="105">
        <v>0</v>
      </c>
      <c r="Z353" s="105" t="s">
        <v>387</v>
      </c>
      <c r="AA353" s="105">
        <v>0</v>
      </c>
      <c r="AB353" s="104">
        <v>8.7442904152402594</v>
      </c>
      <c r="AC353" s="104">
        <v>0.65398539164571901</v>
      </c>
      <c r="AD353" s="104">
        <v>7.04135934988913</v>
      </c>
      <c r="AE353" s="104">
        <v>10.6422299629715</v>
      </c>
      <c r="AF353" s="104">
        <v>30.4650811842919</v>
      </c>
      <c r="AG353" s="104">
        <v>2.2784622245382899</v>
      </c>
      <c r="AH353" s="104">
        <v>24.532128930371702</v>
      </c>
      <c r="AI353" s="104">
        <v>37.077436168370099</v>
      </c>
      <c r="AJ353" s="106"/>
      <c r="AK353" s="106"/>
      <c r="AL353" s="106"/>
      <c r="AM353" s="106"/>
      <c r="AN353" s="106"/>
      <c r="AO353" s="106"/>
      <c r="AP353" s="106"/>
      <c r="AQ353" s="106"/>
      <c r="AR353" s="106"/>
      <c r="AS353" s="106"/>
      <c r="AT353" s="106"/>
      <c r="AU353" s="106"/>
      <c r="AV353" s="106"/>
      <c r="AW353" s="106"/>
      <c r="AX353" s="106"/>
      <c r="AY353" s="106"/>
      <c r="AZ353" s="106"/>
      <c r="BA353" s="106"/>
      <c r="BB353" s="106"/>
      <c r="BC353" s="106"/>
      <c r="BD353" s="106"/>
      <c r="BE353" s="106"/>
      <c r="BF353" s="106"/>
      <c r="BG353" s="106"/>
      <c r="BH353" s="106"/>
      <c r="BI353" s="106"/>
      <c r="BJ353" s="106"/>
      <c r="BK353" s="106"/>
      <c r="BL353" s="106"/>
      <c r="BM353" s="106"/>
      <c r="BN353" s="106"/>
      <c r="BO353" s="106"/>
      <c r="BP353" s="106"/>
      <c r="BQ353" s="106"/>
      <c r="BR353" s="106"/>
      <c r="BS353" s="106"/>
      <c r="BT353" s="106"/>
      <c r="BU353" s="106"/>
      <c r="BV353" s="106"/>
      <c r="BW353" s="106"/>
      <c r="BX353" s="106"/>
      <c r="BY353" s="106"/>
    </row>
    <row r="354" spans="1:77" ht="48" x14ac:dyDescent="0.2">
      <c r="A354" s="107">
        <v>44129.329861111109</v>
      </c>
      <c r="B354" s="105">
        <v>1</v>
      </c>
      <c r="C354" s="105">
        <v>1</v>
      </c>
      <c r="D354" s="105" t="s">
        <v>381</v>
      </c>
      <c r="E354" s="105" t="s">
        <v>390</v>
      </c>
      <c r="F354" s="105">
        <v>600</v>
      </c>
      <c r="G354" s="122">
        <v>1.5374138869409599</v>
      </c>
      <c r="H354" s="123">
        <v>0.123455594940321</v>
      </c>
      <c r="I354" s="123">
        <v>1.1492165048783201</v>
      </c>
      <c r="J354" s="123">
        <v>1.8811666512343901</v>
      </c>
      <c r="K354" s="123">
        <v>223.16317859419499</v>
      </c>
      <c r="L354" s="123">
        <v>4.5695660061331296</v>
      </c>
      <c r="M354" s="124" t="s">
        <v>409</v>
      </c>
      <c r="N354" s="123">
        <v>4.6372107857156397E-2</v>
      </c>
      <c r="O354" s="123">
        <f t="shared" si="5"/>
        <v>8.0300819440342401</v>
      </c>
      <c r="P354" s="125">
        <v>1025</v>
      </c>
      <c r="Q354" s="126">
        <v>17.23511804384486</v>
      </c>
      <c r="R354" s="126">
        <v>1.5047766512111629</v>
      </c>
      <c r="S354" s="105" t="s">
        <v>381</v>
      </c>
      <c r="T354" s="105" t="s">
        <v>381</v>
      </c>
      <c r="U354" s="105" t="s">
        <v>381</v>
      </c>
      <c r="V354" s="105" t="s">
        <v>405</v>
      </c>
      <c r="W354" s="106" t="s">
        <v>199</v>
      </c>
      <c r="X354" s="105" t="s">
        <v>50</v>
      </c>
      <c r="Y354" s="105">
        <v>0</v>
      </c>
      <c r="Z354" s="105" t="s">
        <v>387</v>
      </c>
      <c r="AA354" s="105">
        <v>0</v>
      </c>
      <c r="AB354" s="104">
        <v>9.0141655315361504</v>
      </c>
      <c r="AC354" s="104">
        <v>0.65192087841467705</v>
      </c>
      <c r="AD354" s="104">
        <v>6.9789962896526996</v>
      </c>
      <c r="AE354" s="104">
        <v>10.4500885082217</v>
      </c>
      <c r="AF354" s="104">
        <v>31.405316647771699</v>
      </c>
      <c r="AG354" s="104">
        <v>2.2712695326692098</v>
      </c>
      <c r="AH354" s="104">
        <v>24.314858210306099</v>
      </c>
      <c r="AI354" s="104">
        <v>36.408022062171803</v>
      </c>
      <c r="AJ354" s="106"/>
      <c r="AK354" s="106"/>
      <c r="AL354" s="106"/>
      <c r="AM354" s="106"/>
      <c r="AN354" s="106"/>
      <c r="AO354" s="106"/>
      <c r="AP354" s="106"/>
      <c r="AQ354" s="106"/>
      <c r="AR354" s="106"/>
      <c r="AS354" s="106"/>
      <c r="AT354" s="106"/>
      <c r="AU354" s="106"/>
      <c r="AV354" s="106"/>
      <c r="AW354" s="106"/>
      <c r="AX354" s="106"/>
      <c r="AY354" s="106"/>
      <c r="AZ354" s="106"/>
      <c r="BA354" s="106"/>
      <c r="BB354" s="106"/>
      <c r="BC354" s="106"/>
      <c r="BD354" s="106"/>
      <c r="BE354" s="106"/>
      <c r="BF354" s="106"/>
      <c r="BG354" s="106"/>
      <c r="BH354" s="106"/>
      <c r="BI354" s="106"/>
      <c r="BJ354" s="106"/>
      <c r="BK354" s="106"/>
      <c r="BL354" s="106"/>
      <c r="BM354" s="106"/>
      <c r="BN354" s="106"/>
      <c r="BO354" s="106"/>
      <c r="BP354" s="106"/>
      <c r="BQ354" s="106"/>
      <c r="BR354" s="106"/>
      <c r="BS354" s="106"/>
      <c r="BT354" s="106"/>
      <c r="BU354" s="106"/>
      <c r="BV354" s="106"/>
      <c r="BW354" s="106"/>
      <c r="BX354" s="106"/>
      <c r="BY354" s="106"/>
    </row>
    <row r="355" spans="1:77" ht="48" x14ac:dyDescent="0.2">
      <c r="A355" s="107">
        <v>44129.336805555555</v>
      </c>
      <c r="B355" s="105">
        <v>1</v>
      </c>
      <c r="C355" s="105">
        <v>1</v>
      </c>
      <c r="D355" s="105" t="s">
        <v>381</v>
      </c>
      <c r="E355" s="105" t="s">
        <v>390</v>
      </c>
      <c r="F355" s="105">
        <v>600</v>
      </c>
      <c r="G355" s="122">
        <v>1.60273056050716</v>
      </c>
      <c r="H355" s="123">
        <v>0.125867250044187</v>
      </c>
      <c r="I355" s="123">
        <v>1.2471075873537201</v>
      </c>
      <c r="J355" s="123">
        <v>1.9209601183005001</v>
      </c>
      <c r="K355" s="123">
        <v>222.973945078703</v>
      </c>
      <c r="L355" s="123">
        <v>3.9449061921076001</v>
      </c>
      <c r="M355" s="124" t="s">
        <v>409</v>
      </c>
      <c r="N355" s="123">
        <v>4.6783262012455099E-2</v>
      </c>
      <c r="O355" s="123">
        <f t="shared" si="5"/>
        <v>7.8533006823279266</v>
      </c>
      <c r="P355" s="125">
        <v>1025</v>
      </c>
      <c r="Q355" s="126">
        <v>17.27899662731873</v>
      </c>
      <c r="R355" s="126">
        <v>1.4823038488573239</v>
      </c>
      <c r="S355" s="105" t="s">
        <v>381</v>
      </c>
      <c r="T355" s="105" t="s">
        <v>381</v>
      </c>
      <c r="U355" s="105" t="s">
        <v>381</v>
      </c>
      <c r="V355" s="105" t="s">
        <v>405</v>
      </c>
      <c r="W355" s="106" t="s">
        <v>199</v>
      </c>
      <c r="X355" s="105" t="s">
        <v>50</v>
      </c>
      <c r="Y355" s="105">
        <v>0</v>
      </c>
      <c r="Z355" s="105" t="s">
        <v>387</v>
      </c>
      <c r="AA355" s="105">
        <v>0</v>
      </c>
      <c r="AB355" s="104">
        <v>9.1877769572036101</v>
      </c>
      <c r="AC355" s="104">
        <v>0.59526208586909402</v>
      </c>
      <c r="AD355" s="104">
        <v>6.9690076894746102</v>
      </c>
      <c r="AE355" s="104">
        <v>10.7359767180061</v>
      </c>
      <c r="AF355" s="104">
        <v>32.010172780928002</v>
      </c>
      <c r="AG355" s="104">
        <v>2.0738722816722102</v>
      </c>
      <c r="AH355" s="104">
        <v>24.280058276740998</v>
      </c>
      <c r="AI355" s="104">
        <v>37.404046583140897</v>
      </c>
      <c r="AJ355" s="106"/>
      <c r="AK355" s="106"/>
      <c r="AL355" s="106"/>
      <c r="AM355" s="106"/>
      <c r="AN355" s="106"/>
      <c r="AO355" s="106"/>
      <c r="AP355" s="106"/>
      <c r="AQ355" s="106"/>
      <c r="AR355" s="106"/>
      <c r="AS355" s="106"/>
      <c r="AT355" s="106"/>
      <c r="AU355" s="106"/>
      <c r="AV355" s="106"/>
      <c r="AW355" s="106"/>
      <c r="AX355" s="106"/>
      <c r="AY355" s="106"/>
      <c r="AZ355" s="106"/>
      <c r="BA355" s="106"/>
      <c r="BB355" s="106"/>
      <c r="BC355" s="106"/>
      <c r="BD355" s="106"/>
      <c r="BE355" s="106"/>
      <c r="BF355" s="106"/>
      <c r="BG355" s="106"/>
      <c r="BH355" s="106"/>
      <c r="BI355" s="106"/>
      <c r="BJ355" s="106"/>
      <c r="BK355" s="106"/>
      <c r="BL355" s="106"/>
      <c r="BM355" s="106"/>
      <c r="BN355" s="106"/>
      <c r="BO355" s="106"/>
      <c r="BP355" s="106"/>
      <c r="BQ355" s="106"/>
      <c r="BR355" s="106"/>
      <c r="BS355" s="106"/>
      <c r="BT355" s="106"/>
      <c r="BU355" s="106"/>
      <c r="BV355" s="106"/>
      <c r="BW355" s="106"/>
      <c r="BX355" s="106"/>
      <c r="BY355" s="106"/>
    </row>
    <row r="356" spans="1:77" ht="48" x14ac:dyDescent="0.2">
      <c r="A356" s="107">
        <v>44129.34375</v>
      </c>
      <c r="B356" s="105">
        <v>1</v>
      </c>
      <c r="C356" s="105">
        <v>1</v>
      </c>
      <c r="D356" s="105" t="s">
        <v>381</v>
      </c>
      <c r="E356" s="105" t="s">
        <v>390</v>
      </c>
      <c r="F356" s="105">
        <v>600</v>
      </c>
      <c r="G356" s="122">
        <v>1.6446169160655899</v>
      </c>
      <c r="H356" s="123">
        <v>0.121485144157349</v>
      </c>
      <c r="I356" s="123">
        <v>1.25973201536532</v>
      </c>
      <c r="J356" s="123">
        <v>2.0520860149107598</v>
      </c>
      <c r="K356" s="123">
        <v>222.877204732796</v>
      </c>
      <c r="L356" s="123">
        <v>4.2485532622386799</v>
      </c>
      <c r="M356" s="124" t="s">
        <v>409</v>
      </c>
      <c r="N356" s="123">
        <v>5.3812267707163103E-2</v>
      </c>
      <c r="O356" s="123">
        <f t="shared" si="5"/>
        <v>7.3868353761055427</v>
      </c>
      <c r="P356" s="125">
        <v>1025</v>
      </c>
      <c r="Q356" s="126">
        <v>17.298468013468018</v>
      </c>
      <c r="R356" s="126">
        <v>1.4577754384131989</v>
      </c>
      <c r="S356" s="105" t="s">
        <v>381</v>
      </c>
      <c r="T356" s="105" t="s">
        <v>381</v>
      </c>
      <c r="U356" s="105" t="s">
        <v>381</v>
      </c>
      <c r="V356" s="105" t="s">
        <v>405</v>
      </c>
      <c r="W356" s="106" t="s">
        <v>199</v>
      </c>
      <c r="X356" s="105" t="s">
        <v>50</v>
      </c>
      <c r="Y356" s="105">
        <v>0</v>
      </c>
      <c r="Z356" s="105" t="s">
        <v>387</v>
      </c>
      <c r="AA356" s="105">
        <v>0</v>
      </c>
      <c r="AB356" s="104">
        <v>9.5412694142092001</v>
      </c>
      <c r="AC356" s="104">
        <v>0.66603015081291905</v>
      </c>
      <c r="AD356" s="104">
        <v>6.89541534181431</v>
      </c>
      <c r="AE356" s="104">
        <v>11.1916326136793</v>
      </c>
      <c r="AF356" s="104">
        <v>33.241728134052501</v>
      </c>
      <c r="AG356" s="104">
        <v>2.3204257440858198</v>
      </c>
      <c r="AH356" s="104">
        <v>24.0236651121519</v>
      </c>
      <c r="AI356" s="104">
        <v>38.991535782352102</v>
      </c>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c r="BE356" s="106"/>
      <c r="BF356" s="106"/>
      <c r="BG356" s="106"/>
      <c r="BH356" s="106"/>
      <c r="BI356" s="106"/>
      <c r="BJ356" s="106"/>
      <c r="BK356" s="106"/>
      <c r="BL356" s="106"/>
      <c r="BM356" s="106"/>
      <c r="BN356" s="106"/>
      <c r="BO356" s="106"/>
      <c r="BP356" s="106"/>
      <c r="BQ356" s="106"/>
      <c r="BR356" s="106"/>
      <c r="BS356" s="106"/>
      <c r="BT356" s="106"/>
      <c r="BU356" s="106"/>
      <c r="BV356" s="106"/>
      <c r="BW356" s="106"/>
      <c r="BX356" s="106"/>
      <c r="BY356" s="106"/>
    </row>
    <row r="357" spans="1:77" ht="48" x14ac:dyDescent="0.2">
      <c r="A357" s="107">
        <v>44129.350694444445</v>
      </c>
      <c r="B357" s="105">
        <v>1</v>
      </c>
      <c r="C357" s="105">
        <v>1</v>
      </c>
      <c r="D357" s="105" t="s">
        <v>381</v>
      </c>
      <c r="E357" s="105" t="s">
        <v>390</v>
      </c>
      <c r="F357" s="105">
        <v>600</v>
      </c>
      <c r="G357" s="122">
        <v>1.67891660806496</v>
      </c>
      <c r="H357" s="123">
        <v>0.12210263363912199</v>
      </c>
      <c r="I357" s="123">
        <v>1.1790940700933199</v>
      </c>
      <c r="J357" s="123">
        <v>1.9676995612988799</v>
      </c>
      <c r="K357" s="123">
        <v>223.51441428235199</v>
      </c>
      <c r="L357" s="123">
        <v>3.7425054639192399</v>
      </c>
      <c r="M357" s="124" t="s">
        <v>409</v>
      </c>
      <c r="N357" s="123">
        <v>5.1844380036642101E-2</v>
      </c>
      <c r="O357" s="123">
        <f t="shared" si="5"/>
        <v>7.2727039003951317</v>
      </c>
      <c r="P357" s="125">
        <v>1025</v>
      </c>
      <c r="Q357" s="126">
        <v>17.30581787521076</v>
      </c>
      <c r="R357" s="126">
        <v>1.4340636307000789</v>
      </c>
      <c r="S357" s="105" t="s">
        <v>381</v>
      </c>
      <c r="T357" s="105" t="s">
        <v>381</v>
      </c>
      <c r="U357" s="105" t="s">
        <v>381</v>
      </c>
      <c r="V357" s="105" t="s">
        <v>405</v>
      </c>
      <c r="W357" s="106" t="s">
        <v>199</v>
      </c>
      <c r="X357" s="105" t="s">
        <v>50</v>
      </c>
      <c r="Y357" s="105">
        <v>0</v>
      </c>
      <c r="Z357" s="105" t="s">
        <v>387</v>
      </c>
      <c r="AA357" s="105">
        <v>0</v>
      </c>
      <c r="AB357" s="104">
        <v>9.4212576245181108</v>
      </c>
      <c r="AC357" s="104">
        <v>0.67142773925480503</v>
      </c>
      <c r="AD357" s="104">
        <v>7.6973149865261004</v>
      </c>
      <c r="AE357" s="104">
        <v>11.3127629607445</v>
      </c>
      <c r="AF357" s="104">
        <v>32.823611257431899</v>
      </c>
      <c r="AG357" s="104">
        <v>2.3392307533804502</v>
      </c>
      <c r="AH357" s="104">
        <v>26.817455419529701</v>
      </c>
      <c r="AI357" s="104">
        <v>39.413549673730699</v>
      </c>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c r="BE357" s="106"/>
      <c r="BF357" s="106"/>
      <c r="BG357" s="106"/>
      <c r="BH357" s="106"/>
      <c r="BI357" s="106"/>
      <c r="BJ357" s="106"/>
      <c r="BK357" s="106"/>
      <c r="BL357" s="106"/>
      <c r="BM357" s="106"/>
      <c r="BN357" s="106"/>
      <c r="BO357" s="106"/>
      <c r="BP357" s="106"/>
      <c r="BQ357" s="106"/>
      <c r="BR357" s="106"/>
      <c r="BS357" s="106"/>
      <c r="BT357" s="106"/>
      <c r="BU357" s="106"/>
      <c r="BV357" s="106"/>
      <c r="BW357" s="106"/>
      <c r="BX357" s="106"/>
      <c r="BY357" s="106"/>
    </row>
    <row r="358" spans="1:77" ht="48" x14ac:dyDescent="0.2">
      <c r="A358" s="107">
        <v>44129.357638888891</v>
      </c>
      <c r="B358" s="105">
        <v>1</v>
      </c>
      <c r="C358" s="105">
        <v>1</v>
      </c>
      <c r="D358" s="105" t="s">
        <v>381</v>
      </c>
      <c r="E358" s="105" t="s">
        <v>390</v>
      </c>
      <c r="F358" s="105">
        <v>600</v>
      </c>
      <c r="G358" s="122">
        <v>1.70084103406308</v>
      </c>
      <c r="H358" s="123">
        <v>0.135095521074378</v>
      </c>
      <c r="I358" s="123">
        <v>1.1492150606389799</v>
      </c>
      <c r="J358" s="123">
        <v>2.0531014555873699</v>
      </c>
      <c r="K358" s="123">
        <v>222.540887674836</v>
      </c>
      <c r="L358" s="123">
        <v>4.1448032432835502</v>
      </c>
      <c r="M358" s="124" t="s">
        <v>409</v>
      </c>
      <c r="N358" s="123">
        <v>4.9178784084526403E-2</v>
      </c>
      <c r="O358" s="123">
        <f t="shared" si="5"/>
        <v>7.9428658157225316</v>
      </c>
      <c r="P358" s="125">
        <v>1025</v>
      </c>
      <c r="Q358" s="126">
        <v>17.296416526138305</v>
      </c>
      <c r="R358" s="126">
        <v>1.4091280439987237</v>
      </c>
      <c r="S358" s="105" t="s">
        <v>381</v>
      </c>
      <c r="T358" s="105" t="s">
        <v>381</v>
      </c>
      <c r="U358" s="105" t="s">
        <v>381</v>
      </c>
      <c r="V358" s="105" t="s">
        <v>405</v>
      </c>
      <c r="W358" s="106" t="s">
        <v>199</v>
      </c>
      <c r="X358" s="105" t="s">
        <v>50</v>
      </c>
      <c r="Y358" s="105">
        <v>0</v>
      </c>
      <c r="Z358" s="105" t="s">
        <v>387</v>
      </c>
      <c r="AA358" s="105">
        <v>0</v>
      </c>
      <c r="AB358" s="104">
        <v>9.0793046434244609</v>
      </c>
      <c r="AC358" s="104">
        <v>0.56469504528571501</v>
      </c>
      <c r="AD358" s="104">
        <v>7.1475838951789097</v>
      </c>
      <c r="AE358" s="104">
        <v>10.383573860076099</v>
      </c>
      <c r="AF358" s="104">
        <v>31.6322590346712</v>
      </c>
      <c r="AG358" s="104">
        <v>1.96737778168055</v>
      </c>
      <c r="AH358" s="104">
        <v>24.9022115298507</v>
      </c>
      <c r="AI358" s="104">
        <v>36.176287355075701</v>
      </c>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c r="BR358" s="106"/>
      <c r="BS358" s="106"/>
      <c r="BT358" s="106"/>
      <c r="BU358" s="106"/>
      <c r="BV358" s="106"/>
      <c r="BW358" s="106"/>
      <c r="BX358" s="106"/>
      <c r="BY358" s="106"/>
    </row>
    <row r="359" spans="1:77" ht="48" x14ac:dyDescent="0.2">
      <c r="A359" s="107">
        <v>44129.364583333336</v>
      </c>
      <c r="B359" s="105">
        <v>1</v>
      </c>
      <c r="C359" s="105">
        <v>1</v>
      </c>
      <c r="D359" s="105" t="s">
        <v>381</v>
      </c>
      <c r="E359" s="105" t="s">
        <v>390</v>
      </c>
      <c r="F359" s="105">
        <v>600</v>
      </c>
      <c r="G359" s="122">
        <v>1.67354363244719</v>
      </c>
      <c r="H359" s="123">
        <v>0.13781793257691799</v>
      </c>
      <c r="I359" s="123">
        <v>1.2505036745064899</v>
      </c>
      <c r="J359" s="123">
        <v>2.0612388511892301</v>
      </c>
      <c r="K359" s="123">
        <v>223.99064165216799</v>
      </c>
      <c r="L359" s="123">
        <v>4.7051384737812203</v>
      </c>
      <c r="M359" s="124" t="s">
        <v>409</v>
      </c>
      <c r="N359" s="123">
        <v>5.8665821565841401E-2</v>
      </c>
      <c r="O359" s="123">
        <f t="shared" si="5"/>
        <v>8.2350964686465655</v>
      </c>
      <c r="P359" s="125">
        <v>1025</v>
      </c>
      <c r="Q359" s="126">
        <v>17.302988215488192</v>
      </c>
      <c r="R359" s="126">
        <v>1.3922577937702236</v>
      </c>
      <c r="S359" s="105" t="s">
        <v>381</v>
      </c>
      <c r="T359" s="105" t="s">
        <v>381</v>
      </c>
      <c r="U359" s="105" t="s">
        <v>381</v>
      </c>
      <c r="V359" s="105" t="s">
        <v>405</v>
      </c>
      <c r="W359" s="106" t="s">
        <v>199</v>
      </c>
      <c r="X359" s="105" t="s">
        <v>50</v>
      </c>
      <c r="Y359" s="105">
        <v>0</v>
      </c>
      <c r="Z359" s="105" t="s">
        <v>387</v>
      </c>
      <c r="AA359" s="105">
        <v>0</v>
      </c>
      <c r="AB359" s="104">
        <v>9.1960093595613195</v>
      </c>
      <c r="AC359" s="104">
        <v>0.66379711982943501</v>
      </c>
      <c r="AD359" s="104">
        <v>7.1112893211774697</v>
      </c>
      <c r="AE359" s="104">
        <v>11.035035387119599</v>
      </c>
      <c r="AF359" s="104">
        <v>32.038854182728201</v>
      </c>
      <c r="AG359" s="104">
        <v>2.3126459422629</v>
      </c>
      <c r="AH359" s="104">
        <v>24.7757625038107</v>
      </c>
      <c r="AI359" s="104">
        <v>38.445956523638102</v>
      </c>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06"/>
      <c r="BN359" s="106"/>
      <c r="BO359" s="106"/>
      <c r="BP359" s="106"/>
      <c r="BQ359" s="106"/>
      <c r="BR359" s="106"/>
      <c r="BS359" s="106"/>
      <c r="BT359" s="106"/>
      <c r="BU359" s="106"/>
      <c r="BV359" s="106"/>
      <c r="BW359" s="106"/>
      <c r="BX359" s="106"/>
      <c r="BY359" s="106"/>
    </row>
    <row r="360" spans="1:77" ht="48" x14ac:dyDescent="0.2">
      <c r="A360" s="107">
        <v>44129.371527777781</v>
      </c>
      <c r="B360" s="105">
        <v>1</v>
      </c>
      <c r="C360" s="105">
        <v>1</v>
      </c>
      <c r="D360" s="105" t="s">
        <v>381</v>
      </c>
      <c r="E360" s="105" t="s">
        <v>390</v>
      </c>
      <c r="F360" s="105">
        <v>600</v>
      </c>
      <c r="G360" s="122">
        <v>1.6989289233004301</v>
      </c>
      <c r="H360" s="123">
        <v>0.13892830628834299</v>
      </c>
      <c r="I360" s="123">
        <v>1.1836899999694199</v>
      </c>
      <c r="J360" s="123">
        <v>2.1754629509819399</v>
      </c>
      <c r="K360" s="123">
        <v>223.72571869828599</v>
      </c>
      <c r="L360" s="123">
        <v>4.6133077453828601</v>
      </c>
      <c r="M360" s="124" t="s">
        <v>409</v>
      </c>
      <c r="N360" s="123">
        <v>5.6160987647453302E-2</v>
      </c>
      <c r="O360" s="123">
        <f t="shared" si="5"/>
        <v>8.1774054454528589</v>
      </c>
      <c r="P360" s="125">
        <v>1025</v>
      </c>
      <c r="Q360" s="126">
        <v>17.31278246205736</v>
      </c>
      <c r="R360" s="126">
        <v>1.3802261753894047</v>
      </c>
      <c r="S360" s="105" t="s">
        <v>381</v>
      </c>
      <c r="T360" s="105" t="s">
        <v>381</v>
      </c>
      <c r="U360" s="105" t="s">
        <v>381</v>
      </c>
      <c r="V360" s="105" t="s">
        <v>405</v>
      </c>
      <c r="W360" s="106" t="s">
        <v>199</v>
      </c>
      <c r="X360" s="105" t="s">
        <v>50</v>
      </c>
      <c r="Y360" s="105">
        <v>0</v>
      </c>
      <c r="Z360" s="105" t="s">
        <v>387</v>
      </c>
      <c r="AA360" s="105">
        <v>0</v>
      </c>
      <c r="AB360" s="104">
        <v>8.9010389948997801</v>
      </c>
      <c r="AC360" s="104">
        <v>0.55938037842474497</v>
      </c>
      <c r="AD360" s="104">
        <v>7.2000044549825004</v>
      </c>
      <c r="AE360" s="104">
        <v>10.6118767309093</v>
      </c>
      <c r="AF360" s="104">
        <v>31.011187751910299</v>
      </c>
      <c r="AG360" s="104">
        <v>1.9488616682727999</v>
      </c>
      <c r="AH360" s="104">
        <v>25.084842926251</v>
      </c>
      <c r="AI360" s="104">
        <v>36.971686569786101</v>
      </c>
      <c r="AJ360" s="106"/>
      <c r="AK360" s="106"/>
      <c r="AL360" s="106"/>
      <c r="AM360" s="106"/>
      <c r="AN360" s="106"/>
      <c r="AO360" s="106"/>
      <c r="AP360" s="106"/>
      <c r="AQ360" s="106"/>
      <c r="AR360" s="106"/>
      <c r="AS360" s="106"/>
      <c r="AT360" s="106"/>
      <c r="AU360" s="106"/>
      <c r="AV360" s="106"/>
      <c r="AW360" s="106"/>
      <c r="AX360" s="106"/>
      <c r="AY360" s="106"/>
      <c r="AZ360" s="106"/>
      <c r="BA360" s="106"/>
      <c r="BB360" s="106"/>
      <c r="BC360" s="106"/>
      <c r="BD360" s="106"/>
      <c r="BE360" s="106"/>
      <c r="BF360" s="106"/>
      <c r="BG360" s="106"/>
      <c r="BH360" s="106"/>
      <c r="BI360" s="106"/>
      <c r="BJ360" s="106"/>
      <c r="BK360" s="106"/>
      <c r="BL360" s="106"/>
      <c r="BM360" s="106"/>
      <c r="BN360" s="106"/>
      <c r="BO360" s="106"/>
      <c r="BP360" s="106"/>
      <c r="BQ360" s="106"/>
      <c r="BR360" s="106"/>
      <c r="BS360" s="106"/>
      <c r="BT360" s="106"/>
      <c r="BU360" s="106"/>
      <c r="BV360" s="106"/>
      <c r="BW360" s="106"/>
      <c r="BX360" s="106"/>
      <c r="BY360" s="106"/>
    </row>
    <row r="361" spans="1:77" ht="48" x14ac:dyDescent="0.2">
      <c r="A361" s="107">
        <v>44129.378472222219</v>
      </c>
      <c r="B361" s="105">
        <v>1</v>
      </c>
      <c r="C361" s="105">
        <v>1</v>
      </c>
      <c r="D361" s="105" t="s">
        <v>381</v>
      </c>
      <c r="E361" s="105" t="s">
        <v>390</v>
      </c>
      <c r="F361" s="105">
        <v>600</v>
      </c>
      <c r="G361" s="122">
        <v>1.7652097476379101</v>
      </c>
      <c r="H361" s="123">
        <v>0.114761508369619</v>
      </c>
      <c r="I361" s="123">
        <v>1.32168801975401</v>
      </c>
      <c r="J361" s="123">
        <v>2.0469936968702598</v>
      </c>
      <c r="K361" s="123">
        <v>222.831310276263</v>
      </c>
      <c r="L361" s="123">
        <v>4.1484118180824403</v>
      </c>
      <c r="M361" s="124" t="s">
        <v>409</v>
      </c>
      <c r="N361" s="123">
        <v>5.2837510359302398E-2</v>
      </c>
      <c r="O361" s="123">
        <f t="shared" si="5"/>
        <v>6.5012958671447088</v>
      </c>
      <c r="P361" s="125">
        <v>1025</v>
      </c>
      <c r="Q361" s="126">
        <v>17.329418212478934</v>
      </c>
      <c r="R361" s="126">
        <v>1.3686191406811243</v>
      </c>
      <c r="S361" s="105" t="s">
        <v>381</v>
      </c>
      <c r="T361" s="105" t="s">
        <v>381</v>
      </c>
      <c r="U361" s="105" t="s">
        <v>381</v>
      </c>
      <c r="V361" s="105" t="s">
        <v>405</v>
      </c>
      <c r="W361" s="106" t="s">
        <v>199</v>
      </c>
      <c r="X361" s="105" t="s">
        <v>50</v>
      </c>
      <c r="Y361" s="105">
        <v>0</v>
      </c>
      <c r="Z361" s="105" t="s">
        <v>387</v>
      </c>
      <c r="AA361" s="105">
        <v>0</v>
      </c>
      <c r="AB361" s="104">
        <v>8.7149257713974997</v>
      </c>
      <c r="AC361" s="104">
        <v>0.67552126466599505</v>
      </c>
      <c r="AD361" s="104">
        <v>6.9586344450532902</v>
      </c>
      <c r="AE361" s="104">
        <v>10.432551296437399</v>
      </c>
      <c r="AF361" s="104">
        <v>30.3627757924782</v>
      </c>
      <c r="AG361" s="104">
        <v>2.3534924526993199</v>
      </c>
      <c r="AH361" s="104">
        <v>24.243918256089501</v>
      </c>
      <c r="AI361" s="104">
        <v>36.346923029861898</v>
      </c>
      <c r="AJ361" s="106"/>
      <c r="AK361" s="106"/>
      <c r="AL361" s="106"/>
      <c r="AM361" s="106"/>
      <c r="AN361" s="106"/>
      <c r="AO361" s="106"/>
      <c r="AP361" s="106"/>
      <c r="AQ361" s="106"/>
      <c r="AR361" s="106"/>
      <c r="AS361" s="106"/>
      <c r="AT361" s="106"/>
      <c r="AU361" s="106"/>
      <c r="AV361" s="106"/>
      <c r="AW361" s="106"/>
      <c r="AX361" s="106"/>
      <c r="AY361" s="106"/>
      <c r="AZ361" s="106"/>
      <c r="BA361" s="106"/>
      <c r="BB361" s="106"/>
      <c r="BC361" s="106"/>
      <c r="BD361" s="106"/>
      <c r="BE361" s="106"/>
      <c r="BF361" s="106"/>
      <c r="BG361" s="106"/>
      <c r="BH361" s="106"/>
      <c r="BI361" s="106"/>
      <c r="BJ361" s="106"/>
      <c r="BK361" s="106"/>
      <c r="BL361" s="106"/>
      <c r="BM361" s="106"/>
      <c r="BN361" s="106"/>
      <c r="BO361" s="106"/>
      <c r="BP361" s="106"/>
      <c r="BQ361" s="106"/>
      <c r="BR361" s="106"/>
      <c r="BS361" s="106"/>
      <c r="BT361" s="106"/>
      <c r="BU361" s="106"/>
      <c r="BV361" s="106"/>
      <c r="BW361" s="106"/>
      <c r="BX361" s="106"/>
      <c r="BY361" s="106"/>
    </row>
    <row r="362" spans="1:77" ht="48" x14ac:dyDescent="0.2">
      <c r="A362" s="107">
        <v>44129.385416666664</v>
      </c>
      <c r="B362" s="105">
        <v>1</v>
      </c>
      <c r="C362" s="105">
        <v>1</v>
      </c>
      <c r="D362" s="105" t="s">
        <v>381</v>
      </c>
      <c r="E362" s="105" t="s">
        <v>390</v>
      </c>
      <c r="F362" s="105">
        <v>600</v>
      </c>
      <c r="G362" s="122">
        <v>1.7393898886964301</v>
      </c>
      <c r="H362" s="123">
        <v>0.123592386744103</v>
      </c>
      <c r="I362" s="123">
        <v>1.31606891374321</v>
      </c>
      <c r="J362" s="123">
        <v>2.0218768905275302</v>
      </c>
      <c r="K362" s="123">
        <v>223.837721236661</v>
      </c>
      <c r="L362" s="123">
        <v>4.2891686928230301</v>
      </c>
      <c r="M362" s="124" t="s">
        <v>409</v>
      </c>
      <c r="N362" s="123">
        <v>5.7514923642271697E-2</v>
      </c>
      <c r="O362" s="123">
        <f t="shared" si="5"/>
        <v>7.1055021963320826</v>
      </c>
      <c r="P362" s="125">
        <v>1025</v>
      </c>
      <c r="Q362" s="126">
        <v>17.346447811447778</v>
      </c>
      <c r="R362" s="126">
        <v>1.3534226943946148</v>
      </c>
      <c r="S362" s="105" t="s">
        <v>381</v>
      </c>
      <c r="T362" s="105" t="s">
        <v>381</v>
      </c>
      <c r="U362" s="105" t="s">
        <v>381</v>
      </c>
      <c r="V362" s="105" t="s">
        <v>405</v>
      </c>
      <c r="W362" s="106" t="s">
        <v>199</v>
      </c>
      <c r="X362" s="105" t="s">
        <v>50</v>
      </c>
      <c r="Y362" s="105">
        <v>0</v>
      </c>
      <c r="Z362" s="105" t="s">
        <v>387</v>
      </c>
      <c r="AA362" s="105">
        <v>0</v>
      </c>
      <c r="AB362" s="104">
        <v>8.3821644110256699</v>
      </c>
      <c r="AC362" s="104">
        <v>0.58185007295463798</v>
      </c>
      <c r="AD362" s="104">
        <v>6.8978810787969502</v>
      </c>
      <c r="AE362" s="104">
        <v>10.005740999950699</v>
      </c>
      <c r="AF362" s="104">
        <v>29.2034468547396</v>
      </c>
      <c r="AG362" s="104">
        <v>2.0271452979031799</v>
      </c>
      <c r="AH362" s="104">
        <v>24.032255653534602</v>
      </c>
      <c r="AI362" s="104">
        <v>34.859930889041003</v>
      </c>
      <c r="AJ362" s="106"/>
      <c r="AK362" s="106"/>
      <c r="AL362" s="106"/>
      <c r="AM362" s="106"/>
      <c r="AN362" s="106"/>
      <c r="AO362" s="106"/>
      <c r="AP362" s="106"/>
      <c r="AQ362" s="106"/>
      <c r="AR362" s="106"/>
      <c r="AS362" s="106"/>
      <c r="AT362" s="106"/>
      <c r="AU362" s="106"/>
      <c r="AV362" s="106"/>
      <c r="AW362" s="106"/>
      <c r="AX362" s="106"/>
      <c r="AY362" s="106"/>
      <c r="AZ362" s="106"/>
      <c r="BA362" s="106"/>
      <c r="BB362" s="106"/>
      <c r="BC362" s="106"/>
      <c r="BD362" s="106"/>
      <c r="BE362" s="106"/>
      <c r="BF362" s="106"/>
      <c r="BG362" s="106"/>
      <c r="BH362" s="106"/>
      <c r="BI362" s="106"/>
      <c r="BJ362" s="106"/>
      <c r="BK362" s="106"/>
      <c r="BL362" s="106"/>
      <c r="BM362" s="106"/>
      <c r="BN362" s="106"/>
      <c r="BO362" s="106"/>
      <c r="BP362" s="106"/>
      <c r="BQ362" s="106"/>
      <c r="BR362" s="106"/>
      <c r="BS362" s="106"/>
      <c r="BT362" s="106"/>
      <c r="BU362" s="106"/>
      <c r="BV362" s="106"/>
      <c r="BW362" s="106"/>
      <c r="BX362" s="106"/>
      <c r="BY362" s="106"/>
    </row>
    <row r="363" spans="1:77" ht="48" x14ac:dyDescent="0.2">
      <c r="A363" s="107">
        <v>44129.392361111109</v>
      </c>
      <c r="B363" s="105">
        <v>1</v>
      </c>
      <c r="C363" s="105">
        <v>1</v>
      </c>
      <c r="D363" s="105" t="s">
        <v>381</v>
      </c>
      <c r="E363" s="105" t="s">
        <v>390</v>
      </c>
      <c r="F363" s="105">
        <v>600</v>
      </c>
      <c r="G363" s="122">
        <v>1.73295921686735</v>
      </c>
      <c r="H363" s="123">
        <v>0.14195369693009799</v>
      </c>
      <c r="I363" s="123">
        <v>1.27181667980983</v>
      </c>
      <c r="J363" s="123">
        <v>2.16953645298815</v>
      </c>
      <c r="K363" s="123">
        <v>223.50826485489</v>
      </c>
      <c r="L363" s="123">
        <v>4.29081860644202</v>
      </c>
      <c r="M363" s="124" t="s">
        <v>409</v>
      </c>
      <c r="N363" s="123">
        <v>5.7599165674384403E-2</v>
      </c>
      <c r="O363" s="123">
        <f t="shared" si="5"/>
        <v>8.1914043647666457</v>
      </c>
      <c r="P363" s="125">
        <v>1025</v>
      </c>
      <c r="Q363" s="126">
        <v>17.350910623946007</v>
      </c>
      <c r="R363" s="126">
        <v>1.3242655433787327</v>
      </c>
      <c r="S363" s="105" t="s">
        <v>381</v>
      </c>
      <c r="T363" s="105" t="s">
        <v>381</v>
      </c>
      <c r="U363" s="105" t="s">
        <v>381</v>
      </c>
      <c r="V363" s="105" t="s">
        <v>405</v>
      </c>
      <c r="W363" s="106" t="s">
        <v>199</v>
      </c>
      <c r="X363" s="105" t="s">
        <v>50</v>
      </c>
      <c r="Y363" s="105">
        <v>0</v>
      </c>
      <c r="Z363" s="105" t="s">
        <v>387</v>
      </c>
      <c r="AA363" s="105">
        <v>0</v>
      </c>
      <c r="AB363" s="104">
        <v>8.5033204690765505</v>
      </c>
      <c r="AC363" s="104">
        <v>0.48259313743569299</v>
      </c>
      <c r="AD363" s="104">
        <v>7.1878045777553998</v>
      </c>
      <c r="AE363" s="104">
        <v>9.6248654640857794</v>
      </c>
      <c r="AF363" s="104">
        <v>29.625550322292899</v>
      </c>
      <c r="AG363" s="104">
        <v>1.68133760710103</v>
      </c>
      <c r="AH363" s="104">
        <v>25.0423389808096</v>
      </c>
      <c r="AI363" s="104">
        <v>33.532973847179299</v>
      </c>
      <c r="AJ363" s="106"/>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06"/>
      <c r="BN363" s="106"/>
      <c r="BO363" s="106"/>
      <c r="BP363" s="106"/>
      <c r="BQ363" s="106"/>
      <c r="BR363" s="106"/>
      <c r="BS363" s="106"/>
      <c r="BT363" s="106"/>
      <c r="BU363" s="106"/>
      <c r="BV363" s="106"/>
      <c r="BW363" s="106"/>
      <c r="BX363" s="106"/>
      <c r="BY363" s="106"/>
    </row>
    <row r="364" spans="1:77" ht="48" x14ac:dyDescent="0.2">
      <c r="A364" s="107">
        <v>44129.399305555555</v>
      </c>
      <c r="B364" s="105">
        <v>1</v>
      </c>
      <c r="C364" s="105">
        <v>1</v>
      </c>
      <c r="D364" s="105" t="s">
        <v>381</v>
      </c>
      <c r="E364" s="105" t="s">
        <v>390</v>
      </c>
      <c r="F364" s="105">
        <v>600</v>
      </c>
      <c r="G364" s="122">
        <v>1.7115022751407101</v>
      </c>
      <c r="H364" s="123">
        <v>0.12588563961011801</v>
      </c>
      <c r="I364" s="123">
        <v>1.33679738709978</v>
      </c>
      <c r="J364" s="123">
        <v>2.03004390324217</v>
      </c>
      <c r="K364" s="123">
        <v>223.07073918258601</v>
      </c>
      <c r="L364" s="123">
        <v>3.9152944321573</v>
      </c>
      <c r="M364" s="124" t="s">
        <v>409</v>
      </c>
      <c r="N364" s="123">
        <v>5.3926244952996402E-2</v>
      </c>
      <c r="O364" s="123">
        <f t="shared" si="5"/>
        <v>7.3552715318341244</v>
      </c>
      <c r="P364" s="125">
        <v>1025</v>
      </c>
      <c r="Q364" s="126">
        <v>17.353397976391239</v>
      </c>
      <c r="R364" s="126">
        <v>1.2992620351478799</v>
      </c>
      <c r="S364" s="105" t="s">
        <v>381</v>
      </c>
      <c r="T364" s="105" t="s">
        <v>381</v>
      </c>
      <c r="U364" s="105" t="s">
        <v>381</v>
      </c>
      <c r="V364" s="105" t="s">
        <v>405</v>
      </c>
      <c r="W364" s="106" t="s">
        <v>199</v>
      </c>
      <c r="X364" s="105" t="s">
        <v>50</v>
      </c>
      <c r="Y364" s="105">
        <v>0</v>
      </c>
      <c r="Z364" s="105" t="s">
        <v>387</v>
      </c>
      <c r="AA364" s="105">
        <v>0</v>
      </c>
      <c r="AB364" s="104">
        <v>7.8316186675182697</v>
      </c>
      <c r="AC364" s="104">
        <v>0.56646067703439795</v>
      </c>
      <c r="AD364" s="104">
        <v>6.4386713942519904</v>
      </c>
      <c r="AE364" s="104">
        <v>9.0640233516985909</v>
      </c>
      <c r="AF364" s="104">
        <v>27.285364745435398</v>
      </c>
      <c r="AG364" s="104">
        <v>1.97352918092159</v>
      </c>
      <c r="AH364" s="104">
        <v>22.432385178224902</v>
      </c>
      <c r="AI364" s="104">
        <v>31.579019548920801</v>
      </c>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c r="BE364" s="106"/>
      <c r="BF364" s="106"/>
      <c r="BG364" s="106"/>
      <c r="BH364" s="106"/>
      <c r="BI364" s="106"/>
      <c r="BJ364" s="106"/>
      <c r="BK364" s="106"/>
      <c r="BL364" s="106"/>
      <c r="BM364" s="106"/>
      <c r="BN364" s="106"/>
      <c r="BO364" s="106"/>
      <c r="BP364" s="106"/>
      <c r="BQ364" s="106"/>
      <c r="BR364" s="106"/>
      <c r="BS364" s="106"/>
      <c r="BT364" s="106"/>
      <c r="BU364" s="106"/>
      <c r="BV364" s="106"/>
      <c r="BW364" s="106"/>
      <c r="BX364" s="106"/>
      <c r="BY364" s="106"/>
    </row>
    <row r="365" spans="1:77" ht="48" x14ac:dyDescent="0.2">
      <c r="A365" s="107">
        <v>44129.40625</v>
      </c>
      <c r="B365" s="105">
        <v>1</v>
      </c>
      <c r="C365" s="105">
        <v>1</v>
      </c>
      <c r="D365" s="105" t="s">
        <v>381</v>
      </c>
      <c r="E365" s="105" t="s">
        <v>390</v>
      </c>
      <c r="F365" s="105">
        <v>600</v>
      </c>
      <c r="G365" s="122">
        <v>1.7386513194739399</v>
      </c>
      <c r="H365" s="123">
        <v>0.11591477079962</v>
      </c>
      <c r="I365" s="123">
        <v>1.3923665019400699</v>
      </c>
      <c r="J365" s="123">
        <v>2.00160613835624</v>
      </c>
      <c r="K365" s="123">
        <v>222.90439387482999</v>
      </c>
      <c r="L365" s="123">
        <v>3.9359424519136699</v>
      </c>
      <c r="M365" s="124" t="s">
        <v>409</v>
      </c>
      <c r="N365" s="123">
        <v>4.3575779764866401E-2</v>
      </c>
      <c r="O365" s="123">
        <f t="shared" si="5"/>
        <v>6.6669360038614345</v>
      </c>
      <c r="P365" s="125">
        <v>1025</v>
      </c>
      <c r="Q365" s="126">
        <v>17.351627318718336</v>
      </c>
      <c r="R365" s="126">
        <v>1.2731826834312088</v>
      </c>
      <c r="S365" s="105" t="s">
        <v>381</v>
      </c>
      <c r="T365" s="105" t="s">
        <v>381</v>
      </c>
      <c r="U365" s="105" t="s">
        <v>381</v>
      </c>
      <c r="V365" s="105" t="s">
        <v>405</v>
      </c>
      <c r="W365" s="106" t="s">
        <v>199</v>
      </c>
      <c r="X365" s="105" t="s">
        <v>50</v>
      </c>
      <c r="Y365" s="105">
        <v>0</v>
      </c>
      <c r="Z365" s="105" t="s">
        <v>387</v>
      </c>
      <c r="AA365" s="105">
        <v>0</v>
      </c>
      <c r="AB365" s="104">
        <v>7.6384753949842503</v>
      </c>
      <c r="AC365" s="104">
        <v>0.47346440634620901</v>
      </c>
      <c r="AD365" s="104">
        <v>6.3872203499840703</v>
      </c>
      <c r="AE365" s="104">
        <v>11.1872673015305</v>
      </c>
      <c r="AF365" s="104">
        <v>26.6124603411259</v>
      </c>
      <c r="AG365" s="104">
        <v>1.64953342735778</v>
      </c>
      <c r="AH365" s="104">
        <v>22.253131540031902</v>
      </c>
      <c r="AI365" s="104">
        <v>38.976327187547902</v>
      </c>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c r="BE365" s="106"/>
      <c r="BF365" s="106"/>
      <c r="BG365" s="106"/>
      <c r="BH365" s="106"/>
      <c r="BI365" s="106"/>
      <c r="BJ365" s="106"/>
      <c r="BK365" s="106"/>
      <c r="BL365" s="106"/>
      <c r="BM365" s="106"/>
      <c r="BN365" s="106"/>
      <c r="BO365" s="106"/>
      <c r="BP365" s="106"/>
      <c r="BQ365" s="106"/>
      <c r="BR365" s="106"/>
      <c r="BS365" s="106"/>
      <c r="BT365" s="106"/>
      <c r="BU365" s="106"/>
      <c r="BV365" s="106"/>
      <c r="BW365" s="106"/>
      <c r="BX365" s="106"/>
      <c r="BY365" s="106"/>
    </row>
    <row r="366" spans="1:77" ht="48" x14ac:dyDescent="0.2">
      <c r="A366" s="107">
        <v>44129.413194444445</v>
      </c>
      <c r="B366" s="105">
        <v>1</v>
      </c>
      <c r="C366" s="105">
        <v>1</v>
      </c>
      <c r="D366" s="105" t="s">
        <v>381</v>
      </c>
      <c r="E366" s="105" t="s">
        <v>390</v>
      </c>
      <c r="F366" s="105">
        <v>600</v>
      </c>
      <c r="G366" s="122">
        <v>1.6779556308458501</v>
      </c>
      <c r="H366" s="123">
        <v>0.104423851765408</v>
      </c>
      <c r="I366" s="123">
        <v>1.3443544342234599</v>
      </c>
      <c r="J366" s="123">
        <v>2.0007340122560602</v>
      </c>
      <c r="K366" s="123">
        <v>223.207903994308</v>
      </c>
      <c r="L366" s="123">
        <v>3.8248455061298001</v>
      </c>
      <c r="M366" s="124" t="s">
        <v>409</v>
      </c>
      <c r="N366" s="123">
        <v>5.25587522457251E-2</v>
      </c>
      <c r="O366" s="123">
        <f t="shared" si="5"/>
        <v>6.2232784851866665</v>
      </c>
      <c r="P366" s="125">
        <v>1025</v>
      </c>
      <c r="Q366" s="126">
        <v>17.345185497470478</v>
      </c>
      <c r="R366" s="126">
        <v>1.2386416507983959</v>
      </c>
      <c r="S366" s="105" t="s">
        <v>381</v>
      </c>
      <c r="T366" s="105" t="s">
        <v>381</v>
      </c>
      <c r="U366" s="105" t="s">
        <v>381</v>
      </c>
      <c r="V366" s="105" t="s">
        <v>405</v>
      </c>
      <c r="W366" s="106" t="s">
        <v>199</v>
      </c>
      <c r="X366" s="105" t="s">
        <v>50</v>
      </c>
      <c r="Y366" s="105">
        <v>0</v>
      </c>
      <c r="Z366" s="105" t="s">
        <v>387</v>
      </c>
      <c r="AA366" s="105">
        <v>0</v>
      </c>
      <c r="AB366" s="104">
        <v>7.2270587067730201</v>
      </c>
      <c r="AC366" s="104">
        <v>0.43332868549687698</v>
      </c>
      <c r="AD366" s="104">
        <v>5.8122911866881202</v>
      </c>
      <c r="AE366" s="104">
        <v>8.7504802147926295</v>
      </c>
      <c r="AF366" s="104">
        <v>25.179098992984699</v>
      </c>
      <c r="AG366" s="104">
        <v>1.50970198008387</v>
      </c>
      <c r="AH366" s="104">
        <v>20.2500984492487</v>
      </c>
      <c r="AI366" s="104">
        <v>30.486646229379598</v>
      </c>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6"/>
      <c r="BR366" s="106"/>
      <c r="BS366" s="106"/>
      <c r="BT366" s="106"/>
      <c r="BU366" s="106"/>
      <c r="BV366" s="106"/>
      <c r="BW366" s="106"/>
      <c r="BX366" s="106"/>
      <c r="BY366" s="106"/>
    </row>
    <row r="367" spans="1:77" ht="48" x14ac:dyDescent="0.2">
      <c r="A367" s="107">
        <v>44129.420138888891</v>
      </c>
      <c r="B367" s="105">
        <v>1</v>
      </c>
      <c r="C367" s="105">
        <v>1</v>
      </c>
      <c r="D367" s="105" t="s">
        <v>381</v>
      </c>
      <c r="E367" s="105" t="s">
        <v>390</v>
      </c>
      <c r="F367" s="105">
        <v>600</v>
      </c>
      <c r="G367" s="122">
        <v>1.6575150668551499</v>
      </c>
      <c r="H367" s="123">
        <v>0.14745349860419499</v>
      </c>
      <c r="I367" s="123">
        <v>1.1570133523386401</v>
      </c>
      <c r="J367" s="123">
        <v>1.95534108997659</v>
      </c>
      <c r="K367" s="123">
        <v>223.60646656276899</v>
      </c>
      <c r="L367" s="123">
        <v>4.6120301852680496</v>
      </c>
      <c r="M367" s="124" t="s">
        <v>409</v>
      </c>
      <c r="N367" s="123">
        <v>5.4896751728664601E-2</v>
      </c>
      <c r="O367" s="123">
        <f t="shared" si="5"/>
        <v>8.8960578128537104</v>
      </c>
      <c r="P367" s="125">
        <v>1025</v>
      </c>
      <c r="Q367" s="126">
        <v>17.350690235690195</v>
      </c>
      <c r="R367" s="126">
        <v>1.2053184116343054</v>
      </c>
      <c r="S367" s="105" t="s">
        <v>381</v>
      </c>
      <c r="T367" s="105" t="s">
        <v>381</v>
      </c>
      <c r="U367" s="105" t="s">
        <v>381</v>
      </c>
      <c r="V367" s="105" t="s">
        <v>405</v>
      </c>
      <c r="W367" s="106" t="s">
        <v>199</v>
      </c>
      <c r="X367" s="105" t="s">
        <v>50</v>
      </c>
      <c r="Y367" s="105">
        <v>0</v>
      </c>
      <c r="Z367" s="105" t="s">
        <v>387</v>
      </c>
      <c r="AA367" s="105">
        <v>0</v>
      </c>
      <c r="AB367" s="104">
        <v>6.6931524915113698</v>
      </c>
      <c r="AC367" s="104">
        <v>0.37953366566235902</v>
      </c>
      <c r="AD367" s="104">
        <v>5.75701294024286</v>
      </c>
      <c r="AE367" s="104">
        <v>7.6874072345136604</v>
      </c>
      <c r="AF367" s="104">
        <v>23.3189884179478</v>
      </c>
      <c r="AG367" s="104">
        <v>1.3222820130219199</v>
      </c>
      <c r="AH367" s="104">
        <v>20.057510972566199</v>
      </c>
      <c r="AI367" s="104">
        <v>26.782937158145199</v>
      </c>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6"/>
      <c r="BR367" s="106"/>
      <c r="BS367" s="106"/>
      <c r="BT367" s="106"/>
      <c r="BU367" s="106"/>
      <c r="BV367" s="106"/>
      <c r="BW367" s="106"/>
      <c r="BX367" s="106"/>
      <c r="BY367" s="106"/>
    </row>
    <row r="368" spans="1:77" ht="48" x14ac:dyDescent="0.2">
      <c r="A368" s="107">
        <v>44129.427083333336</v>
      </c>
      <c r="B368" s="105">
        <v>1</v>
      </c>
      <c r="C368" s="105">
        <v>1</v>
      </c>
      <c r="D368" s="105" t="s">
        <v>381</v>
      </c>
      <c r="E368" s="105" t="s">
        <v>390</v>
      </c>
      <c r="F368" s="105">
        <v>600</v>
      </c>
      <c r="G368" s="122">
        <v>1.6009061614284601</v>
      </c>
      <c r="H368" s="123">
        <v>0.118212978486036</v>
      </c>
      <c r="I368" s="123">
        <v>1.07321095685038</v>
      </c>
      <c r="J368" s="123">
        <v>1.91221642832866</v>
      </c>
      <c r="K368" s="123">
        <v>223.80515958366999</v>
      </c>
      <c r="L368" s="123">
        <v>4.3417539881968903</v>
      </c>
      <c r="M368" s="124" t="s">
        <v>409</v>
      </c>
      <c r="N368" s="123">
        <v>4.9387783205355897E-2</v>
      </c>
      <c r="O368" s="123">
        <f t="shared" si="5"/>
        <v>7.384129147242251</v>
      </c>
      <c r="P368" s="125">
        <v>1025</v>
      </c>
      <c r="Q368" s="126">
        <v>17.338305227656008</v>
      </c>
      <c r="R368" s="126">
        <v>1.1637166569207675</v>
      </c>
      <c r="S368" s="105" t="s">
        <v>381</v>
      </c>
      <c r="T368" s="105" t="s">
        <v>381</v>
      </c>
      <c r="U368" s="105" t="s">
        <v>381</v>
      </c>
      <c r="V368" s="105" t="s">
        <v>405</v>
      </c>
      <c r="W368" s="106" t="s">
        <v>199</v>
      </c>
      <c r="X368" s="105" t="s">
        <v>50</v>
      </c>
      <c r="Y368" s="105">
        <v>0</v>
      </c>
      <c r="Z368" s="105" t="s">
        <v>387</v>
      </c>
      <c r="AA368" s="105">
        <v>0</v>
      </c>
      <c r="AB368" s="104">
        <v>6.3157598044992902</v>
      </c>
      <c r="AC368" s="104">
        <v>0.32407401753547999</v>
      </c>
      <c r="AD368" s="104">
        <v>5.5383243530398101</v>
      </c>
      <c r="AE368" s="104">
        <v>7.4037089699810101</v>
      </c>
      <c r="AF368" s="104">
        <v>22.004165499640401</v>
      </c>
      <c r="AG368" s="104">
        <v>1.1290625392271101</v>
      </c>
      <c r="AH368" s="104">
        <v>19.2956075856635</v>
      </c>
      <c r="AI368" s="104">
        <v>25.794542329817201</v>
      </c>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6"/>
      <c r="BR368" s="106"/>
      <c r="BS368" s="106"/>
      <c r="BT368" s="106"/>
      <c r="BU368" s="106"/>
      <c r="BV368" s="106"/>
      <c r="BW368" s="106"/>
      <c r="BX368" s="106"/>
      <c r="BY368" s="106"/>
    </row>
    <row r="369" spans="1:77" ht="48" x14ac:dyDescent="0.2">
      <c r="A369" s="107">
        <v>44129.434027777781</v>
      </c>
      <c r="B369" s="105">
        <v>1</v>
      </c>
      <c r="C369" s="105">
        <v>1</v>
      </c>
      <c r="D369" s="105" t="s">
        <v>381</v>
      </c>
      <c r="E369" s="105" t="s">
        <v>390</v>
      </c>
      <c r="F369" s="105">
        <v>600</v>
      </c>
      <c r="G369" s="122">
        <v>1.6019126465643301</v>
      </c>
      <c r="H369" s="123">
        <v>0.134188042243301</v>
      </c>
      <c r="I369" s="123">
        <v>1.15230692528756</v>
      </c>
      <c r="J369" s="123">
        <v>1.9731763299799101</v>
      </c>
      <c r="K369" s="123">
        <v>223.78644091653101</v>
      </c>
      <c r="L369" s="123">
        <v>3.8569983178470402</v>
      </c>
      <c r="M369" s="124" t="s">
        <v>409</v>
      </c>
      <c r="N369" s="123">
        <v>4.8931632666222399E-2</v>
      </c>
      <c r="O369" s="123">
        <f t="shared" si="5"/>
        <v>8.3767390519762799</v>
      </c>
      <c r="P369" s="125">
        <v>1025</v>
      </c>
      <c r="Q369" s="126">
        <v>17.342107925801031</v>
      </c>
      <c r="R369" s="126">
        <v>1.1225511788179752</v>
      </c>
      <c r="S369" s="105" t="s">
        <v>381</v>
      </c>
      <c r="T369" s="105" t="s">
        <v>381</v>
      </c>
      <c r="U369" s="105" t="s">
        <v>381</v>
      </c>
      <c r="V369" s="105" t="s">
        <v>405</v>
      </c>
      <c r="W369" s="106" t="s">
        <v>199</v>
      </c>
      <c r="X369" s="105" t="s">
        <v>50</v>
      </c>
      <c r="Y369" s="105">
        <v>0</v>
      </c>
      <c r="Z369" s="105" t="s">
        <v>387</v>
      </c>
      <c r="AA369" s="105">
        <v>0</v>
      </c>
      <c r="AB369" s="104">
        <v>6.343871201042</v>
      </c>
      <c r="AC369" s="104">
        <v>0.241188410607867</v>
      </c>
      <c r="AD369" s="104">
        <v>5.6627373796156997</v>
      </c>
      <c r="AE369" s="104">
        <v>7.0475349740373998</v>
      </c>
      <c r="AF369" s="104">
        <v>22.102104621706101</v>
      </c>
      <c r="AG369" s="104">
        <v>0.84029198447930398</v>
      </c>
      <c r="AH369" s="104">
        <v>19.729058217611598</v>
      </c>
      <c r="AI369" s="104">
        <v>24.553644588847501</v>
      </c>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6"/>
      <c r="BR369" s="106"/>
      <c r="BS369" s="106"/>
      <c r="BT369" s="106"/>
      <c r="BU369" s="106"/>
      <c r="BV369" s="106"/>
      <c r="BW369" s="106"/>
      <c r="BX369" s="106"/>
      <c r="BY369" s="106"/>
    </row>
    <row r="370" spans="1:77" ht="48" x14ac:dyDescent="0.2">
      <c r="A370" s="107">
        <v>44129.440972222219</v>
      </c>
      <c r="B370" s="105">
        <v>1</v>
      </c>
      <c r="C370" s="105">
        <v>1</v>
      </c>
      <c r="D370" s="105" t="s">
        <v>381</v>
      </c>
      <c r="E370" s="105" t="s">
        <v>390</v>
      </c>
      <c r="F370" s="105">
        <v>600</v>
      </c>
      <c r="G370" s="122">
        <v>1.4911497317565601</v>
      </c>
      <c r="H370" s="123">
        <v>0.122160191673524</v>
      </c>
      <c r="I370" s="123">
        <v>1.0811522166404</v>
      </c>
      <c r="J370" s="123">
        <v>1.879983382015</v>
      </c>
      <c r="K370" s="123">
        <v>223.674662300694</v>
      </c>
      <c r="L370" s="123">
        <v>4.7283385795297699</v>
      </c>
      <c r="M370" s="124" t="s">
        <v>409</v>
      </c>
      <c r="N370" s="123">
        <v>5.2096537561577803E-2</v>
      </c>
      <c r="O370" s="123">
        <f t="shared" si="5"/>
        <v>8.1923491029717361</v>
      </c>
      <c r="P370" s="125">
        <v>1025</v>
      </c>
      <c r="Q370" s="126">
        <v>17.32980607082628</v>
      </c>
      <c r="R370" s="126">
        <v>1.0880294342224666</v>
      </c>
      <c r="S370" s="105" t="s">
        <v>381</v>
      </c>
      <c r="T370" s="105" t="s">
        <v>381</v>
      </c>
      <c r="U370" s="105" t="s">
        <v>381</v>
      </c>
      <c r="V370" s="105" t="s">
        <v>405</v>
      </c>
      <c r="W370" s="106" t="s">
        <v>199</v>
      </c>
      <c r="X370" s="105" t="s">
        <v>50</v>
      </c>
      <c r="Y370" s="105">
        <v>0</v>
      </c>
      <c r="Z370" s="105" t="s">
        <v>387</v>
      </c>
      <c r="AA370" s="105">
        <v>0</v>
      </c>
      <c r="AB370" s="104">
        <v>5.6704839030961498</v>
      </c>
      <c r="AC370" s="104">
        <v>0.355356229512303</v>
      </c>
      <c r="AD370" s="104">
        <v>4.7067218772481203</v>
      </c>
      <c r="AE370" s="104">
        <v>6.4799362938636103</v>
      </c>
      <c r="AF370" s="104">
        <v>19.756046834402099</v>
      </c>
      <c r="AG370" s="104">
        <v>1.2380486713329499</v>
      </c>
      <c r="AH370" s="104">
        <v>16.398333653969399</v>
      </c>
      <c r="AI370" s="104">
        <v>22.5761506448018</v>
      </c>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6"/>
      <c r="BR370" s="106"/>
      <c r="BS370" s="106"/>
      <c r="BT370" s="106"/>
      <c r="BU370" s="106"/>
      <c r="BV370" s="106"/>
      <c r="BW370" s="106"/>
      <c r="BX370" s="106"/>
      <c r="BY370" s="106"/>
    </row>
    <row r="371" spans="1:77" ht="48" x14ac:dyDescent="0.2">
      <c r="A371" s="107">
        <v>44129.447916666664</v>
      </c>
      <c r="B371" s="105">
        <v>1</v>
      </c>
      <c r="C371" s="105">
        <v>1</v>
      </c>
      <c r="D371" s="105" t="s">
        <v>381</v>
      </c>
      <c r="E371" s="105" t="s">
        <v>390</v>
      </c>
      <c r="F371" s="105">
        <v>600</v>
      </c>
      <c r="G371" s="122">
        <v>1.45922561721331</v>
      </c>
      <c r="H371" s="123">
        <v>0.117929590549133</v>
      </c>
      <c r="I371" s="123">
        <v>1.0627493160595201</v>
      </c>
      <c r="J371" s="123">
        <v>1.8422973251418999</v>
      </c>
      <c r="K371" s="123">
        <v>223.70844497525599</v>
      </c>
      <c r="L371" s="123">
        <v>4.1789015419033797</v>
      </c>
      <c r="M371" s="124" t="s">
        <v>409</v>
      </c>
      <c r="N371" s="123">
        <v>4.2861831961242998E-2</v>
      </c>
      <c r="O371" s="123">
        <f t="shared" si="5"/>
        <v>8.0816557191713567</v>
      </c>
      <c r="P371" s="125">
        <v>1025</v>
      </c>
      <c r="Q371" s="126">
        <v>17.32957912457913</v>
      </c>
      <c r="R371" s="126">
        <v>1.055242023075035</v>
      </c>
      <c r="S371" s="105" t="s">
        <v>381</v>
      </c>
      <c r="T371" s="105" t="s">
        <v>381</v>
      </c>
      <c r="U371" s="105" t="s">
        <v>381</v>
      </c>
      <c r="V371" s="105" t="s">
        <v>405</v>
      </c>
      <c r="W371" s="106" t="s">
        <v>199</v>
      </c>
      <c r="X371" s="105" t="s">
        <v>50</v>
      </c>
      <c r="Y371" s="105">
        <v>0</v>
      </c>
      <c r="Z371" s="105" t="s">
        <v>387</v>
      </c>
      <c r="AA371" s="105">
        <v>0</v>
      </c>
      <c r="AB371" s="104">
        <v>5.27832263263371</v>
      </c>
      <c r="AC371" s="104">
        <v>0.19685393415073699</v>
      </c>
      <c r="AD371" s="104">
        <v>4.8222941125248298</v>
      </c>
      <c r="AE371" s="104">
        <v>5.7316909399446496</v>
      </c>
      <c r="AF371" s="104">
        <v>18.389770688038801</v>
      </c>
      <c r="AG371" s="104">
        <v>0.68583221956306395</v>
      </c>
      <c r="AH371" s="104">
        <v>16.800983278329898</v>
      </c>
      <c r="AI371" s="104">
        <v>19.9692900094282</v>
      </c>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6"/>
      <c r="BR371" s="106"/>
      <c r="BS371" s="106"/>
      <c r="BT371" s="106"/>
      <c r="BU371" s="106"/>
      <c r="BV371" s="106"/>
      <c r="BW371" s="106"/>
      <c r="BX371" s="106"/>
      <c r="BY371" s="106"/>
    </row>
    <row r="372" spans="1:77" ht="48" x14ac:dyDescent="0.2">
      <c r="A372" s="107">
        <v>44129.454861111109</v>
      </c>
      <c r="B372" s="105">
        <v>1</v>
      </c>
      <c r="C372" s="105">
        <v>1</v>
      </c>
      <c r="D372" s="105" t="s">
        <v>381</v>
      </c>
      <c r="E372" s="105" t="s">
        <v>390</v>
      </c>
      <c r="F372" s="105">
        <v>600</v>
      </c>
      <c r="G372" s="122">
        <v>1.3711035133038401</v>
      </c>
      <c r="H372" s="123">
        <v>0.11753515126626</v>
      </c>
      <c r="I372" s="123">
        <v>0.96842180756262797</v>
      </c>
      <c r="J372" s="123">
        <v>1.6589615687992201</v>
      </c>
      <c r="K372" s="123">
        <v>223.909275335524</v>
      </c>
      <c r="L372" s="123">
        <v>5.0132357639811698</v>
      </c>
      <c r="M372" s="124" t="s">
        <v>409</v>
      </c>
      <c r="N372" s="123">
        <v>4.82282811644539E-2</v>
      </c>
      <c r="O372" s="123">
        <f t="shared" si="5"/>
        <v>8.5723032670994197</v>
      </c>
      <c r="P372" s="125">
        <v>1025</v>
      </c>
      <c r="Q372" s="126">
        <v>17.328212478920715</v>
      </c>
      <c r="R372" s="126">
        <v>1.0217969529982618</v>
      </c>
      <c r="S372" s="105" t="s">
        <v>381</v>
      </c>
      <c r="T372" s="105" t="s">
        <v>381</v>
      </c>
      <c r="U372" s="105" t="s">
        <v>381</v>
      </c>
      <c r="V372" s="105" t="s">
        <v>405</v>
      </c>
      <c r="W372" s="106" t="s">
        <v>199</v>
      </c>
      <c r="X372" s="105" t="s">
        <v>50</v>
      </c>
      <c r="Y372" s="105">
        <v>0</v>
      </c>
      <c r="Z372" s="105" t="s">
        <v>387</v>
      </c>
      <c r="AA372" s="105">
        <v>0</v>
      </c>
      <c r="AB372" s="104">
        <v>4.8767246116128602</v>
      </c>
      <c r="AC372" s="104">
        <v>0.164878864866044</v>
      </c>
      <c r="AD372" s="104">
        <v>4.4334042780191103</v>
      </c>
      <c r="AE372" s="104">
        <v>5.2994984189599696</v>
      </c>
      <c r="AF372" s="104">
        <v>16.990617232878598</v>
      </c>
      <c r="AG372" s="104">
        <v>0.57443219683651503</v>
      </c>
      <c r="AH372" s="104">
        <v>15.4461047003873</v>
      </c>
      <c r="AI372" s="104">
        <v>18.463546386755599</v>
      </c>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6"/>
      <c r="BR372" s="106"/>
      <c r="BS372" s="106"/>
      <c r="BT372" s="106"/>
      <c r="BU372" s="106"/>
      <c r="BV372" s="106"/>
      <c r="BW372" s="106"/>
      <c r="BX372" s="106"/>
      <c r="BY372" s="106"/>
    </row>
    <row r="373" spans="1:77" ht="48" x14ac:dyDescent="0.2">
      <c r="A373" s="107">
        <v>44129.461805555555</v>
      </c>
      <c r="B373" s="105">
        <v>1</v>
      </c>
      <c r="C373" s="105">
        <v>1</v>
      </c>
      <c r="D373" s="105" t="s">
        <v>381</v>
      </c>
      <c r="E373" s="105" t="s">
        <v>390</v>
      </c>
      <c r="F373" s="105">
        <v>600</v>
      </c>
      <c r="G373" s="122">
        <v>1.2704926672333701</v>
      </c>
      <c r="H373" s="123">
        <v>0.101894352561194</v>
      </c>
      <c r="I373" s="123">
        <v>0.94765241673844702</v>
      </c>
      <c r="J373" s="123">
        <v>1.5363442893810699</v>
      </c>
      <c r="K373" s="123">
        <v>223.39817954782501</v>
      </c>
      <c r="L373" s="123">
        <v>4.60760784782138</v>
      </c>
      <c r="M373" s="124" t="s">
        <v>409</v>
      </c>
      <c r="N373" s="123">
        <v>4.21394526846465E-2</v>
      </c>
      <c r="O373" s="123">
        <f t="shared" si="5"/>
        <v>8.020066167172736</v>
      </c>
      <c r="P373" s="125">
        <v>1025</v>
      </c>
      <c r="Q373" s="126">
        <v>17.324730185497458</v>
      </c>
      <c r="R373" s="126">
        <v>0.99260587619338914</v>
      </c>
      <c r="S373" s="105" t="s">
        <v>381</v>
      </c>
      <c r="T373" s="105" t="s">
        <v>381</v>
      </c>
      <c r="U373" s="105" t="s">
        <v>381</v>
      </c>
      <c r="V373" s="105" t="s">
        <v>405</v>
      </c>
      <c r="W373" s="106" t="s">
        <v>199</v>
      </c>
      <c r="X373" s="105" t="s">
        <v>50</v>
      </c>
      <c r="Y373" s="105">
        <v>0</v>
      </c>
      <c r="Z373" s="105" t="s">
        <v>387</v>
      </c>
      <c r="AA373" s="105">
        <v>0</v>
      </c>
      <c r="AB373" s="104">
        <v>4.3188012286687796</v>
      </c>
      <c r="AC373" s="104">
        <v>0.31777890714691198</v>
      </c>
      <c r="AD373" s="104">
        <v>3.82965858999464</v>
      </c>
      <c r="AE373" s="104">
        <v>5.5874067145558302</v>
      </c>
      <c r="AF373" s="104">
        <v>15.046831685886801</v>
      </c>
      <c r="AG373" s="104">
        <v>1.10713059487044</v>
      </c>
      <c r="AH373" s="104">
        <v>13.342675845608101</v>
      </c>
      <c r="AI373" s="104">
        <v>19.466608816018098</v>
      </c>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6"/>
      <c r="BR373" s="106"/>
      <c r="BS373" s="106"/>
      <c r="BT373" s="106"/>
      <c r="BU373" s="106"/>
      <c r="BV373" s="106"/>
      <c r="BW373" s="106"/>
      <c r="BX373" s="106"/>
      <c r="BY373" s="106"/>
    </row>
    <row r="374" spans="1:77" ht="48" x14ac:dyDescent="0.2">
      <c r="A374" s="107">
        <v>44129.46875</v>
      </c>
      <c r="B374" s="105">
        <v>1</v>
      </c>
      <c r="C374" s="105">
        <v>1</v>
      </c>
      <c r="D374" s="105" t="s">
        <v>381</v>
      </c>
      <c r="E374" s="105" t="s">
        <v>390</v>
      </c>
      <c r="F374" s="105">
        <v>600</v>
      </c>
      <c r="G374" s="122">
        <v>1.1697692369205399</v>
      </c>
      <c r="H374" s="123">
        <v>0.100914544905698</v>
      </c>
      <c r="I374" s="123">
        <v>0.86358147257044404</v>
      </c>
      <c r="J374" s="123">
        <v>1.46119259964184</v>
      </c>
      <c r="K374" s="123">
        <v>222.713204220161</v>
      </c>
      <c r="L374" s="123">
        <v>4.7766588161902597</v>
      </c>
      <c r="M374" s="124" t="s">
        <v>409</v>
      </c>
      <c r="N374" s="123">
        <v>3.9810951184044201E-2</v>
      </c>
      <c r="O374" s="123">
        <f t="shared" si="5"/>
        <v>8.626876286416902</v>
      </c>
      <c r="P374" s="125">
        <v>1025</v>
      </c>
      <c r="Q374" s="126">
        <v>17.32252525252526</v>
      </c>
      <c r="R374" s="126">
        <v>0.96440331602240903</v>
      </c>
      <c r="S374" s="105" t="s">
        <v>381</v>
      </c>
      <c r="T374" s="105" t="s">
        <v>381</v>
      </c>
      <c r="U374" s="105" t="s">
        <v>381</v>
      </c>
      <c r="V374" s="105" t="s">
        <v>405</v>
      </c>
      <c r="W374" s="106" t="s">
        <v>199</v>
      </c>
      <c r="X374" s="105" t="s">
        <v>50</v>
      </c>
      <c r="Y374" s="105">
        <v>0</v>
      </c>
      <c r="Z374" s="105" t="s">
        <v>387</v>
      </c>
      <c r="AA374" s="105">
        <v>0</v>
      </c>
      <c r="AB374" s="104">
        <v>3.9344338724350401</v>
      </c>
      <c r="AC374" s="104">
        <v>0.169264327106638</v>
      </c>
      <c r="AD374" s="104">
        <v>3.5951092251982999</v>
      </c>
      <c r="AE374" s="104">
        <v>4.6404493192032996</v>
      </c>
      <c r="AF374" s="104">
        <v>13.707709264022901</v>
      </c>
      <c r="AG374" s="104">
        <v>0.58971099385548498</v>
      </c>
      <c r="AH374" s="104">
        <v>12.5255140644664</v>
      </c>
      <c r="AI374" s="104">
        <v>16.1674423803147</v>
      </c>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6"/>
      <c r="BR374" s="106"/>
      <c r="BS374" s="106"/>
      <c r="BT374" s="106"/>
      <c r="BU374" s="106"/>
      <c r="BV374" s="106"/>
      <c r="BW374" s="106"/>
      <c r="BX374" s="106"/>
      <c r="BY374" s="106"/>
    </row>
    <row r="375" spans="1:77" ht="48" x14ac:dyDescent="0.2">
      <c r="A375" s="107">
        <v>44129.475694444445</v>
      </c>
      <c r="B375" s="105">
        <v>1</v>
      </c>
      <c r="C375" s="105">
        <v>1</v>
      </c>
      <c r="D375" s="105" t="s">
        <v>381</v>
      </c>
      <c r="E375" s="105" t="s">
        <v>390</v>
      </c>
      <c r="F375" s="105">
        <v>600</v>
      </c>
      <c r="G375" s="122">
        <v>1.0864134969389501</v>
      </c>
      <c r="H375" s="123">
        <v>9.4823976989969402E-2</v>
      </c>
      <c r="I375" s="123">
        <v>0.82024166785824004</v>
      </c>
      <c r="J375" s="123">
        <v>1.3638016864565801</v>
      </c>
      <c r="K375" s="123">
        <v>224.04456145131701</v>
      </c>
      <c r="L375" s="123">
        <v>4.6059259695870596</v>
      </c>
      <c r="M375" s="124" t="s">
        <v>409</v>
      </c>
      <c r="N375" s="123">
        <v>4.3570517955144501E-2</v>
      </c>
      <c r="O375" s="123">
        <f t="shared" si="5"/>
        <v>8.7281663249897878</v>
      </c>
      <c r="P375" s="125">
        <v>1025</v>
      </c>
      <c r="Q375" s="126">
        <v>17.323684654300152</v>
      </c>
      <c r="R375" s="126">
        <v>0.93953497571783906</v>
      </c>
      <c r="S375" s="105" t="s">
        <v>381</v>
      </c>
      <c r="T375" s="105" t="s">
        <v>381</v>
      </c>
      <c r="U375" s="105" t="s">
        <v>381</v>
      </c>
      <c r="V375" s="105" t="s">
        <v>405</v>
      </c>
      <c r="W375" s="106" t="s">
        <v>199</v>
      </c>
      <c r="X375" s="105" t="s">
        <v>50</v>
      </c>
      <c r="Y375" s="105">
        <v>0</v>
      </c>
      <c r="Z375" s="105" t="s">
        <v>387</v>
      </c>
      <c r="AA375" s="105">
        <v>0</v>
      </c>
      <c r="AB375" s="104">
        <v>3.7305122648768001</v>
      </c>
      <c r="AC375" s="104">
        <v>9.2850641397161399E-2</v>
      </c>
      <c r="AD375" s="104">
        <v>3.3855783845884</v>
      </c>
      <c r="AE375" s="104">
        <v>4.05578340855158</v>
      </c>
      <c r="AF375" s="104">
        <v>12.9972535175737</v>
      </c>
      <c r="AG375" s="104">
        <v>0.32348838620876502</v>
      </c>
      <c r="AH375" s="104">
        <v>11.7955159463065</v>
      </c>
      <c r="AI375" s="104">
        <v>14.1304868023882</v>
      </c>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6"/>
      <c r="BR375" s="106"/>
      <c r="BS375" s="106"/>
      <c r="BT375" s="106"/>
      <c r="BU375" s="106"/>
      <c r="BV375" s="106"/>
      <c r="BW375" s="106"/>
      <c r="BX375" s="106"/>
      <c r="BY375" s="106"/>
    </row>
    <row r="376" spans="1:77" ht="48" x14ac:dyDescent="0.2">
      <c r="A376" s="107">
        <v>44129.482638888891</v>
      </c>
      <c r="B376" s="105">
        <v>1</v>
      </c>
      <c r="C376" s="105">
        <v>1</v>
      </c>
      <c r="D376" s="105" t="s">
        <v>381</v>
      </c>
      <c r="E376" s="105" t="s">
        <v>390</v>
      </c>
      <c r="F376" s="105">
        <v>600</v>
      </c>
      <c r="G376" s="122">
        <v>0.98522676663369202</v>
      </c>
      <c r="H376" s="123">
        <v>7.8479685750931005E-2</v>
      </c>
      <c r="I376" s="123">
        <v>0.71467353340653905</v>
      </c>
      <c r="J376" s="123">
        <v>1.1870405910720101</v>
      </c>
      <c r="K376" s="123">
        <v>224.01424298278701</v>
      </c>
      <c r="L376" s="123">
        <v>5.2518952265448</v>
      </c>
      <c r="M376" s="124" t="s">
        <v>409</v>
      </c>
      <c r="N376" s="123">
        <v>3.2623589704629398E-2</v>
      </c>
      <c r="O376" s="123">
        <f t="shared" si="5"/>
        <v>7.9656469361951272</v>
      </c>
      <c r="P376" s="125">
        <v>1025</v>
      </c>
      <c r="Q376" s="126">
        <v>17.328170320404695</v>
      </c>
      <c r="R376" s="126">
        <v>0.91926753930738059</v>
      </c>
      <c r="S376" s="105" t="s">
        <v>381</v>
      </c>
      <c r="T376" s="105" t="s">
        <v>381</v>
      </c>
      <c r="U376" s="105" t="s">
        <v>381</v>
      </c>
      <c r="V376" s="105" t="s">
        <v>405</v>
      </c>
      <c r="W376" s="106" t="s">
        <v>199</v>
      </c>
      <c r="X376" s="105" t="s">
        <v>50</v>
      </c>
      <c r="Y376" s="105">
        <v>0</v>
      </c>
      <c r="Z376" s="105" t="s">
        <v>387</v>
      </c>
      <c r="AA376" s="105">
        <v>0</v>
      </c>
      <c r="AB376" s="104">
        <v>3.6121670904739398</v>
      </c>
      <c r="AC376" s="104">
        <v>0.155920264040461</v>
      </c>
      <c r="AD376" s="104">
        <v>2.9872328840238001</v>
      </c>
      <c r="AE376" s="104">
        <v>4.3594488718614102</v>
      </c>
      <c r="AF376" s="104">
        <v>12.5849430703101</v>
      </c>
      <c r="AG376" s="104">
        <v>0.54322074498061701</v>
      </c>
      <c r="AH376" s="104">
        <v>10.407694158625199</v>
      </c>
      <c r="AI376" s="104">
        <v>15.188446652694999</v>
      </c>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6"/>
      <c r="BR376" s="106"/>
      <c r="BS376" s="106"/>
      <c r="BT376" s="106"/>
      <c r="BU376" s="106"/>
      <c r="BV376" s="106"/>
      <c r="BW376" s="106"/>
      <c r="BX376" s="106"/>
      <c r="BY376" s="106"/>
    </row>
    <row r="377" spans="1:77" ht="48" x14ac:dyDescent="0.2">
      <c r="A377" s="107">
        <v>44129.489583333336</v>
      </c>
      <c r="B377" s="105">
        <v>1</v>
      </c>
      <c r="C377" s="105">
        <v>1</v>
      </c>
      <c r="D377" s="105" t="s">
        <v>381</v>
      </c>
      <c r="E377" s="105" t="s">
        <v>390</v>
      </c>
      <c r="F377" s="105">
        <v>600</v>
      </c>
      <c r="G377" s="122">
        <v>0.83417957049783997</v>
      </c>
      <c r="H377" s="123">
        <v>7.1682770431988493E-2</v>
      </c>
      <c r="I377" s="123">
        <v>0.62101373696868101</v>
      </c>
      <c r="J377" s="123">
        <v>1.0737483982912699</v>
      </c>
      <c r="K377" s="123">
        <v>223.36154827272401</v>
      </c>
      <c r="L377" s="123">
        <v>4.2812909192282698</v>
      </c>
      <c r="M377" s="124" t="s">
        <v>409</v>
      </c>
      <c r="N377" s="123">
        <v>3.5437176651950203E-2</v>
      </c>
      <c r="O377" s="123">
        <f t="shared" si="5"/>
        <v>8.5932061833171094</v>
      </c>
      <c r="P377" s="125">
        <v>1025</v>
      </c>
      <c r="Q377" s="126">
        <v>17.332487352445199</v>
      </c>
      <c r="R377" s="126">
        <v>0.9144291793406385</v>
      </c>
      <c r="S377" s="105" t="s">
        <v>381</v>
      </c>
      <c r="T377" s="105" t="s">
        <v>381</v>
      </c>
      <c r="U377" s="105" t="s">
        <v>381</v>
      </c>
      <c r="V377" s="105" t="s">
        <v>405</v>
      </c>
      <c r="W377" s="106" t="s">
        <v>199</v>
      </c>
      <c r="X377" s="105" t="s">
        <v>50</v>
      </c>
      <c r="Y377" s="105">
        <v>0</v>
      </c>
      <c r="Z377" s="105" t="s">
        <v>387</v>
      </c>
      <c r="AA377" s="105">
        <v>0</v>
      </c>
      <c r="AB377" s="104">
        <v>3.3081326326941598</v>
      </c>
      <c r="AC377" s="104">
        <v>0.19233814166132501</v>
      </c>
      <c r="AD377" s="104">
        <v>2.90084048948599</v>
      </c>
      <c r="AE377" s="104">
        <v>6.1913526397636698</v>
      </c>
      <c r="AF377" s="104">
        <v>11.5256976561794</v>
      </c>
      <c r="AG377" s="104">
        <v>0.67009935651686303</v>
      </c>
      <c r="AH377" s="104">
        <v>10.1067060785299</v>
      </c>
      <c r="AI377" s="104">
        <v>21.5707352901387</v>
      </c>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6"/>
      <c r="BR377" s="106"/>
      <c r="BS377" s="106"/>
      <c r="BT377" s="106"/>
      <c r="BU377" s="106"/>
      <c r="BV377" s="106"/>
      <c r="BW377" s="106"/>
      <c r="BX377" s="106"/>
      <c r="BY377" s="106"/>
    </row>
    <row r="378" spans="1:77" ht="48" x14ac:dyDescent="0.2">
      <c r="A378" s="107">
        <v>44129.496527777781</v>
      </c>
      <c r="B378" s="105">
        <v>1</v>
      </c>
      <c r="C378" s="105">
        <v>1</v>
      </c>
      <c r="D378" s="105" t="s">
        <v>381</v>
      </c>
      <c r="E378" s="105" t="s">
        <v>390</v>
      </c>
      <c r="F378" s="105">
        <v>600</v>
      </c>
      <c r="G378" s="122">
        <v>0.66876919436159499</v>
      </c>
      <c r="H378" s="123">
        <v>7.5611020674140494E-2</v>
      </c>
      <c r="I378" s="123">
        <v>0.44330299232832099</v>
      </c>
      <c r="J378" s="123">
        <v>0.83670191055117105</v>
      </c>
      <c r="K378" s="123">
        <v>223.737773592754</v>
      </c>
      <c r="L378" s="123">
        <v>5.4887511652547003</v>
      </c>
      <c r="M378" s="124" t="s">
        <v>409</v>
      </c>
      <c r="N378" s="123">
        <v>2.5500321612606701E-2</v>
      </c>
      <c r="O378" s="123">
        <f t="shared" si="5"/>
        <v>11.305996345468415</v>
      </c>
      <c r="P378" s="125">
        <v>1025</v>
      </c>
      <c r="Q378" s="126">
        <v>17.331708754208741</v>
      </c>
      <c r="R378" s="126">
        <v>0.91342653094180015</v>
      </c>
      <c r="S378" s="105" t="s">
        <v>381</v>
      </c>
      <c r="T378" s="105" t="s">
        <v>381</v>
      </c>
      <c r="U378" s="105" t="s">
        <v>381</v>
      </c>
      <c r="V378" s="105" t="s">
        <v>405</v>
      </c>
      <c r="W378" s="106" t="s">
        <v>199</v>
      </c>
      <c r="X378" s="105" t="s">
        <v>50</v>
      </c>
      <c r="Y378" s="105">
        <v>0</v>
      </c>
      <c r="Z378" s="105" t="s">
        <v>387</v>
      </c>
      <c r="AA378" s="105">
        <v>0</v>
      </c>
      <c r="AB378" s="104">
        <v>3.0670258960040702</v>
      </c>
      <c r="AC378" s="104">
        <v>0.25298343792135097</v>
      </c>
      <c r="AD378" s="104">
        <v>2.5066102352770199</v>
      </c>
      <c r="AE378" s="104">
        <v>3.8529718956645298</v>
      </c>
      <c r="AF378" s="104">
        <v>10.6856902207722</v>
      </c>
      <c r="AG378" s="104">
        <v>0.88138544698546595</v>
      </c>
      <c r="AH378" s="104">
        <v>8.7332216651779593</v>
      </c>
      <c r="AI378" s="104">
        <v>13.4238985869362</v>
      </c>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6"/>
      <c r="BR378" s="106"/>
      <c r="BS378" s="106"/>
      <c r="BT378" s="106"/>
      <c r="BU378" s="106"/>
      <c r="BV378" s="106"/>
      <c r="BW378" s="106"/>
      <c r="BX378" s="106"/>
      <c r="BY378" s="106"/>
    </row>
    <row r="379" spans="1:77" ht="48" x14ac:dyDescent="0.2">
      <c r="A379" s="107">
        <v>44129.503472222219</v>
      </c>
      <c r="B379" s="105">
        <v>1</v>
      </c>
      <c r="C379" s="105">
        <v>1</v>
      </c>
      <c r="D379" s="105" t="s">
        <v>381</v>
      </c>
      <c r="E379" s="105" t="s">
        <v>390</v>
      </c>
      <c r="F379" s="105">
        <v>600</v>
      </c>
      <c r="G379" s="122">
        <v>0.50377669876665099</v>
      </c>
      <c r="H379" s="123">
        <v>7.0188768770917107E-2</v>
      </c>
      <c r="I379" s="123">
        <v>0.32868150367002802</v>
      </c>
      <c r="J379" s="123">
        <v>0.71564924201513902</v>
      </c>
      <c r="K379" s="123">
        <v>224.19981094069101</v>
      </c>
      <c r="L379" s="123">
        <v>7.0355687599591796</v>
      </c>
      <c r="M379" s="124" t="s">
        <v>409</v>
      </c>
      <c r="N379" s="123">
        <v>1.5681978628949801E-2</v>
      </c>
      <c r="O379" s="123">
        <f t="shared" si="5"/>
        <v>13.932515922779606</v>
      </c>
      <c r="P379" s="125">
        <v>1025</v>
      </c>
      <c r="Q379" s="126">
        <v>17.33062394603709</v>
      </c>
      <c r="R379" s="126">
        <v>0.92132026964176461</v>
      </c>
      <c r="S379" s="105" t="s">
        <v>381</v>
      </c>
      <c r="T379" s="105" t="s">
        <v>381</v>
      </c>
      <c r="U379" s="105" t="s">
        <v>381</v>
      </c>
      <c r="V379" s="105" t="s">
        <v>405</v>
      </c>
      <c r="W379" s="106" t="s">
        <v>199</v>
      </c>
      <c r="X379" s="105" t="s">
        <v>50</v>
      </c>
      <c r="Y379" s="105">
        <v>0</v>
      </c>
      <c r="Z379" s="105" t="s">
        <v>387</v>
      </c>
      <c r="AA379" s="105">
        <v>0</v>
      </c>
      <c r="AB379" s="104">
        <v>1.65911137386348</v>
      </c>
      <c r="AC379" s="104">
        <v>3.3520196858864</v>
      </c>
      <c r="AD379" s="104">
        <v>1.1478088108066999</v>
      </c>
      <c r="AE379" s="104">
        <v>5.1326009923484799</v>
      </c>
      <c r="AF379" s="104">
        <v>5.78000668153601</v>
      </c>
      <c r="AG379" s="104">
        <v>11.678319313802501</v>
      </c>
      <c r="AH379" s="104">
        <v>3.9986464399825201</v>
      </c>
      <c r="AI379" s="104">
        <v>17.881522990835101</v>
      </c>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6"/>
      <c r="BR379" s="106"/>
      <c r="BS379" s="106"/>
      <c r="BT379" s="106"/>
      <c r="BU379" s="106"/>
      <c r="BV379" s="106"/>
      <c r="BW379" s="106"/>
      <c r="BX379" s="106"/>
      <c r="BY379" s="106"/>
    </row>
    <row r="380" spans="1:77" ht="48" x14ac:dyDescent="0.2">
      <c r="A380" s="107">
        <v>44129.510416666664</v>
      </c>
      <c r="B380" s="105">
        <v>1</v>
      </c>
      <c r="C380" s="105">
        <v>1</v>
      </c>
      <c r="D380" s="105" t="s">
        <v>381</v>
      </c>
      <c r="E380" s="105" t="s">
        <v>390</v>
      </c>
      <c r="F380" s="105">
        <v>600</v>
      </c>
      <c r="G380" s="122">
        <v>0.31633467764928003</v>
      </c>
      <c r="H380" s="123">
        <v>6.3942126885946901E-2</v>
      </c>
      <c r="I380" s="123">
        <v>1.1933165641659501E-2</v>
      </c>
      <c r="J380" s="123">
        <v>0.44846714427109302</v>
      </c>
      <c r="K380" s="123">
        <v>223.809983142829</v>
      </c>
      <c r="L380" s="123">
        <v>8.0065396351670106</v>
      </c>
      <c r="M380" s="124" t="s">
        <v>408</v>
      </c>
      <c r="N380" s="123">
        <v>1.6376276521683299E-2</v>
      </c>
      <c r="O380" s="123">
        <f t="shared" si="5"/>
        <v>20.213442092757049</v>
      </c>
      <c r="P380" s="125">
        <v>1025</v>
      </c>
      <c r="Q380" s="126">
        <v>17.337217537942678</v>
      </c>
      <c r="R380" s="126">
        <v>0.92902895654963302</v>
      </c>
      <c r="S380" s="105" t="s">
        <v>381</v>
      </c>
      <c r="T380" s="105" t="s">
        <v>381</v>
      </c>
      <c r="U380" s="105" t="s">
        <v>381</v>
      </c>
      <c r="V380" s="105" t="s">
        <v>405</v>
      </c>
      <c r="W380" s="106" t="s">
        <v>199</v>
      </c>
      <c r="X380" s="105" t="s">
        <v>50</v>
      </c>
      <c r="Y380" s="105">
        <v>0</v>
      </c>
      <c r="Z380" s="105" t="s">
        <v>387</v>
      </c>
      <c r="AA380" s="105">
        <v>0</v>
      </c>
      <c r="AB380" s="104">
        <v>3.89515243190406</v>
      </c>
      <c r="AC380" s="104">
        <v>0.527448223265085</v>
      </c>
      <c r="AD380" s="104">
        <v>2.4053228691710702</v>
      </c>
      <c r="AE380" s="104">
        <v>5.66348800622215</v>
      </c>
      <c r="AF380" s="104">
        <v>13.570295498907701</v>
      </c>
      <c r="AG380" s="104">
        <v>1.8376111568564899</v>
      </c>
      <c r="AH380" s="104">
        <v>8.3797814246630509</v>
      </c>
      <c r="AI380" s="104">
        <v>19.731114773864299</v>
      </c>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6"/>
      <c r="BR380" s="106"/>
      <c r="BS380" s="106"/>
      <c r="BT380" s="106"/>
      <c r="BU380" s="106"/>
      <c r="BV380" s="106"/>
      <c r="BW380" s="106"/>
      <c r="BX380" s="106"/>
      <c r="BY380" s="106"/>
    </row>
    <row r="381" spans="1:77" ht="48" x14ac:dyDescent="0.2">
      <c r="A381" s="107">
        <v>44129.517361111109</v>
      </c>
      <c r="B381" s="105">
        <v>1</v>
      </c>
      <c r="C381" s="105">
        <v>1</v>
      </c>
      <c r="D381" s="105" t="s">
        <v>381</v>
      </c>
      <c r="E381" s="105" t="s">
        <v>390</v>
      </c>
      <c r="F381" s="105">
        <v>600</v>
      </c>
      <c r="G381" s="122">
        <v>0.10970783817667901</v>
      </c>
      <c r="H381" s="123">
        <v>5.6672854939440097E-2</v>
      </c>
      <c r="I381" s="123">
        <v>7.5147734739650096E-4</v>
      </c>
      <c r="J381" s="123">
        <v>0.23952542907195201</v>
      </c>
      <c r="K381" s="123">
        <v>207.28394657025001</v>
      </c>
      <c r="L381" s="123">
        <v>34.724624835650502</v>
      </c>
      <c r="M381" s="124" t="s">
        <v>408</v>
      </c>
      <c r="N381" s="123">
        <v>4.0449017321595596E-3</v>
      </c>
      <c r="O381" s="123">
        <f t="shared" si="5"/>
        <v>51.657981673261389</v>
      </c>
      <c r="P381" s="125">
        <v>1025</v>
      </c>
      <c r="Q381" s="126">
        <v>17.352836700336695</v>
      </c>
      <c r="R381" s="126">
        <v>0.93840966327705644</v>
      </c>
      <c r="S381" s="105" t="s">
        <v>381</v>
      </c>
      <c r="T381" s="105" t="s">
        <v>381</v>
      </c>
      <c r="U381" s="105" t="s">
        <v>381</v>
      </c>
      <c r="V381" s="105" t="s">
        <v>405</v>
      </c>
      <c r="W381" s="106" t="s">
        <v>199</v>
      </c>
      <c r="X381" s="105" t="s">
        <v>50</v>
      </c>
      <c r="Y381" s="105">
        <v>0</v>
      </c>
      <c r="Z381" s="105" t="s">
        <v>387</v>
      </c>
      <c r="AA381" s="105">
        <v>0</v>
      </c>
      <c r="AB381" s="104">
        <v>4.11421553312816</v>
      </c>
      <c r="AC381" s="104">
        <v>1.0635150666895199</v>
      </c>
      <c r="AD381" s="104">
        <v>1.95838314233199</v>
      </c>
      <c r="AE381" s="104">
        <v>6.9789007977138597</v>
      </c>
      <c r="AF381" s="104">
        <v>14.3335036795573</v>
      </c>
      <c r="AG381" s="104">
        <v>3.7052492848220902</v>
      </c>
      <c r="AH381" s="104">
        <v>6.82265905273099</v>
      </c>
      <c r="AI381" s="104">
        <v>24.3139669191489</v>
      </c>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6"/>
      <c r="BR381" s="106"/>
      <c r="BS381" s="106"/>
      <c r="BT381" s="106"/>
      <c r="BU381" s="106"/>
      <c r="BV381" s="106"/>
      <c r="BW381" s="106"/>
      <c r="BX381" s="106"/>
      <c r="BY381" s="106"/>
    </row>
    <row r="382" spans="1:77" ht="48" x14ac:dyDescent="0.2">
      <c r="A382" s="107">
        <v>44129.524305555555</v>
      </c>
      <c r="B382" s="105">
        <v>1</v>
      </c>
      <c r="C382" s="105">
        <v>1</v>
      </c>
      <c r="D382" s="105" t="s">
        <v>381</v>
      </c>
      <c r="E382" s="105" t="s">
        <v>390</v>
      </c>
      <c r="F382" s="105">
        <v>600</v>
      </c>
      <c r="G382" s="122">
        <v>0.15171516296934001</v>
      </c>
      <c r="H382" s="123">
        <v>8.9818294290348294E-2</v>
      </c>
      <c r="I382" s="123">
        <v>6.0846796124003303E-5</v>
      </c>
      <c r="J382" s="123">
        <v>0.32057954202882399</v>
      </c>
      <c r="K382" s="123">
        <v>30.397981769521898</v>
      </c>
      <c r="L382" s="123">
        <v>31.729121950572001</v>
      </c>
      <c r="M382" s="124" t="s">
        <v>408</v>
      </c>
      <c r="N382" s="123">
        <v>-1.2460447649381399E-3</v>
      </c>
      <c r="O382" s="123">
        <f t="shared" si="5"/>
        <v>59.201923217456908</v>
      </c>
      <c r="P382" s="125">
        <v>1025</v>
      </c>
      <c r="Q382" s="126">
        <v>17.337698145025307</v>
      </c>
      <c r="R382" s="126">
        <v>0.9434668692069863</v>
      </c>
      <c r="S382" s="105" t="s">
        <v>381</v>
      </c>
      <c r="T382" s="105" t="s">
        <v>381</v>
      </c>
      <c r="U382" s="105" t="s">
        <v>381</v>
      </c>
      <c r="V382" s="105" t="s">
        <v>405</v>
      </c>
      <c r="W382" s="106" t="s">
        <v>199</v>
      </c>
      <c r="X382" s="105" t="s">
        <v>50</v>
      </c>
      <c r="Y382" s="105">
        <v>0</v>
      </c>
      <c r="Z382" s="105" t="s">
        <v>387</v>
      </c>
      <c r="AA382" s="105">
        <v>0</v>
      </c>
      <c r="AB382" s="104">
        <v>6.6327339325350803</v>
      </c>
      <c r="AC382" s="104">
        <v>0.43720766034532899</v>
      </c>
      <c r="AD382" s="104">
        <v>5.2766552474209396</v>
      </c>
      <c r="AE382" s="104">
        <v>7.7226384604909102</v>
      </c>
      <c r="AF382" s="104">
        <v>23.107933671660099</v>
      </c>
      <c r="AG382" s="104">
        <v>1.5232161927482999</v>
      </c>
      <c r="AH382" s="104">
        <v>18.383402975708499</v>
      </c>
      <c r="AI382" s="104">
        <v>26.905122916287599</v>
      </c>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6"/>
      <c r="BR382" s="106"/>
      <c r="BS382" s="106"/>
      <c r="BT382" s="106"/>
      <c r="BU382" s="106"/>
      <c r="BV382" s="106"/>
      <c r="BW382" s="106"/>
      <c r="BX382" s="106"/>
      <c r="BY382" s="106"/>
    </row>
    <row r="383" spans="1:77" ht="48" x14ac:dyDescent="0.2">
      <c r="A383" s="107">
        <v>44129.53125</v>
      </c>
      <c r="B383" s="105">
        <v>1</v>
      </c>
      <c r="C383" s="105">
        <v>1</v>
      </c>
      <c r="D383" s="105" t="s">
        <v>381</v>
      </c>
      <c r="E383" s="105" t="s">
        <v>390</v>
      </c>
      <c r="F383" s="105">
        <v>600</v>
      </c>
      <c r="G383" s="122">
        <v>6.8588558955314904E-2</v>
      </c>
      <c r="H383" s="123">
        <v>0.38868422177081402</v>
      </c>
      <c r="I383" s="123">
        <v>2.9363922716349499E-4</v>
      </c>
      <c r="J383" s="123">
        <v>0.650425962318123</v>
      </c>
      <c r="K383" s="123">
        <v>38.593495403928301</v>
      </c>
      <c r="L383" s="123">
        <v>3.9702867746416399</v>
      </c>
      <c r="M383" s="124" t="s">
        <v>408</v>
      </c>
      <c r="N383" s="123">
        <v>1.22221775412508E-2</v>
      </c>
      <c r="O383" s="123">
        <f t="shared" si="5"/>
        <v>566.68958743402061</v>
      </c>
      <c r="P383" s="125">
        <v>1025</v>
      </c>
      <c r="Q383" s="126">
        <v>17.328760539628977</v>
      </c>
      <c r="R383" s="126">
        <v>0.94166902321670598</v>
      </c>
      <c r="S383" s="105" t="s">
        <v>381</v>
      </c>
      <c r="T383" s="105" t="s">
        <v>381</v>
      </c>
      <c r="U383" s="105" t="s">
        <v>381</v>
      </c>
      <c r="V383" s="105" t="s">
        <v>405</v>
      </c>
      <c r="W383" s="106" t="s">
        <v>199</v>
      </c>
      <c r="X383" s="105" t="s">
        <v>50</v>
      </c>
      <c r="Y383" s="105">
        <v>0</v>
      </c>
      <c r="Z383" s="105" t="s">
        <v>387</v>
      </c>
      <c r="AA383" s="105">
        <v>0</v>
      </c>
      <c r="AB383" s="104">
        <v>6.5244342184591604</v>
      </c>
      <c r="AC383" s="104">
        <v>0.73295180833186002</v>
      </c>
      <c r="AD383" s="104">
        <v>4.7150555469505298</v>
      </c>
      <c r="AE383" s="104">
        <v>8.2743854338951799</v>
      </c>
      <c r="AF383" s="104">
        <v>22.730621256730899</v>
      </c>
      <c r="AG383" s="104">
        <v>2.5535784575993299</v>
      </c>
      <c r="AH383" s="104">
        <v>16.4268092670725</v>
      </c>
      <c r="AI383" s="104">
        <v>28.827390068526899</v>
      </c>
      <c r="AJ383" s="106"/>
      <c r="AK383" s="106"/>
      <c r="AL383" s="106"/>
      <c r="AM383" s="106"/>
      <c r="AN383" s="106"/>
      <c r="AO383" s="106"/>
      <c r="AP383" s="106"/>
      <c r="AQ383" s="106"/>
      <c r="AR383" s="106"/>
      <c r="AS383" s="106"/>
      <c r="AT383" s="106"/>
      <c r="AU383" s="106"/>
      <c r="AV383" s="106"/>
      <c r="AW383" s="106"/>
      <c r="AX383" s="106"/>
      <c r="AY383" s="106"/>
      <c r="AZ383" s="106"/>
      <c r="BA383" s="106"/>
      <c r="BB383" s="106"/>
      <c r="BC383" s="106"/>
      <c r="BD383" s="106"/>
      <c r="BE383" s="106"/>
      <c r="BF383" s="106"/>
      <c r="BG383" s="106"/>
      <c r="BH383" s="106"/>
      <c r="BI383" s="106"/>
      <c r="BJ383" s="106"/>
      <c r="BK383" s="106"/>
      <c r="BL383" s="106"/>
      <c r="BM383" s="106"/>
      <c r="BN383" s="106"/>
      <c r="BO383" s="106"/>
      <c r="BP383" s="106"/>
      <c r="BQ383" s="106"/>
      <c r="BR383" s="106"/>
      <c r="BS383" s="106"/>
      <c r="BT383" s="106"/>
      <c r="BU383" s="106"/>
      <c r="BV383" s="106"/>
      <c r="BW383" s="106"/>
      <c r="BX383" s="106"/>
      <c r="BY383" s="106"/>
    </row>
    <row r="384" spans="1:77" ht="48" x14ac:dyDescent="0.2">
      <c r="A384" s="107">
        <v>44129.538194444445</v>
      </c>
      <c r="B384" s="105">
        <v>1</v>
      </c>
      <c r="C384" s="105">
        <v>1</v>
      </c>
      <c r="D384" s="105" t="s">
        <v>381</v>
      </c>
      <c r="E384" s="105" t="s">
        <v>390</v>
      </c>
      <c r="F384" s="105">
        <v>600</v>
      </c>
      <c r="G384" s="122">
        <v>0.49511134218004499</v>
      </c>
      <c r="H384" s="123">
        <v>0.33759051440399601</v>
      </c>
      <c r="I384" s="123">
        <v>0</v>
      </c>
      <c r="J384" s="123">
        <v>0.92814783165543402</v>
      </c>
      <c r="K384" s="123">
        <v>39.066514763843799</v>
      </c>
      <c r="L384" s="123">
        <v>3.80496953943562</v>
      </c>
      <c r="M384" s="124" t="s">
        <v>408</v>
      </c>
      <c r="N384" s="123">
        <v>3.8259043157143097E-2</v>
      </c>
      <c r="O384" s="123">
        <f t="shared" si="5"/>
        <v>68.184766868304294</v>
      </c>
      <c r="P384" s="125">
        <v>1025</v>
      </c>
      <c r="Q384" s="126">
        <v>17.324806070826305</v>
      </c>
      <c r="R384" s="126">
        <v>0.94130092793806064</v>
      </c>
      <c r="S384" s="105" t="s">
        <v>381</v>
      </c>
      <c r="T384" s="105" t="s">
        <v>381</v>
      </c>
      <c r="U384" s="105" t="s">
        <v>381</v>
      </c>
      <c r="V384" s="105" t="s">
        <v>405</v>
      </c>
      <c r="W384" s="106" t="s">
        <v>199</v>
      </c>
      <c r="X384" s="105" t="s">
        <v>50</v>
      </c>
      <c r="Y384" s="105">
        <v>0</v>
      </c>
      <c r="Z384" s="105" t="s">
        <v>387</v>
      </c>
      <c r="AA384" s="105">
        <v>0</v>
      </c>
      <c r="AB384" s="104">
        <v>6.7657629792366496</v>
      </c>
      <c r="AC384" s="104">
        <v>1.2719772677386201</v>
      </c>
      <c r="AD384" s="104">
        <v>4.2136351485760999</v>
      </c>
      <c r="AE384" s="104">
        <v>9.5922475853870601</v>
      </c>
      <c r="AF384" s="104">
        <v>23.571402216290998</v>
      </c>
      <c r="AG384" s="104">
        <v>4.4315243001389302</v>
      </c>
      <c r="AH384" s="104">
        <v>14.6798781415406</v>
      </c>
      <c r="AI384" s="104">
        <v>33.4187756983602</v>
      </c>
      <c r="AJ384" s="106"/>
      <c r="AK384" s="106"/>
      <c r="AL384" s="106"/>
      <c r="AM384" s="106"/>
      <c r="AN384" s="106"/>
      <c r="AO384" s="106"/>
      <c r="AP384" s="106"/>
      <c r="AQ384" s="106"/>
      <c r="AR384" s="106"/>
      <c r="AS384" s="106"/>
      <c r="AT384" s="106"/>
      <c r="AU384" s="106"/>
      <c r="AV384" s="106"/>
      <c r="AW384" s="106"/>
      <c r="AX384" s="106"/>
      <c r="AY384" s="106"/>
      <c r="AZ384" s="106"/>
      <c r="BA384" s="106"/>
      <c r="BB384" s="106"/>
      <c r="BC384" s="106"/>
      <c r="BD384" s="106"/>
      <c r="BE384" s="106"/>
      <c r="BF384" s="106"/>
      <c r="BG384" s="106"/>
      <c r="BH384" s="106"/>
      <c r="BI384" s="106"/>
      <c r="BJ384" s="106"/>
      <c r="BK384" s="106"/>
      <c r="BL384" s="106"/>
      <c r="BM384" s="106"/>
      <c r="BN384" s="106"/>
      <c r="BO384" s="106"/>
      <c r="BP384" s="106"/>
      <c r="BQ384" s="106"/>
      <c r="BR384" s="106"/>
      <c r="BS384" s="106"/>
      <c r="BT384" s="106"/>
      <c r="BU384" s="106"/>
      <c r="BV384" s="106"/>
      <c r="BW384" s="106"/>
      <c r="BX384" s="106"/>
      <c r="BY384" s="106"/>
    </row>
    <row r="385" spans="1:77" ht="48" x14ac:dyDescent="0.2">
      <c r="A385" s="107">
        <v>44129.545138888891</v>
      </c>
      <c r="B385" s="105">
        <v>1</v>
      </c>
      <c r="C385" s="105">
        <v>1</v>
      </c>
      <c r="D385" s="105" t="s">
        <v>381</v>
      </c>
      <c r="E385" s="105" t="s">
        <v>390</v>
      </c>
      <c r="F385" s="105">
        <v>600</v>
      </c>
      <c r="G385" s="122">
        <v>0.95482876192890898</v>
      </c>
      <c r="H385" s="123">
        <v>6.5778905778847596E-2</v>
      </c>
      <c r="I385" s="123">
        <v>0.73848101712575198</v>
      </c>
      <c r="J385" s="123">
        <v>1.11394875849791</v>
      </c>
      <c r="K385" s="123">
        <v>38.008010380549003</v>
      </c>
      <c r="L385" s="123">
        <v>3.23082575003163</v>
      </c>
      <c r="M385" s="124" t="s">
        <v>407</v>
      </c>
      <c r="N385" s="123">
        <v>4.1098290545711701E-2</v>
      </c>
      <c r="O385" s="123">
        <f t="shared" si="5"/>
        <v>6.8890787962821252</v>
      </c>
      <c r="P385" s="125">
        <v>1025</v>
      </c>
      <c r="Q385" s="126">
        <v>17.322011784511805</v>
      </c>
      <c r="R385" s="126">
        <v>0.95110725320047607</v>
      </c>
      <c r="S385" s="105" t="s">
        <v>381</v>
      </c>
      <c r="T385" s="105" t="s">
        <v>381</v>
      </c>
      <c r="U385" s="105" t="s">
        <v>381</v>
      </c>
      <c r="V385" s="105" t="s">
        <v>405</v>
      </c>
      <c r="W385" s="106" t="s">
        <v>199</v>
      </c>
      <c r="X385" s="105" t="s">
        <v>50</v>
      </c>
      <c r="Y385" s="105">
        <v>0</v>
      </c>
      <c r="Z385" s="105" t="s">
        <v>387</v>
      </c>
      <c r="AA385" s="105">
        <v>0</v>
      </c>
      <c r="AB385" s="104">
        <v>8.7410751365431292</v>
      </c>
      <c r="AC385" s="104">
        <v>0.66829937392752903</v>
      </c>
      <c r="AD385" s="104">
        <v>6.6999999260167202</v>
      </c>
      <c r="AE385" s="104">
        <v>10.6788655961233</v>
      </c>
      <c r="AF385" s="104">
        <v>30.453320665215902</v>
      </c>
      <c r="AG385" s="104">
        <v>2.3283316380274002</v>
      </c>
      <c r="AH385" s="104">
        <v>23.342286039620902</v>
      </c>
      <c r="AI385" s="104">
        <v>37.204514831974898</v>
      </c>
      <c r="AJ385" s="106"/>
      <c r="AK385" s="106"/>
      <c r="AL385" s="106"/>
      <c r="AM385" s="106"/>
      <c r="AN385" s="106"/>
      <c r="AO385" s="106"/>
      <c r="AP385" s="106"/>
      <c r="AQ385" s="106"/>
      <c r="AR385" s="106"/>
      <c r="AS385" s="106"/>
      <c r="AT385" s="106"/>
      <c r="AU385" s="106"/>
      <c r="AV385" s="106"/>
      <c r="AW385" s="106"/>
      <c r="AX385" s="106"/>
      <c r="AY385" s="106"/>
      <c r="AZ385" s="106"/>
      <c r="BA385" s="106"/>
      <c r="BB385" s="106"/>
      <c r="BC385" s="106"/>
      <c r="BD385" s="106"/>
      <c r="BE385" s="106"/>
      <c r="BF385" s="106"/>
      <c r="BG385" s="106"/>
      <c r="BH385" s="106"/>
      <c r="BI385" s="106"/>
      <c r="BJ385" s="106"/>
      <c r="BK385" s="106"/>
      <c r="BL385" s="106"/>
      <c r="BM385" s="106"/>
      <c r="BN385" s="106"/>
      <c r="BO385" s="106"/>
      <c r="BP385" s="106"/>
      <c r="BQ385" s="106"/>
      <c r="BR385" s="106"/>
      <c r="BS385" s="106"/>
      <c r="BT385" s="106"/>
      <c r="BU385" s="106"/>
      <c r="BV385" s="106"/>
      <c r="BW385" s="106"/>
      <c r="BX385" s="106"/>
      <c r="BY385" s="106"/>
    </row>
    <row r="386" spans="1:77" ht="48" x14ac:dyDescent="0.2">
      <c r="A386" s="107">
        <v>44129.552083333336</v>
      </c>
      <c r="B386" s="105">
        <v>1</v>
      </c>
      <c r="C386" s="105">
        <v>1</v>
      </c>
      <c r="D386" s="105" t="s">
        <v>381</v>
      </c>
      <c r="E386" s="105" t="s">
        <v>390</v>
      </c>
      <c r="F386" s="105">
        <v>600</v>
      </c>
      <c r="G386" s="122">
        <v>1.1159646621583199</v>
      </c>
      <c r="H386" s="123">
        <v>8.4059552330408002E-2</v>
      </c>
      <c r="I386" s="123">
        <v>0.85021090241930897</v>
      </c>
      <c r="J386" s="123">
        <v>1.31562174346296</v>
      </c>
      <c r="K386" s="123">
        <v>38.264152644181699</v>
      </c>
      <c r="L386" s="123">
        <v>3.52409274700728</v>
      </c>
      <c r="M386" s="124" t="s">
        <v>407</v>
      </c>
      <c r="N386" s="123">
        <v>5.1305250812809101E-2</v>
      </c>
      <c r="O386" s="123">
        <f t="shared" si="5"/>
        <v>7.5324564639738227</v>
      </c>
      <c r="P386" s="125">
        <v>1025</v>
      </c>
      <c r="Q386" s="126">
        <v>17.317470489038808</v>
      </c>
      <c r="R386" s="126">
        <v>0.96915459963969042</v>
      </c>
      <c r="S386" s="105" t="s">
        <v>381</v>
      </c>
      <c r="T386" s="105" t="s">
        <v>381</v>
      </c>
      <c r="U386" s="105" t="s">
        <v>381</v>
      </c>
      <c r="V386" s="105" t="s">
        <v>405</v>
      </c>
      <c r="W386" s="106" t="s">
        <v>199</v>
      </c>
      <c r="X386" s="105" t="s">
        <v>50</v>
      </c>
      <c r="Y386" s="105">
        <v>0</v>
      </c>
      <c r="Z386" s="105" t="s">
        <v>387</v>
      </c>
      <c r="AA386" s="105">
        <v>0</v>
      </c>
      <c r="AB386" s="104">
        <v>9.1627797787131104</v>
      </c>
      <c r="AC386" s="104">
        <v>0.86754821610953703</v>
      </c>
      <c r="AD386" s="104">
        <v>6.4793344695610804</v>
      </c>
      <c r="AE386" s="104">
        <v>11.2636838251911</v>
      </c>
      <c r="AF386" s="104">
        <v>31.922524885020898</v>
      </c>
      <c r="AG386" s="104">
        <v>3.02250763338454</v>
      </c>
      <c r="AH386" s="104">
        <v>22.5734953094037</v>
      </c>
      <c r="AI386" s="104">
        <v>39.2420010819339</v>
      </c>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c r="BE386" s="106"/>
      <c r="BF386" s="106"/>
      <c r="BG386" s="106"/>
      <c r="BH386" s="106"/>
      <c r="BI386" s="106"/>
      <c r="BJ386" s="106"/>
      <c r="BK386" s="106"/>
      <c r="BL386" s="106"/>
      <c r="BM386" s="106"/>
      <c r="BN386" s="106"/>
      <c r="BO386" s="106"/>
      <c r="BP386" s="106"/>
      <c r="BQ386" s="106"/>
      <c r="BR386" s="106"/>
      <c r="BS386" s="106"/>
      <c r="BT386" s="106"/>
      <c r="BU386" s="106"/>
      <c r="BV386" s="106"/>
      <c r="BW386" s="106"/>
      <c r="BX386" s="106"/>
      <c r="BY386" s="106"/>
    </row>
    <row r="387" spans="1:77" ht="48" x14ac:dyDescent="0.2">
      <c r="A387" s="107">
        <v>44129.559027777781</v>
      </c>
      <c r="B387" s="105">
        <v>1</v>
      </c>
      <c r="C387" s="105">
        <v>1</v>
      </c>
      <c r="D387" s="105" t="s">
        <v>381</v>
      </c>
      <c r="E387" s="105" t="s">
        <v>390</v>
      </c>
      <c r="F387" s="105">
        <v>600</v>
      </c>
      <c r="G387" s="122">
        <v>1.2296455070749499</v>
      </c>
      <c r="H387" s="123">
        <v>0.104759663767929</v>
      </c>
      <c r="I387" s="123">
        <v>0.96980858410952997</v>
      </c>
      <c r="J387" s="123">
        <v>1.6147032581010301</v>
      </c>
      <c r="K387" s="123">
        <v>38.503164344995596</v>
      </c>
      <c r="L387" s="123">
        <v>3.9674287380957298</v>
      </c>
      <c r="M387" s="124" t="s">
        <v>407</v>
      </c>
      <c r="N387" s="123">
        <v>5.0751022085357901E-2</v>
      </c>
      <c r="O387" s="123">
        <f t="shared" si="5"/>
        <v>8.5195012030035127</v>
      </c>
      <c r="P387" s="125">
        <v>1025</v>
      </c>
      <c r="Q387" s="126">
        <v>17.315876897133261</v>
      </c>
      <c r="R387" s="126">
        <v>0.99318861105209777</v>
      </c>
      <c r="S387" s="105" t="s">
        <v>381</v>
      </c>
      <c r="T387" s="105" t="s">
        <v>381</v>
      </c>
      <c r="U387" s="105" t="s">
        <v>381</v>
      </c>
      <c r="V387" s="105" t="s">
        <v>405</v>
      </c>
      <c r="W387" s="106" t="s">
        <v>199</v>
      </c>
      <c r="X387" s="105" t="s">
        <v>50</v>
      </c>
      <c r="Y387" s="105">
        <v>0</v>
      </c>
      <c r="Z387" s="105" t="s">
        <v>387</v>
      </c>
      <c r="AA387" s="105">
        <v>0</v>
      </c>
      <c r="AB387" s="104">
        <v>8.3050551607414</v>
      </c>
      <c r="AC387" s="104">
        <v>0.79314817180027597</v>
      </c>
      <c r="AD387" s="104">
        <v>5.1377997671646103</v>
      </c>
      <c r="AE387" s="104">
        <v>10.2987844038791</v>
      </c>
      <c r="AF387" s="104">
        <v>28.934242323865799</v>
      </c>
      <c r="AG387" s="104">
        <v>2.76330048192807</v>
      </c>
      <c r="AH387" s="104">
        <v>17.899635340413099</v>
      </c>
      <c r="AI387" s="104">
        <v>35.880325255497198</v>
      </c>
      <c r="AJ387" s="106"/>
      <c r="AK387" s="106"/>
      <c r="AL387" s="106"/>
      <c r="AM387" s="106"/>
      <c r="AN387" s="106"/>
      <c r="AO387" s="106"/>
      <c r="AP387" s="106"/>
      <c r="AQ387" s="106"/>
      <c r="AR387" s="106"/>
      <c r="AS387" s="106"/>
      <c r="AT387" s="106"/>
      <c r="AU387" s="106"/>
      <c r="AV387" s="106"/>
      <c r="AW387" s="106"/>
      <c r="AX387" s="106"/>
      <c r="AY387" s="106"/>
      <c r="AZ387" s="106"/>
      <c r="BA387" s="106"/>
      <c r="BB387" s="106"/>
      <c r="BC387" s="106"/>
      <c r="BD387" s="106"/>
      <c r="BE387" s="106"/>
      <c r="BF387" s="106"/>
      <c r="BG387" s="106"/>
      <c r="BH387" s="106"/>
      <c r="BI387" s="106"/>
      <c r="BJ387" s="106"/>
      <c r="BK387" s="106"/>
      <c r="BL387" s="106"/>
      <c r="BM387" s="106"/>
      <c r="BN387" s="106"/>
      <c r="BO387" s="106"/>
      <c r="BP387" s="106"/>
      <c r="BQ387" s="106"/>
      <c r="BR387" s="106"/>
      <c r="BS387" s="106"/>
      <c r="BT387" s="106"/>
      <c r="BU387" s="106"/>
      <c r="BV387" s="106"/>
      <c r="BW387" s="106"/>
      <c r="BX387" s="106"/>
      <c r="BY387" s="106"/>
    </row>
    <row r="388" spans="1:77" ht="48" x14ac:dyDescent="0.2">
      <c r="A388" s="107">
        <v>44129.565972222219</v>
      </c>
      <c r="B388" s="105">
        <v>1</v>
      </c>
      <c r="C388" s="105">
        <v>1</v>
      </c>
      <c r="D388" s="105" t="s">
        <v>381</v>
      </c>
      <c r="E388" s="105" t="s">
        <v>390</v>
      </c>
      <c r="F388" s="105">
        <v>600</v>
      </c>
      <c r="G388" s="122">
        <v>1.36645485666599</v>
      </c>
      <c r="H388" s="123">
        <v>9.4407147975232295E-2</v>
      </c>
      <c r="I388" s="123">
        <v>1.00995433377574</v>
      </c>
      <c r="J388" s="123">
        <v>1.60517891226555</v>
      </c>
      <c r="K388" s="123">
        <v>38.903043589398898</v>
      </c>
      <c r="L388" s="123">
        <v>4.2142331790555199</v>
      </c>
      <c r="M388" s="124" t="s">
        <v>407</v>
      </c>
      <c r="N388" s="123">
        <v>5.5715307267680703E-2</v>
      </c>
      <c r="O388" s="123">
        <f t="shared" si="5"/>
        <v>6.9089108589782526</v>
      </c>
      <c r="P388" s="125">
        <v>1025</v>
      </c>
      <c r="Q388" s="126">
        <v>17.313355817875216</v>
      </c>
      <c r="R388" s="126">
        <v>1.0201106702165337</v>
      </c>
      <c r="S388" s="105" t="s">
        <v>381</v>
      </c>
      <c r="T388" s="105" t="s">
        <v>381</v>
      </c>
      <c r="U388" s="105" t="s">
        <v>381</v>
      </c>
      <c r="V388" s="105" t="s">
        <v>405</v>
      </c>
      <c r="W388" s="106" t="s">
        <v>199</v>
      </c>
      <c r="X388" s="105" t="s">
        <v>50</v>
      </c>
      <c r="Y388" s="105">
        <v>0</v>
      </c>
      <c r="Z388" s="105" t="s">
        <v>387</v>
      </c>
      <c r="AA388" s="105">
        <v>0</v>
      </c>
      <c r="AB388" s="104">
        <v>8.3808870376411697</v>
      </c>
      <c r="AC388" s="104">
        <v>1.02600833748082</v>
      </c>
      <c r="AD388" s="104">
        <v>5.70625256440354</v>
      </c>
      <c r="AE388" s="104">
        <v>11.248216893453799</v>
      </c>
      <c r="AF388" s="104">
        <v>29.1984379299743</v>
      </c>
      <c r="AG388" s="104">
        <v>3.5745771524477301</v>
      </c>
      <c r="AH388" s="104">
        <v>19.880104998432198</v>
      </c>
      <c r="AI388" s="104">
        <v>39.188114832878298</v>
      </c>
      <c r="AJ388" s="106"/>
      <c r="AK388" s="106"/>
      <c r="AL388" s="106"/>
      <c r="AM388" s="106"/>
      <c r="AN388" s="106"/>
      <c r="AO388" s="106"/>
      <c r="AP388" s="106"/>
      <c r="AQ388" s="106"/>
      <c r="AR388" s="106"/>
      <c r="AS388" s="106"/>
      <c r="AT388" s="106"/>
      <c r="AU388" s="106"/>
      <c r="AV388" s="106"/>
      <c r="AW388" s="106"/>
      <c r="AX388" s="106"/>
      <c r="AY388" s="106"/>
      <c r="AZ388" s="106"/>
      <c r="BA388" s="106"/>
      <c r="BB388" s="106"/>
      <c r="BC388" s="106"/>
      <c r="BD388" s="106"/>
      <c r="BE388" s="106"/>
      <c r="BF388" s="106"/>
      <c r="BG388" s="106"/>
      <c r="BH388" s="106"/>
      <c r="BI388" s="106"/>
      <c r="BJ388" s="106"/>
      <c r="BK388" s="106"/>
      <c r="BL388" s="106"/>
      <c r="BM388" s="106"/>
      <c r="BN388" s="106"/>
      <c r="BO388" s="106"/>
      <c r="BP388" s="106"/>
      <c r="BQ388" s="106"/>
      <c r="BR388" s="106"/>
      <c r="BS388" s="106"/>
      <c r="BT388" s="106"/>
      <c r="BU388" s="106"/>
      <c r="BV388" s="106"/>
      <c r="BW388" s="106"/>
      <c r="BX388" s="106"/>
      <c r="BY388" s="106"/>
    </row>
    <row r="389" spans="1:77" ht="48" x14ac:dyDescent="0.2">
      <c r="A389" s="107">
        <v>44129.572916666664</v>
      </c>
      <c r="B389" s="105">
        <v>1</v>
      </c>
      <c r="C389" s="105">
        <v>1</v>
      </c>
      <c r="D389" s="105" t="s">
        <v>381</v>
      </c>
      <c r="E389" s="105" t="s">
        <v>390</v>
      </c>
      <c r="F389" s="105">
        <v>600</v>
      </c>
      <c r="G389" s="122">
        <v>1.4539548778064899</v>
      </c>
      <c r="H389" s="123">
        <v>9.7603228422561999E-2</v>
      </c>
      <c r="I389" s="123">
        <v>1.0695726802054499</v>
      </c>
      <c r="J389" s="123">
        <v>1.6971448961436399</v>
      </c>
      <c r="K389" s="123">
        <v>38.6695065822868</v>
      </c>
      <c r="L389" s="123">
        <v>4.0561661899736503</v>
      </c>
      <c r="M389" s="124" t="s">
        <v>407</v>
      </c>
      <c r="N389" s="123">
        <v>5.3208262056669099E-2</v>
      </c>
      <c r="O389" s="123">
        <f t="shared" si="5"/>
        <v>6.7129475551408566</v>
      </c>
      <c r="P389" s="125">
        <v>1025</v>
      </c>
      <c r="Q389" s="126">
        <v>17.308870151770634</v>
      </c>
      <c r="R389" s="126">
        <v>1.0301680710365222</v>
      </c>
      <c r="S389" s="105" t="s">
        <v>381</v>
      </c>
      <c r="T389" s="105" t="s">
        <v>381</v>
      </c>
      <c r="U389" s="105" t="s">
        <v>381</v>
      </c>
      <c r="V389" s="105" t="s">
        <v>405</v>
      </c>
      <c r="W389" s="106" t="s">
        <v>199</v>
      </c>
      <c r="X389" s="105" t="s">
        <v>50</v>
      </c>
      <c r="Y389" s="105">
        <v>0</v>
      </c>
      <c r="Z389" s="105" t="s">
        <v>387</v>
      </c>
      <c r="AA389" s="105">
        <v>0</v>
      </c>
      <c r="AB389" s="104">
        <v>8.5659961644070908</v>
      </c>
      <c r="AC389" s="104">
        <v>0.85195929844166796</v>
      </c>
      <c r="AD389" s="104">
        <v>5.66283295051299</v>
      </c>
      <c r="AE389" s="104">
        <v>10.7630906434779</v>
      </c>
      <c r="AF389" s="104">
        <v>29.843351651505699</v>
      </c>
      <c r="AG389" s="104">
        <v>2.96819638961456</v>
      </c>
      <c r="AH389" s="104">
        <v>19.728832582690998</v>
      </c>
      <c r="AI389" s="104">
        <v>37.497951950309101</v>
      </c>
      <c r="AJ389" s="106"/>
      <c r="AK389" s="106"/>
      <c r="AL389" s="106"/>
      <c r="AM389" s="106"/>
      <c r="AN389" s="106"/>
      <c r="AO389" s="106"/>
      <c r="AP389" s="106"/>
      <c r="AQ389" s="106"/>
      <c r="AR389" s="106"/>
      <c r="AS389" s="106"/>
      <c r="AT389" s="106"/>
      <c r="AU389" s="106"/>
      <c r="AV389" s="106"/>
      <c r="AW389" s="106"/>
      <c r="AX389" s="106"/>
      <c r="AY389" s="106"/>
      <c r="AZ389" s="106"/>
      <c r="BA389" s="106"/>
      <c r="BB389" s="106"/>
      <c r="BC389" s="106"/>
      <c r="BD389" s="106"/>
      <c r="BE389" s="106"/>
      <c r="BF389" s="106"/>
      <c r="BG389" s="106"/>
      <c r="BH389" s="106"/>
      <c r="BI389" s="106"/>
      <c r="BJ389" s="106"/>
      <c r="BK389" s="106"/>
      <c r="BL389" s="106"/>
      <c r="BM389" s="106"/>
      <c r="BN389" s="106"/>
      <c r="BO389" s="106"/>
      <c r="BP389" s="106"/>
      <c r="BQ389" s="106"/>
      <c r="BR389" s="106"/>
      <c r="BS389" s="106"/>
      <c r="BT389" s="106"/>
      <c r="BU389" s="106"/>
      <c r="BV389" s="106"/>
      <c r="BW389" s="106"/>
      <c r="BX389" s="106"/>
      <c r="BY389" s="106"/>
    </row>
    <row r="390" spans="1:77" ht="48" x14ac:dyDescent="0.2">
      <c r="A390" s="107">
        <v>44129.579861111109</v>
      </c>
      <c r="B390" s="105">
        <v>1</v>
      </c>
      <c r="C390" s="105">
        <v>1</v>
      </c>
      <c r="D390" s="105" t="s">
        <v>381</v>
      </c>
      <c r="E390" s="105" t="s">
        <v>390</v>
      </c>
      <c r="F390" s="105">
        <v>600</v>
      </c>
      <c r="G390" s="122">
        <v>1.5491597046842001</v>
      </c>
      <c r="H390" s="123">
        <v>0.121417322278455</v>
      </c>
      <c r="I390" s="123">
        <v>1.2240200934027201</v>
      </c>
      <c r="J390" s="123">
        <v>1.9190861388457101</v>
      </c>
      <c r="K390" s="123">
        <v>37.782028417571397</v>
      </c>
      <c r="L390" s="123">
        <v>4.2228920162004302</v>
      </c>
      <c r="M390" s="124" t="s">
        <v>407</v>
      </c>
      <c r="N390" s="123">
        <v>6.0586178431452101E-2</v>
      </c>
      <c r="O390" s="123">
        <f t="shared" si="5"/>
        <v>7.8376246110278354</v>
      </c>
      <c r="P390" s="125">
        <v>1025</v>
      </c>
      <c r="Q390" s="126">
        <v>17.303468013468034</v>
      </c>
      <c r="R390" s="126">
        <v>1.0540541651148452</v>
      </c>
      <c r="S390" s="105" t="s">
        <v>381</v>
      </c>
      <c r="T390" s="105" t="s">
        <v>381</v>
      </c>
      <c r="U390" s="105" t="s">
        <v>381</v>
      </c>
      <c r="V390" s="105" t="s">
        <v>405</v>
      </c>
      <c r="W390" s="106" t="s">
        <v>199</v>
      </c>
      <c r="X390" s="105" t="s">
        <v>50</v>
      </c>
      <c r="Y390" s="105">
        <v>0</v>
      </c>
      <c r="Z390" s="105" t="s">
        <v>387</v>
      </c>
      <c r="AA390" s="105">
        <v>0</v>
      </c>
      <c r="AB390" s="104">
        <v>9.0413791293839196</v>
      </c>
      <c r="AC390" s="104">
        <v>0.85512293350338098</v>
      </c>
      <c r="AD390" s="104">
        <v>6.7590207614132201</v>
      </c>
      <c r="AE390" s="104">
        <v>11.2273685093602</v>
      </c>
      <c r="AF390" s="104">
        <v>31.499569270011001</v>
      </c>
      <c r="AG390" s="104">
        <v>2.97921838348846</v>
      </c>
      <c r="AH390" s="104">
        <v>23.5479125652734</v>
      </c>
      <c r="AI390" s="104">
        <v>39.115479792085701</v>
      </c>
      <c r="AJ390" s="106"/>
      <c r="AK390" s="106"/>
      <c r="AL390" s="106"/>
      <c r="AM390" s="106"/>
      <c r="AN390" s="106"/>
      <c r="AO390" s="106"/>
      <c r="AP390" s="106"/>
      <c r="AQ390" s="106"/>
      <c r="AR390" s="106"/>
      <c r="AS390" s="106"/>
      <c r="AT390" s="106"/>
      <c r="AU390" s="106"/>
      <c r="AV390" s="106"/>
      <c r="AW390" s="106"/>
      <c r="AX390" s="106"/>
      <c r="AY390" s="106"/>
      <c r="AZ390" s="106"/>
      <c r="BA390" s="106"/>
      <c r="BB390" s="106"/>
      <c r="BC390" s="106"/>
      <c r="BD390" s="106"/>
      <c r="BE390" s="106"/>
      <c r="BF390" s="106"/>
      <c r="BG390" s="106"/>
      <c r="BH390" s="106"/>
      <c r="BI390" s="106"/>
      <c r="BJ390" s="106"/>
      <c r="BK390" s="106"/>
      <c r="BL390" s="106"/>
      <c r="BM390" s="106"/>
      <c r="BN390" s="106"/>
      <c r="BO390" s="106"/>
      <c r="BP390" s="106"/>
      <c r="BQ390" s="106"/>
      <c r="BR390" s="106"/>
      <c r="BS390" s="106"/>
      <c r="BT390" s="106"/>
      <c r="BU390" s="106"/>
      <c r="BV390" s="106"/>
      <c r="BW390" s="106"/>
      <c r="BX390" s="106"/>
      <c r="BY390" s="106"/>
    </row>
    <row r="391" spans="1:77" ht="48" x14ac:dyDescent="0.2">
      <c r="A391" s="107">
        <v>44129.586805555555</v>
      </c>
      <c r="B391" s="105">
        <v>1</v>
      </c>
      <c r="C391" s="105">
        <v>1</v>
      </c>
      <c r="D391" s="105" t="s">
        <v>381</v>
      </c>
      <c r="E391" s="105" t="s">
        <v>390</v>
      </c>
      <c r="F391" s="105">
        <v>600</v>
      </c>
      <c r="G391" s="122">
        <v>1.64112515404866</v>
      </c>
      <c r="H391" s="123">
        <v>0.11403952659130399</v>
      </c>
      <c r="I391" s="123">
        <v>1.2716191855974801</v>
      </c>
      <c r="J391" s="123">
        <v>1.9664015202207199</v>
      </c>
      <c r="K391" s="123">
        <v>39.160695099983599</v>
      </c>
      <c r="L391" s="123">
        <v>4.2115800781379198</v>
      </c>
      <c r="M391" s="124" t="s">
        <v>407</v>
      </c>
      <c r="N391" s="123">
        <v>5.8081517219172998E-2</v>
      </c>
      <c r="O391" s="123">
        <f t="shared" si="5"/>
        <v>6.9488622674491447</v>
      </c>
      <c r="P391" s="125">
        <v>1025</v>
      </c>
      <c r="Q391" s="126">
        <v>17.291290050590213</v>
      </c>
      <c r="R391" s="126">
        <v>1.0646796366265256</v>
      </c>
      <c r="S391" s="105" t="s">
        <v>381</v>
      </c>
      <c r="T391" s="105" t="s">
        <v>381</v>
      </c>
      <c r="U391" s="105" t="s">
        <v>381</v>
      </c>
      <c r="V391" s="105" t="s">
        <v>405</v>
      </c>
      <c r="W391" s="106" t="s">
        <v>199</v>
      </c>
      <c r="X391" s="105" t="s">
        <v>50</v>
      </c>
      <c r="Y391" s="105">
        <v>0</v>
      </c>
      <c r="Z391" s="105" t="s">
        <v>387</v>
      </c>
      <c r="AA391" s="105">
        <v>0</v>
      </c>
      <c r="AB391" s="104">
        <v>8.9510291875705299</v>
      </c>
      <c r="AC391" s="104">
        <v>0.95577278082182804</v>
      </c>
      <c r="AD391" s="104">
        <v>5.6316223661817197</v>
      </c>
      <c r="AE391" s="104">
        <v>13.1840886327566</v>
      </c>
      <c r="AF391" s="104">
        <v>31.184793233664099</v>
      </c>
      <c r="AG391" s="104">
        <v>3.3298789302684701</v>
      </c>
      <c r="AH391" s="104">
        <v>19.620095998796401</v>
      </c>
      <c r="AI391" s="104">
        <v>45.932624245318202</v>
      </c>
      <c r="AJ391" s="106"/>
      <c r="AK391" s="106"/>
      <c r="AL391" s="106"/>
      <c r="AM391" s="106"/>
      <c r="AN391" s="106"/>
      <c r="AO391" s="106"/>
      <c r="AP391" s="106"/>
      <c r="AQ391" s="106"/>
      <c r="AR391" s="106"/>
      <c r="AS391" s="106"/>
      <c r="AT391" s="106"/>
      <c r="AU391" s="106"/>
      <c r="AV391" s="106"/>
      <c r="AW391" s="106"/>
      <c r="AX391" s="106"/>
      <c r="AY391" s="106"/>
      <c r="AZ391" s="106"/>
      <c r="BA391" s="106"/>
      <c r="BB391" s="106"/>
      <c r="BC391" s="106"/>
      <c r="BD391" s="106"/>
      <c r="BE391" s="106"/>
      <c r="BF391" s="106"/>
      <c r="BG391" s="106"/>
      <c r="BH391" s="106"/>
      <c r="BI391" s="106"/>
      <c r="BJ391" s="106"/>
      <c r="BK391" s="106"/>
      <c r="BL391" s="106"/>
      <c r="BM391" s="106"/>
      <c r="BN391" s="106"/>
      <c r="BO391" s="106"/>
      <c r="BP391" s="106"/>
      <c r="BQ391" s="106"/>
      <c r="BR391" s="106"/>
      <c r="BS391" s="106"/>
      <c r="BT391" s="106"/>
      <c r="BU391" s="106"/>
      <c r="BV391" s="106"/>
      <c r="BW391" s="106"/>
      <c r="BX391" s="106"/>
      <c r="BY391" s="106"/>
    </row>
    <row r="392" spans="1:77" ht="48" x14ac:dyDescent="0.2">
      <c r="A392" s="107">
        <v>44129.59375</v>
      </c>
      <c r="B392" s="105">
        <v>1</v>
      </c>
      <c r="C392" s="105">
        <v>1</v>
      </c>
      <c r="D392" s="105" t="s">
        <v>381</v>
      </c>
      <c r="E392" s="105" t="s">
        <v>390</v>
      </c>
      <c r="F392" s="105">
        <v>600</v>
      </c>
      <c r="G392" s="122">
        <v>1.70376964828246</v>
      </c>
      <c r="H392" s="123">
        <v>0.13781599687481999</v>
      </c>
      <c r="I392" s="123">
        <v>1.20490704122035</v>
      </c>
      <c r="J392" s="123">
        <v>2.07092497054767</v>
      </c>
      <c r="K392" s="123">
        <v>37.799438282806399</v>
      </c>
      <c r="L392" s="123">
        <v>4.1030540826370796</v>
      </c>
      <c r="M392" s="124" t="s">
        <v>407</v>
      </c>
      <c r="N392" s="123">
        <v>6.1263010581072697E-2</v>
      </c>
      <c r="O392" s="123">
        <f t="shared" si="5"/>
        <v>8.0888867232580335</v>
      </c>
      <c r="P392" s="125">
        <v>1025</v>
      </c>
      <c r="Q392" s="126">
        <v>17.301661045531183</v>
      </c>
      <c r="R392" s="126">
        <v>1.0717291752779214</v>
      </c>
      <c r="S392" s="105" t="s">
        <v>381</v>
      </c>
      <c r="T392" s="105" t="s">
        <v>381</v>
      </c>
      <c r="U392" s="105" t="s">
        <v>381</v>
      </c>
      <c r="V392" s="105" t="s">
        <v>405</v>
      </c>
      <c r="W392" s="106" t="s">
        <v>199</v>
      </c>
      <c r="X392" s="105" t="s">
        <v>50</v>
      </c>
      <c r="Y392" s="105">
        <v>0</v>
      </c>
      <c r="Z392" s="105" t="s">
        <v>387</v>
      </c>
      <c r="AA392" s="105">
        <v>0</v>
      </c>
      <c r="AB392" s="104">
        <v>9.0867687606342908</v>
      </c>
      <c r="AC392" s="104">
        <v>1.02477358033083</v>
      </c>
      <c r="AD392" s="104">
        <v>6.0167586006499203</v>
      </c>
      <c r="AE392" s="104">
        <v>11.9157926450155</v>
      </c>
      <c r="AF392" s="104">
        <v>31.657705157311899</v>
      </c>
      <c r="AG392" s="104">
        <v>3.5702753017356801</v>
      </c>
      <c r="AH392" s="104">
        <v>20.961897165529599</v>
      </c>
      <c r="AI392" s="104">
        <v>41.513925395899498</v>
      </c>
      <c r="AJ392" s="106"/>
      <c r="AK392" s="106"/>
      <c r="AL392" s="106"/>
      <c r="AM392" s="106"/>
      <c r="AN392" s="106"/>
      <c r="AO392" s="106"/>
      <c r="AP392" s="106"/>
      <c r="AQ392" s="106"/>
      <c r="AR392" s="106"/>
      <c r="AS392" s="106"/>
      <c r="AT392" s="106"/>
      <c r="AU392" s="106"/>
      <c r="AV392" s="106"/>
      <c r="AW392" s="106"/>
      <c r="AX392" s="106"/>
      <c r="AY392" s="106"/>
      <c r="AZ392" s="106"/>
      <c r="BA392" s="106"/>
      <c r="BB392" s="106"/>
      <c r="BC392" s="106"/>
      <c r="BD392" s="106"/>
      <c r="BE392" s="106"/>
      <c r="BF392" s="106"/>
      <c r="BG392" s="106"/>
      <c r="BH392" s="106"/>
      <c r="BI392" s="106"/>
      <c r="BJ392" s="106"/>
      <c r="BK392" s="106"/>
      <c r="BL392" s="106"/>
      <c r="BM392" s="106"/>
      <c r="BN392" s="106"/>
      <c r="BO392" s="106"/>
      <c r="BP392" s="106"/>
      <c r="BQ392" s="106"/>
      <c r="BR392" s="106"/>
      <c r="BS392" s="106"/>
      <c r="BT392" s="106"/>
      <c r="BU392" s="106"/>
      <c r="BV392" s="106"/>
      <c r="BW392" s="106"/>
      <c r="BX392" s="106"/>
      <c r="BY392" s="106"/>
    </row>
    <row r="393" spans="1:77" ht="48" x14ac:dyDescent="0.2">
      <c r="A393" s="107">
        <v>44129.600694444445</v>
      </c>
      <c r="B393" s="105">
        <v>1</v>
      </c>
      <c r="C393" s="105">
        <v>1</v>
      </c>
      <c r="D393" s="105" t="s">
        <v>381</v>
      </c>
      <c r="E393" s="105" t="s">
        <v>390</v>
      </c>
      <c r="F393" s="105">
        <v>600</v>
      </c>
      <c r="G393" s="122">
        <v>1.7839997551264499</v>
      </c>
      <c r="H393" s="123">
        <v>0.13776262788791899</v>
      </c>
      <c r="I393" s="123">
        <v>1.2930372675275501</v>
      </c>
      <c r="J393" s="123">
        <v>2.1086353288976398</v>
      </c>
      <c r="K393" s="123">
        <v>38.787871849652902</v>
      </c>
      <c r="L393" s="123">
        <v>4.2968247209700303</v>
      </c>
      <c r="M393" s="124" t="s">
        <v>407</v>
      </c>
      <c r="N393" s="123">
        <v>6.45329335219373E-2</v>
      </c>
      <c r="O393" s="123">
        <f t="shared" si="5"/>
        <v>7.7221214572506689</v>
      </c>
      <c r="P393" s="125">
        <v>1025</v>
      </c>
      <c r="Q393" s="126">
        <v>17.318001686340644</v>
      </c>
      <c r="R393" s="126">
        <v>1.0977338393067981</v>
      </c>
      <c r="S393" s="105" t="s">
        <v>381</v>
      </c>
      <c r="T393" s="105" t="s">
        <v>381</v>
      </c>
      <c r="U393" s="105" t="s">
        <v>381</v>
      </c>
      <c r="V393" s="105" t="s">
        <v>405</v>
      </c>
      <c r="W393" s="106" t="s">
        <v>199</v>
      </c>
      <c r="X393" s="105" t="s">
        <v>50</v>
      </c>
      <c r="Y393" s="105">
        <v>0</v>
      </c>
      <c r="Z393" s="105" t="s">
        <v>387</v>
      </c>
      <c r="AA393" s="105">
        <v>0</v>
      </c>
      <c r="AB393" s="104">
        <v>9.1285286035780402</v>
      </c>
      <c r="AC393" s="104">
        <v>1.0054289076695899</v>
      </c>
      <c r="AD393" s="104">
        <v>6.4823685931086903</v>
      </c>
      <c r="AE393" s="104">
        <v>11.7612314417602</v>
      </c>
      <c r="AF393" s="104">
        <v>31.803194989142099</v>
      </c>
      <c r="AG393" s="104">
        <v>3.5028791389654699</v>
      </c>
      <c r="AH393" s="104">
        <v>22.584066089693501</v>
      </c>
      <c r="AI393" s="104">
        <v>40.9754395711469</v>
      </c>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c r="BE393" s="106"/>
      <c r="BF393" s="106"/>
      <c r="BG393" s="106"/>
      <c r="BH393" s="106"/>
      <c r="BI393" s="106"/>
      <c r="BJ393" s="106"/>
      <c r="BK393" s="106"/>
      <c r="BL393" s="106"/>
      <c r="BM393" s="106"/>
      <c r="BN393" s="106"/>
      <c r="BO393" s="106"/>
      <c r="BP393" s="106"/>
      <c r="BQ393" s="106"/>
      <c r="BR393" s="106"/>
      <c r="BS393" s="106"/>
      <c r="BT393" s="106"/>
      <c r="BU393" s="106"/>
      <c r="BV393" s="106"/>
      <c r="BW393" s="106"/>
      <c r="BX393" s="106"/>
      <c r="BY393" s="106"/>
    </row>
    <row r="394" spans="1:77" ht="48" x14ac:dyDescent="0.2">
      <c r="A394" s="107">
        <v>44129.607638888891</v>
      </c>
      <c r="B394" s="105">
        <v>1</v>
      </c>
      <c r="C394" s="105">
        <v>1</v>
      </c>
      <c r="D394" s="105" t="s">
        <v>381</v>
      </c>
      <c r="E394" s="105" t="s">
        <v>390</v>
      </c>
      <c r="F394" s="105">
        <v>600</v>
      </c>
      <c r="G394" s="122">
        <v>1.8584854330088401</v>
      </c>
      <c r="H394" s="123">
        <v>0.135221349883827</v>
      </c>
      <c r="I394" s="123">
        <v>1.40862388693513</v>
      </c>
      <c r="J394" s="123">
        <v>2.23727842969928</v>
      </c>
      <c r="K394" s="123">
        <v>38.2417887769004</v>
      </c>
      <c r="L394" s="123">
        <v>3.98119891943381</v>
      </c>
      <c r="M394" s="124" t="s">
        <v>407</v>
      </c>
      <c r="N394" s="123">
        <v>6.6553014132145205E-2</v>
      </c>
      <c r="O394" s="123">
        <f t="shared" si="5"/>
        <v>7.2758896831871924</v>
      </c>
      <c r="P394" s="125">
        <v>1025</v>
      </c>
      <c r="Q394" s="126">
        <v>17.326053962900492</v>
      </c>
      <c r="R394" s="126">
        <v>1.1124048762626959</v>
      </c>
      <c r="S394" s="105" t="s">
        <v>381</v>
      </c>
      <c r="T394" s="105" t="s">
        <v>381</v>
      </c>
      <c r="U394" s="105" t="s">
        <v>381</v>
      </c>
      <c r="V394" s="105" t="s">
        <v>405</v>
      </c>
      <c r="W394" s="106" t="s">
        <v>199</v>
      </c>
      <c r="X394" s="105" t="s">
        <v>50</v>
      </c>
      <c r="Y394" s="105">
        <v>0</v>
      </c>
      <c r="Z394" s="105" t="s">
        <v>387</v>
      </c>
      <c r="AA394" s="105">
        <v>0</v>
      </c>
      <c r="AB394" s="104">
        <v>9.4356653047449903</v>
      </c>
      <c r="AC394" s="104">
        <v>1.0904094113248599</v>
      </c>
      <c r="AD394" s="104">
        <v>6.5887158443462397</v>
      </c>
      <c r="AE394" s="104">
        <v>13.5958594462366</v>
      </c>
      <c r="AF394" s="104">
        <v>32.873248510700499</v>
      </c>
      <c r="AG394" s="104">
        <v>3.7989482406216002</v>
      </c>
      <c r="AH394" s="104">
        <v>22.9545761924016</v>
      </c>
      <c r="AI394" s="104">
        <v>47.367219353506599</v>
      </c>
      <c r="AJ394" s="106"/>
      <c r="AK394" s="106"/>
      <c r="AL394" s="106"/>
      <c r="AM394" s="106"/>
      <c r="AN394" s="106"/>
      <c r="AO394" s="106"/>
      <c r="AP394" s="106"/>
      <c r="AQ394" s="106"/>
      <c r="AR394" s="106"/>
      <c r="AS394" s="106"/>
      <c r="AT394" s="106"/>
      <c r="AU394" s="106"/>
      <c r="AV394" s="106"/>
      <c r="AW394" s="106"/>
      <c r="AX394" s="106"/>
      <c r="AY394" s="106"/>
      <c r="AZ394" s="106"/>
      <c r="BA394" s="106"/>
      <c r="BB394" s="106"/>
      <c r="BC394" s="106"/>
      <c r="BD394" s="106"/>
      <c r="BE394" s="106"/>
      <c r="BF394" s="106"/>
      <c r="BG394" s="106"/>
      <c r="BH394" s="106"/>
      <c r="BI394" s="106"/>
      <c r="BJ394" s="106"/>
      <c r="BK394" s="106"/>
      <c r="BL394" s="106"/>
      <c r="BM394" s="106"/>
      <c r="BN394" s="106"/>
      <c r="BO394" s="106"/>
      <c r="BP394" s="106"/>
      <c r="BQ394" s="106"/>
      <c r="BR394" s="106"/>
      <c r="BS394" s="106"/>
      <c r="BT394" s="106"/>
      <c r="BU394" s="106"/>
      <c r="BV394" s="106"/>
      <c r="BW394" s="106"/>
      <c r="BX394" s="106"/>
      <c r="BY394" s="106"/>
    </row>
    <row r="395" spans="1:77" ht="48" x14ac:dyDescent="0.2">
      <c r="A395" s="107">
        <v>44129.614583333336</v>
      </c>
      <c r="B395" s="105">
        <v>1</v>
      </c>
      <c r="C395" s="105">
        <v>1</v>
      </c>
      <c r="D395" s="105" t="s">
        <v>381</v>
      </c>
      <c r="E395" s="105" t="s">
        <v>390</v>
      </c>
      <c r="F395" s="105">
        <v>600</v>
      </c>
      <c r="G395" s="122">
        <v>1.84386457520643</v>
      </c>
      <c r="H395" s="123">
        <v>0.14047189006765201</v>
      </c>
      <c r="I395" s="123">
        <v>1.38423434728672</v>
      </c>
      <c r="J395" s="123">
        <v>2.17641962661552</v>
      </c>
      <c r="K395" s="123">
        <v>38.169797838898603</v>
      </c>
      <c r="L395" s="123">
        <v>4.24017849466094</v>
      </c>
      <c r="M395" s="124" t="s">
        <v>407</v>
      </c>
      <c r="N395" s="123">
        <v>7.0062470817291597E-2</v>
      </c>
      <c r="O395" s="123">
        <f t="shared" si="5"/>
        <v>7.618340953913358</v>
      </c>
      <c r="P395" s="125">
        <v>1025</v>
      </c>
      <c r="Q395" s="126">
        <v>17.33175379426644</v>
      </c>
      <c r="R395" s="126">
        <v>1.1315361070725078</v>
      </c>
      <c r="S395" s="105" t="s">
        <v>381</v>
      </c>
      <c r="T395" s="105" t="s">
        <v>381</v>
      </c>
      <c r="U395" s="105" t="s">
        <v>381</v>
      </c>
      <c r="V395" s="105" t="s">
        <v>405</v>
      </c>
      <c r="W395" s="106" t="s">
        <v>199</v>
      </c>
      <c r="X395" s="105" t="s">
        <v>50</v>
      </c>
      <c r="Y395" s="105">
        <v>0</v>
      </c>
      <c r="Z395" s="105" t="s">
        <v>387</v>
      </c>
      <c r="AA395" s="105">
        <v>0</v>
      </c>
      <c r="AB395" s="104">
        <v>9.4485812858027494</v>
      </c>
      <c r="AC395" s="104">
        <v>0.99020148807613495</v>
      </c>
      <c r="AD395" s="104">
        <v>6.7780803690471396</v>
      </c>
      <c r="AE395" s="104">
        <v>12.947994551117599</v>
      </c>
      <c r="AF395" s="104">
        <v>32.918247336834703</v>
      </c>
      <c r="AG395" s="104">
        <v>3.4498273418395899</v>
      </c>
      <c r="AH395" s="104">
        <v>23.614315571461599</v>
      </c>
      <c r="AI395" s="104">
        <v>45.110080724739099</v>
      </c>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c r="BE395" s="106"/>
      <c r="BF395" s="106"/>
      <c r="BG395" s="106"/>
      <c r="BH395" s="106"/>
      <c r="BI395" s="106"/>
      <c r="BJ395" s="106"/>
      <c r="BK395" s="106"/>
      <c r="BL395" s="106"/>
      <c r="BM395" s="106"/>
      <c r="BN395" s="106"/>
      <c r="BO395" s="106"/>
      <c r="BP395" s="106"/>
      <c r="BQ395" s="106"/>
      <c r="BR395" s="106"/>
      <c r="BS395" s="106"/>
      <c r="BT395" s="106"/>
      <c r="BU395" s="106"/>
      <c r="BV395" s="106"/>
      <c r="BW395" s="106"/>
      <c r="BX395" s="106"/>
      <c r="BY395" s="106"/>
    </row>
    <row r="396" spans="1:77" ht="48" x14ac:dyDescent="0.2">
      <c r="A396" s="107">
        <v>44129.621527777781</v>
      </c>
      <c r="B396" s="105">
        <v>1</v>
      </c>
      <c r="C396" s="105">
        <v>1</v>
      </c>
      <c r="D396" s="105" t="s">
        <v>381</v>
      </c>
      <c r="E396" s="105" t="s">
        <v>390</v>
      </c>
      <c r="F396" s="105">
        <v>600</v>
      </c>
      <c r="G396" s="122">
        <v>1.8983859913749299</v>
      </c>
      <c r="H396" s="123">
        <v>0.123148110115232</v>
      </c>
      <c r="I396" s="123">
        <v>1.5562193308921699</v>
      </c>
      <c r="J396" s="123">
        <v>2.2191125077311402</v>
      </c>
      <c r="K396" s="123">
        <v>38.362702190050499</v>
      </c>
      <c r="L396" s="123">
        <v>4.1483241303151503</v>
      </c>
      <c r="M396" s="124" t="s">
        <v>407</v>
      </c>
      <c r="N396" s="123">
        <v>6.4731088795818806E-2</v>
      </c>
      <c r="O396" s="123">
        <f t="shared" si="5"/>
        <v>6.4869900365225748</v>
      </c>
      <c r="P396" s="125">
        <v>1025</v>
      </c>
      <c r="Q396" s="126">
        <v>17.33742833052278</v>
      </c>
      <c r="R396" s="126">
        <v>1.1554193293352704</v>
      </c>
      <c r="S396" s="105" t="s">
        <v>381</v>
      </c>
      <c r="T396" s="105" t="s">
        <v>381</v>
      </c>
      <c r="U396" s="105" t="s">
        <v>381</v>
      </c>
      <c r="V396" s="105" t="s">
        <v>405</v>
      </c>
      <c r="W396" s="106" t="s">
        <v>199</v>
      </c>
      <c r="X396" s="105" t="s">
        <v>50</v>
      </c>
      <c r="Y396" s="105">
        <v>0</v>
      </c>
      <c r="Z396" s="105" t="s">
        <v>387</v>
      </c>
      <c r="AA396" s="105">
        <v>0</v>
      </c>
      <c r="AB396" s="104">
        <v>9.8864973017447095</v>
      </c>
      <c r="AC396" s="104">
        <v>0.999125830127366</v>
      </c>
      <c r="AD396" s="104">
        <v>7.0375823044166399</v>
      </c>
      <c r="AE396" s="104">
        <v>12.5398477251454</v>
      </c>
      <c r="AF396" s="104">
        <v>34.443931415699502</v>
      </c>
      <c r="AG396" s="104">
        <v>3.4809194373242001</v>
      </c>
      <c r="AH396" s="104">
        <v>24.518411235504001</v>
      </c>
      <c r="AI396" s="104">
        <v>43.688111462241302</v>
      </c>
      <c r="AJ396" s="106"/>
      <c r="AK396" s="106"/>
      <c r="AL396" s="106"/>
      <c r="AM396" s="106"/>
      <c r="AN396" s="106"/>
      <c r="AO396" s="106"/>
      <c r="AP396" s="106"/>
      <c r="AQ396" s="106"/>
      <c r="AR396" s="106"/>
      <c r="AS396" s="106"/>
      <c r="AT396" s="106"/>
      <c r="AU396" s="106"/>
      <c r="AV396" s="106"/>
      <c r="AW396" s="106"/>
      <c r="AX396" s="106"/>
      <c r="AY396" s="106"/>
      <c r="AZ396" s="106"/>
      <c r="BA396" s="106"/>
      <c r="BB396" s="106"/>
      <c r="BC396" s="106"/>
      <c r="BD396" s="106"/>
      <c r="BE396" s="106"/>
      <c r="BF396" s="106"/>
      <c r="BG396" s="106"/>
      <c r="BH396" s="106"/>
      <c r="BI396" s="106"/>
      <c r="BJ396" s="106"/>
      <c r="BK396" s="106"/>
      <c r="BL396" s="106"/>
      <c r="BM396" s="106"/>
      <c r="BN396" s="106"/>
      <c r="BO396" s="106"/>
      <c r="BP396" s="106"/>
      <c r="BQ396" s="106"/>
      <c r="BR396" s="106"/>
      <c r="BS396" s="106"/>
      <c r="BT396" s="106"/>
      <c r="BU396" s="106"/>
      <c r="BV396" s="106"/>
      <c r="BW396" s="106"/>
      <c r="BX396" s="106"/>
      <c r="BY396" s="106"/>
    </row>
    <row r="397" spans="1:77" ht="48" x14ac:dyDescent="0.2">
      <c r="A397" s="107">
        <v>44129.628472222219</v>
      </c>
      <c r="B397" s="105">
        <v>1</v>
      </c>
      <c r="C397" s="105">
        <v>1</v>
      </c>
      <c r="D397" s="105" t="s">
        <v>381</v>
      </c>
      <c r="E397" s="105" t="s">
        <v>390</v>
      </c>
      <c r="F397" s="105">
        <v>600</v>
      </c>
      <c r="G397" s="122">
        <v>1.87533597898191</v>
      </c>
      <c r="H397" s="123">
        <v>0.14094572495021601</v>
      </c>
      <c r="I397" s="123">
        <v>1.2355553710453699</v>
      </c>
      <c r="J397" s="123">
        <v>2.2383502839877898</v>
      </c>
      <c r="K397" s="123">
        <v>38.494408284075</v>
      </c>
      <c r="L397" s="123">
        <v>4.1405738376240997</v>
      </c>
      <c r="M397" s="124" t="s">
        <v>407</v>
      </c>
      <c r="N397" s="123">
        <v>7.6818842675671697E-2</v>
      </c>
      <c r="O397" s="123">
        <f t="shared" si="5"/>
        <v>7.5157585909876907</v>
      </c>
      <c r="P397" s="125">
        <v>1025</v>
      </c>
      <c r="Q397" s="126">
        <v>17.338510101010101</v>
      </c>
      <c r="R397" s="126">
        <v>1.1730689803147385</v>
      </c>
      <c r="S397" s="105" t="s">
        <v>381</v>
      </c>
      <c r="T397" s="105" t="s">
        <v>381</v>
      </c>
      <c r="U397" s="105" t="s">
        <v>381</v>
      </c>
      <c r="V397" s="105" t="s">
        <v>405</v>
      </c>
      <c r="W397" s="106" t="s">
        <v>199</v>
      </c>
      <c r="X397" s="105" t="s">
        <v>50</v>
      </c>
      <c r="Y397" s="105">
        <v>0</v>
      </c>
      <c r="Z397" s="105" t="s">
        <v>387</v>
      </c>
      <c r="AA397" s="105">
        <v>0</v>
      </c>
      <c r="AB397" s="104">
        <v>9.6944666075857793</v>
      </c>
      <c r="AC397" s="104">
        <v>0.92812829978879297</v>
      </c>
      <c r="AD397" s="104">
        <v>6.6460844682579401</v>
      </c>
      <c r="AE397" s="104">
        <v>12.3079530724376</v>
      </c>
      <c r="AF397" s="104">
        <v>33.7749031955248</v>
      </c>
      <c r="AG397" s="104">
        <v>3.23356652550323</v>
      </c>
      <c r="AH397" s="104">
        <v>23.154446471044398</v>
      </c>
      <c r="AI397" s="104">
        <v>42.880198605139697</v>
      </c>
      <c r="AJ397" s="106"/>
      <c r="AK397" s="106"/>
      <c r="AL397" s="106"/>
      <c r="AM397" s="106"/>
      <c r="AN397" s="106"/>
      <c r="AO397" s="106"/>
      <c r="AP397" s="106"/>
      <c r="AQ397" s="106"/>
      <c r="AR397" s="106"/>
      <c r="AS397" s="106"/>
      <c r="AT397" s="106"/>
      <c r="AU397" s="106"/>
      <c r="AV397" s="106"/>
      <c r="AW397" s="106"/>
      <c r="AX397" s="106"/>
      <c r="AY397" s="106"/>
      <c r="AZ397" s="106"/>
      <c r="BA397" s="106"/>
      <c r="BB397" s="106"/>
      <c r="BC397" s="106"/>
      <c r="BD397" s="106"/>
      <c r="BE397" s="106"/>
      <c r="BF397" s="106"/>
      <c r="BG397" s="106"/>
      <c r="BH397" s="106"/>
      <c r="BI397" s="106"/>
      <c r="BJ397" s="106"/>
      <c r="BK397" s="106"/>
      <c r="BL397" s="106"/>
      <c r="BM397" s="106"/>
      <c r="BN397" s="106"/>
      <c r="BO397" s="106"/>
      <c r="BP397" s="106"/>
      <c r="BQ397" s="106"/>
      <c r="BR397" s="106"/>
      <c r="BS397" s="106"/>
      <c r="BT397" s="106"/>
      <c r="BU397" s="106"/>
      <c r="BV397" s="106"/>
      <c r="BW397" s="106"/>
      <c r="BX397" s="106"/>
      <c r="BY397" s="106"/>
    </row>
    <row r="398" spans="1:77" ht="48" x14ac:dyDescent="0.2">
      <c r="A398" s="107">
        <v>44129.635416666664</v>
      </c>
      <c r="B398" s="105">
        <v>1</v>
      </c>
      <c r="C398" s="105">
        <v>1</v>
      </c>
      <c r="D398" s="105" t="s">
        <v>381</v>
      </c>
      <c r="E398" s="105" t="s">
        <v>390</v>
      </c>
      <c r="F398" s="105">
        <v>600</v>
      </c>
      <c r="G398" s="122">
        <v>1.8928539566381899</v>
      </c>
      <c r="H398" s="123">
        <v>0.150541710744476</v>
      </c>
      <c r="I398" s="123">
        <v>1.4249866335808801</v>
      </c>
      <c r="J398" s="123">
        <v>2.2219476607144899</v>
      </c>
      <c r="K398" s="123">
        <v>37.952810108333203</v>
      </c>
      <c r="L398" s="123">
        <v>4.0179400962962797</v>
      </c>
      <c r="M398" s="124" t="s">
        <v>407</v>
      </c>
      <c r="N398" s="123">
        <v>6.2917583865053403E-2</v>
      </c>
      <c r="O398" s="123">
        <f t="shared" ref="O398:O461" si="6">100*(H398/G398)</f>
        <v>7.9531603701664411</v>
      </c>
      <c r="P398" s="125">
        <v>1025</v>
      </c>
      <c r="Q398" s="126">
        <v>17.328870151770673</v>
      </c>
      <c r="R398" s="126">
        <v>1.1970015605264859</v>
      </c>
      <c r="S398" s="105" t="s">
        <v>381</v>
      </c>
      <c r="T398" s="105" t="s">
        <v>381</v>
      </c>
      <c r="U398" s="105" t="s">
        <v>381</v>
      </c>
      <c r="V398" s="105" t="s">
        <v>405</v>
      </c>
      <c r="W398" s="106" t="s">
        <v>199</v>
      </c>
      <c r="X398" s="105" t="s">
        <v>50</v>
      </c>
      <c r="Y398" s="105">
        <v>0</v>
      </c>
      <c r="Z398" s="105" t="s">
        <v>387</v>
      </c>
      <c r="AA398" s="105">
        <v>0</v>
      </c>
      <c r="AB398" s="104">
        <v>9.68717829165249</v>
      </c>
      <c r="AC398" s="104">
        <v>0.96117590565945599</v>
      </c>
      <c r="AD398" s="104">
        <v>6.7556353358078498</v>
      </c>
      <c r="AE398" s="104">
        <v>12.776688961610599</v>
      </c>
      <c r="AF398" s="104">
        <v>33.749510957798002</v>
      </c>
      <c r="AG398" s="104">
        <v>3.34870322817215</v>
      </c>
      <c r="AH398" s="104">
        <v>23.536117860904898</v>
      </c>
      <c r="AI398" s="104">
        <v>44.513258044095203</v>
      </c>
      <c r="AJ398" s="106"/>
      <c r="AK398" s="106"/>
      <c r="AL398" s="106"/>
      <c r="AM398" s="106"/>
      <c r="AN398" s="106"/>
      <c r="AO398" s="106"/>
      <c r="AP398" s="106"/>
      <c r="AQ398" s="106"/>
      <c r="AR398" s="106"/>
      <c r="AS398" s="106"/>
      <c r="AT398" s="106"/>
      <c r="AU398" s="106"/>
      <c r="AV398" s="106"/>
      <c r="AW398" s="106"/>
      <c r="AX398" s="106"/>
      <c r="AY398" s="106"/>
      <c r="AZ398" s="106"/>
      <c r="BA398" s="106"/>
      <c r="BB398" s="106"/>
      <c r="BC398" s="106"/>
      <c r="BD398" s="106"/>
      <c r="BE398" s="106"/>
      <c r="BF398" s="106"/>
      <c r="BG398" s="106"/>
      <c r="BH398" s="106"/>
      <c r="BI398" s="106"/>
      <c r="BJ398" s="106"/>
      <c r="BK398" s="106"/>
      <c r="BL398" s="106"/>
      <c r="BM398" s="106"/>
      <c r="BN398" s="106"/>
      <c r="BO398" s="106"/>
      <c r="BP398" s="106"/>
      <c r="BQ398" s="106"/>
      <c r="BR398" s="106"/>
      <c r="BS398" s="106"/>
      <c r="BT398" s="106"/>
      <c r="BU398" s="106"/>
      <c r="BV398" s="106"/>
      <c r="BW398" s="106"/>
      <c r="BX398" s="106"/>
      <c r="BY398" s="106"/>
    </row>
    <row r="399" spans="1:77" ht="48" x14ac:dyDescent="0.2">
      <c r="A399" s="107">
        <v>44129.642361111109</v>
      </c>
      <c r="B399" s="105">
        <v>1</v>
      </c>
      <c r="C399" s="105">
        <v>1</v>
      </c>
      <c r="D399" s="105" t="s">
        <v>381</v>
      </c>
      <c r="E399" s="105" t="s">
        <v>390</v>
      </c>
      <c r="F399" s="105">
        <v>600</v>
      </c>
      <c r="G399" s="122">
        <v>1.9127253316336801</v>
      </c>
      <c r="H399" s="123">
        <v>0.143485392019115</v>
      </c>
      <c r="I399" s="123">
        <v>1.47212787869677</v>
      </c>
      <c r="J399" s="123">
        <v>2.3645591975225599</v>
      </c>
      <c r="K399" s="123">
        <v>37.9685634163271</v>
      </c>
      <c r="L399" s="123">
        <v>4.24316861621491</v>
      </c>
      <c r="M399" s="124" t="s">
        <v>407</v>
      </c>
      <c r="N399" s="123">
        <v>6.3657818734459998E-2</v>
      </c>
      <c r="O399" s="123">
        <f t="shared" si="6"/>
        <v>7.5016203134907258</v>
      </c>
      <c r="P399" s="125">
        <v>1025</v>
      </c>
      <c r="Q399" s="126">
        <v>17.317672849915699</v>
      </c>
      <c r="R399" s="126">
        <v>1.2203506344646478</v>
      </c>
      <c r="S399" s="105" t="s">
        <v>381</v>
      </c>
      <c r="T399" s="105" t="s">
        <v>381</v>
      </c>
      <c r="U399" s="105" t="s">
        <v>381</v>
      </c>
      <c r="V399" s="105" t="s">
        <v>405</v>
      </c>
      <c r="W399" s="106" t="s">
        <v>199</v>
      </c>
      <c r="X399" s="105" t="s">
        <v>50</v>
      </c>
      <c r="Y399" s="105">
        <v>0</v>
      </c>
      <c r="Z399" s="105" t="s">
        <v>387</v>
      </c>
      <c r="AA399" s="105">
        <v>0</v>
      </c>
      <c r="AB399" s="104">
        <v>9.57943477562449</v>
      </c>
      <c r="AC399" s="104">
        <v>0.79204849276977396</v>
      </c>
      <c r="AD399" s="104">
        <v>7.5367464771941099</v>
      </c>
      <c r="AE399" s="104">
        <v>12.094805712268901</v>
      </c>
      <c r="AF399" s="104">
        <v>33.374136317408897</v>
      </c>
      <c r="AG399" s="104">
        <v>2.7594692386585402</v>
      </c>
      <c r="AH399" s="104">
        <v>26.257481749991101</v>
      </c>
      <c r="AI399" s="104">
        <v>42.137600659362498</v>
      </c>
      <c r="AJ399" s="106"/>
      <c r="AK399" s="106"/>
      <c r="AL399" s="106"/>
      <c r="AM399" s="106"/>
      <c r="AN399" s="106"/>
      <c r="AO399" s="106"/>
      <c r="AP399" s="106"/>
      <c r="AQ399" s="106"/>
      <c r="AR399" s="106"/>
      <c r="AS399" s="106"/>
      <c r="AT399" s="106"/>
      <c r="AU399" s="106"/>
      <c r="AV399" s="106"/>
      <c r="AW399" s="106"/>
      <c r="AX399" s="106"/>
      <c r="AY399" s="106"/>
      <c r="AZ399" s="106"/>
      <c r="BA399" s="106"/>
      <c r="BB399" s="106"/>
      <c r="BC399" s="106"/>
      <c r="BD399" s="106"/>
      <c r="BE399" s="106"/>
      <c r="BF399" s="106"/>
      <c r="BG399" s="106"/>
      <c r="BH399" s="106"/>
      <c r="BI399" s="106"/>
      <c r="BJ399" s="106"/>
      <c r="BK399" s="106"/>
      <c r="BL399" s="106"/>
      <c r="BM399" s="106"/>
      <c r="BN399" s="106"/>
      <c r="BO399" s="106"/>
      <c r="BP399" s="106"/>
      <c r="BQ399" s="106"/>
      <c r="BR399" s="106"/>
      <c r="BS399" s="106"/>
      <c r="BT399" s="106"/>
      <c r="BU399" s="106"/>
      <c r="BV399" s="106"/>
      <c r="BW399" s="106"/>
      <c r="BX399" s="106"/>
      <c r="BY399" s="106"/>
    </row>
    <row r="400" spans="1:77" ht="48" x14ac:dyDescent="0.2">
      <c r="A400" s="107">
        <v>44129.649305555555</v>
      </c>
      <c r="B400" s="105">
        <v>1</v>
      </c>
      <c r="C400" s="105">
        <v>1</v>
      </c>
      <c r="D400" s="105" t="s">
        <v>381</v>
      </c>
      <c r="E400" s="105" t="s">
        <v>390</v>
      </c>
      <c r="F400" s="105">
        <v>600</v>
      </c>
      <c r="G400" s="122">
        <v>1.9340477222113499</v>
      </c>
      <c r="H400" s="123">
        <v>0.14503592875896601</v>
      </c>
      <c r="I400" s="123">
        <v>1.5303169260135401</v>
      </c>
      <c r="J400" s="123">
        <v>2.3610435325213799</v>
      </c>
      <c r="K400" s="123">
        <v>37.794350120544401</v>
      </c>
      <c r="L400" s="123">
        <v>4.2744235496155296</v>
      </c>
      <c r="M400" s="124" t="s">
        <v>407</v>
      </c>
      <c r="N400" s="123">
        <v>7.0689752750824703E-2</v>
      </c>
      <c r="O400" s="123">
        <f t="shared" si="6"/>
        <v>7.4990873851414035</v>
      </c>
      <c r="P400" s="125">
        <v>1025</v>
      </c>
      <c r="Q400" s="126">
        <v>17.308220910623962</v>
      </c>
      <c r="R400" s="126">
        <v>1.2546736473731386</v>
      </c>
      <c r="S400" s="105" t="s">
        <v>381</v>
      </c>
      <c r="T400" s="105" t="s">
        <v>381</v>
      </c>
      <c r="U400" s="105" t="s">
        <v>381</v>
      </c>
      <c r="V400" s="105" t="s">
        <v>405</v>
      </c>
      <c r="W400" s="106" t="s">
        <v>199</v>
      </c>
      <c r="X400" s="105" t="s">
        <v>50</v>
      </c>
      <c r="Y400" s="105">
        <v>0</v>
      </c>
      <c r="Z400" s="105" t="s">
        <v>387</v>
      </c>
      <c r="AA400" s="105">
        <v>0</v>
      </c>
      <c r="AB400" s="104">
        <v>9.4784876478332194</v>
      </c>
      <c r="AC400" s="104">
        <v>0.79881421081100801</v>
      </c>
      <c r="AD400" s="104">
        <v>7.0489994226372197</v>
      </c>
      <c r="AE400" s="104">
        <v>11.3297960243844</v>
      </c>
      <c r="AF400" s="104">
        <v>33.022440055862099</v>
      </c>
      <c r="AG400" s="104">
        <v>2.7830407636126901</v>
      </c>
      <c r="AH400" s="104">
        <v>24.558188075951801</v>
      </c>
      <c r="AI400" s="104">
        <v>39.472333670960303</v>
      </c>
      <c r="AJ400" s="106"/>
      <c r="AK400" s="106"/>
      <c r="AL400" s="106"/>
      <c r="AM400" s="106"/>
      <c r="AN400" s="106"/>
      <c r="AO400" s="106"/>
      <c r="AP400" s="106"/>
      <c r="AQ400" s="106"/>
      <c r="AR400" s="106"/>
      <c r="AS400" s="106"/>
      <c r="AT400" s="106"/>
      <c r="AU400" s="106"/>
      <c r="AV400" s="106"/>
      <c r="AW400" s="106"/>
      <c r="AX400" s="106"/>
      <c r="AY400" s="106"/>
      <c r="AZ400" s="106"/>
      <c r="BA400" s="106"/>
      <c r="BB400" s="106"/>
      <c r="BC400" s="106"/>
      <c r="BD400" s="106"/>
      <c r="BE400" s="106"/>
      <c r="BF400" s="106"/>
      <c r="BG400" s="106"/>
      <c r="BH400" s="106"/>
      <c r="BI400" s="106"/>
      <c r="BJ400" s="106"/>
      <c r="BK400" s="106"/>
      <c r="BL400" s="106"/>
      <c r="BM400" s="106"/>
      <c r="BN400" s="106"/>
      <c r="BO400" s="106"/>
      <c r="BP400" s="106"/>
      <c r="BQ400" s="106"/>
      <c r="BR400" s="106"/>
      <c r="BS400" s="106"/>
      <c r="BT400" s="106"/>
      <c r="BU400" s="106"/>
      <c r="BV400" s="106"/>
      <c r="BW400" s="106"/>
      <c r="BX400" s="106"/>
      <c r="BY400" s="106"/>
    </row>
    <row r="401" spans="1:77" ht="48" x14ac:dyDescent="0.2">
      <c r="A401" s="107">
        <v>44129.65625</v>
      </c>
      <c r="B401" s="105">
        <v>1</v>
      </c>
      <c r="C401" s="105">
        <v>1</v>
      </c>
      <c r="D401" s="105" t="s">
        <v>381</v>
      </c>
      <c r="E401" s="105" t="s">
        <v>390</v>
      </c>
      <c r="F401" s="105">
        <v>600</v>
      </c>
      <c r="G401" s="122">
        <v>1.9363407347853601</v>
      </c>
      <c r="H401" s="123">
        <v>0.140054835434828</v>
      </c>
      <c r="I401" s="123">
        <v>1.46062466229571</v>
      </c>
      <c r="J401" s="123">
        <v>2.352582420474</v>
      </c>
      <c r="K401" s="123">
        <v>37.920122968492002</v>
      </c>
      <c r="L401" s="123">
        <v>3.8357579286129999</v>
      </c>
      <c r="M401" s="124" t="s">
        <v>407</v>
      </c>
      <c r="N401" s="123">
        <v>6.7838248135005899E-2</v>
      </c>
      <c r="O401" s="123">
        <f t="shared" si="6"/>
        <v>7.2329643703102091</v>
      </c>
      <c r="P401" s="125">
        <v>1025</v>
      </c>
      <c r="Q401" s="126">
        <v>17.283212478920738</v>
      </c>
      <c r="R401" s="126">
        <v>1.2731340482619355</v>
      </c>
      <c r="S401" s="105" t="s">
        <v>381</v>
      </c>
      <c r="T401" s="105" t="s">
        <v>381</v>
      </c>
      <c r="U401" s="105" t="s">
        <v>381</v>
      </c>
      <c r="V401" s="105" t="s">
        <v>405</v>
      </c>
      <c r="W401" s="106" t="s">
        <v>199</v>
      </c>
      <c r="X401" s="105" t="s">
        <v>50</v>
      </c>
      <c r="Y401" s="105">
        <v>0</v>
      </c>
      <c r="Z401" s="105" t="s">
        <v>387</v>
      </c>
      <c r="AA401" s="105">
        <v>0</v>
      </c>
      <c r="AB401" s="104">
        <v>8.5426218299455901</v>
      </c>
      <c r="AC401" s="104">
        <v>0.934670282072113</v>
      </c>
      <c r="AD401" s="104">
        <v>6.3377126136225597</v>
      </c>
      <c r="AE401" s="104">
        <v>11.422825467217599</v>
      </c>
      <c r="AF401" s="104">
        <v>29.761916288002901</v>
      </c>
      <c r="AG401" s="104">
        <v>3.2563585629043001</v>
      </c>
      <c r="AH401" s="104">
        <v>22.080089718014499</v>
      </c>
      <c r="AI401" s="104">
        <v>39.7964449951169</v>
      </c>
      <c r="AJ401" s="106"/>
      <c r="AK401" s="106"/>
      <c r="AL401" s="106"/>
      <c r="AM401" s="106"/>
      <c r="AN401" s="106"/>
      <c r="AO401" s="106"/>
      <c r="AP401" s="106"/>
      <c r="AQ401" s="106"/>
      <c r="AR401" s="106"/>
      <c r="AS401" s="106"/>
      <c r="AT401" s="106"/>
      <c r="AU401" s="106"/>
      <c r="AV401" s="106"/>
      <c r="AW401" s="106"/>
      <c r="AX401" s="106"/>
      <c r="AY401" s="106"/>
      <c r="AZ401" s="106"/>
      <c r="BA401" s="106"/>
      <c r="BB401" s="106"/>
      <c r="BC401" s="106"/>
      <c r="BD401" s="106"/>
      <c r="BE401" s="106"/>
      <c r="BF401" s="106"/>
      <c r="BG401" s="106"/>
      <c r="BH401" s="106"/>
      <c r="BI401" s="106"/>
      <c r="BJ401" s="106"/>
      <c r="BK401" s="106"/>
      <c r="BL401" s="106"/>
      <c r="BM401" s="106"/>
      <c r="BN401" s="106"/>
      <c r="BO401" s="106"/>
      <c r="BP401" s="106"/>
      <c r="BQ401" s="106"/>
      <c r="BR401" s="106"/>
      <c r="BS401" s="106"/>
      <c r="BT401" s="106"/>
      <c r="BU401" s="106"/>
      <c r="BV401" s="106"/>
      <c r="BW401" s="106"/>
      <c r="BX401" s="106"/>
      <c r="BY401" s="106"/>
    </row>
    <row r="402" spans="1:77" ht="48" x14ac:dyDescent="0.2">
      <c r="A402" s="107">
        <v>44129.663194444445</v>
      </c>
      <c r="B402" s="105">
        <v>1</v>
      </c>
      <c r="C402" s="105">
        <v>1</v>
      </c>
      <c r="D402" s="105" t="s">
        <v>381</v>
      </c>
      <c r="E402" s="105" t="s">
        <v>390</v>
      </c>
      <c r="F402" s="105">
        <v>600</v>
      </c>
      <c r="G402" s="122">
        <v>1.9440697309900801</v>
      </c>
      <c r="H402" s="123">
        <v>0.13596524430645199</v>
      </c>
      <c r="I402" s="123">
        <v>1.52549442769717</v>
      </c>
      <c r="J402" s="123">
        <v>2.3024610572610298</v>
      </c>
      <c r="K402" s="123">
        <v>38.312412534881503</v>
      </c>
      <c r="L402" s="123">
        <v>4.1390488322081502</v>
      </c>
      <c r="M402" s="124" t="s">
        <v>407</v>
      </c>
      <c r="N402" s="123">
        <v>5.85984459130581E-2</v>
      </c>
      <c r="O402" s="123">
        <f t="shared" si="6"/>
        <v>6.9938460611290578</v>
      </c>
      <c r="P402" s="125">
        <v>1025</v>
      </c>
      <c r="Q402" s="126">
        <v>17.246863406408089</v>
      </c>
      <c r="R402" s="126">
        <v>1.2933654401421997</v>
      </c>
      <c r="S402" s="105" t="s">
        <v>381</v>
      </c>
      <c r="T402" s="105" t="s">
        <v>381</v>
      </c>
      <c r="U402" s="105" t="s">
        <v>381</v>
      </c>
      <c r="V402" s="105" t="s">
        <v>405</v>
      </c>
      <c r="W402" s="106" t="s">
        <v>199</v>
      </c>
      <c r="X402" s="105" t="s">
        <v>50</v>
      </c>
      <c r="Y402" s="105">
        <v>0</v>
      </c>
      <c r="Z402" s="105" t="s">
        <v>387</v>
      </c>
      <c r="AA402" s="105">
        <v>0</v>
      </c>
      <c r="AB402" s="104">
        <v>8.5394947436310709</v>
      </c>
      <c r="AC402" s="104">
        <v>0.76827843340183499</v>
      </c>
      <c r="AD402" s="104">
        <v>6.4070725628430703</v>
      </c>
      <c r="AE402" s="104">
        <v>10.161613845698099</v>
      </c>
      <c r="AF402" s="104">
        <v>29.7510216286855</v>
      </c>
      <c r="AG402" s="104">
        <v>2.6766551834262202</v>
      </c>
      <c r="AH402" s="104">
        <v>22.321737354511601</v>
      </c>
      <c r="AI402" s="104">
        <v>35.402427829764498</v>
      </c>
      <c r="AJ402" s="106"/>
      <c r="AK402" s="106"/>
      <c r="AL402" s="106"/>
      <c r="AM402" s="106"/>
      <c r="AN402" s="106"/>
      <c r="AO402" s="106"/>
      <c r="AP402" s="106"/>
      <c r="AQ402" s="106"/>
      <c r="AR402" s="106"/>
      <c r="AS402" s="106"/>
      <c r="AT402" s="106"/>
      <c r="AU402" s="106"/>
      <c r="AV402" s="106"/>
      <c r="AW402" s="106"/>
      <c r="AX402" s="106"/>
      <c r="AY402" s="106"/>
      <c r="AZ402" s="106"/>
      <c r="BA402" s="106"/>
      <c r="BB402" s="106"/>
      <c r="BC402" s="106"/>
      <c r="BD402" s="106"/>
      <c r="BE402" s="106"/>
      <c r="BF402" s="106"/>
      <c r="BG402" s="106"/>
      <c r="BH402" s="106"/>
      <c r="BI402" s="106"/>
      <c r="BJ402" s="106"/>
      <c r="BK402" s="106"/>
      <c r="BL402" s="106"/>
      <c r="BM402" s="106"/>
      <c r="BN402" s="106"/>
      <c r="BO402" s="106"/>
      <c r="BP402" s="106"/>
      <c r="BQ402" s="106"/>
      <c r="BR402" s="106"/>
      <c r="BS402" s="106"/>
      <c r="BT402" s="106"/>
      <c r="BU402" s="106"/>
      <c r="BV402" s="106"/>
      <c r="BW402" s="106"/>
      <c r="BX402" s="106"/>
      <c r="BY402" s="106"/>
    </row>
    <row r="403" spans="1:77" ht="48" x14ac:dyDescent="0.2">
      <c r="A403" s="107">
        <v>44129.670138888891</v>
      </c>
      <c r="B403" s="105">
        <v>1</v>
      </c>
      <c r="C403" s="105">
        <v>1</v>
      </c>
      <c r="D403" s="105" t="s">
        <v>381</v>
      </c>
      <c r="E403" s="105" t="s">
        <v>390</v>
      </c>
      <c r="F403" s="105">
        <v>600</v>
      </c>
      <c r="G403" s="122">
        <v>1.9027536770014399</v>
      </c>
      <c r="H403" s="123">
        <v>0.144331910204898</v>
      </c>
      <c r="I403" s="123">
        <v>1.5100161779814101</v>
      </c>
      <c r="J403" s="123">
        <v>2.3109757539302702</v>
      </c>
      <c r="K403" s="123">
        <v>37.754044276785301</v>
      </c>
      <c r="L403" s="123">
        <v>4.0014269407927596</v>
      </c>
      <c r="M403" s="124" t="s">
        <v>407</v>
      </c>
      <c r="N403" s="123">
        <v>7.8361602392677199E-2</v>
      </c>
      <c r="O403" s="123">
        <f t="shared" si="6"/>
        <v>7.585422745436575</v>
      </c>
      <c r="P403" s="125">
        <v>1025</v>
      </c>
      <c r="Q403" s="126">
        <v>17.213981481481465</v>
      </c>
      <c r="R403" s="126">
        <v>1.3206257828527672</v>
      </c>
      <c r="S403" s="105" t="s">
        <v>381</v>
      </c>
      <c r="T403" s="105" t="s">
        <v>381</v>
      </c>
      <c r="U403" s="105" t="s">
        <v>381</v>
      </c>
      <c r="V403" s="105" t="s">
        <v>405</v>
      </c>
      <c r="W403" s="106" t="s">
        <v>199</v>
      </c>
      <c r="X403" s="105" t="s">
        <v>50</v>
      </c>
      <c r="Y403" s="105">
        <v>0</v>
      </c>
      <c r="Z403" s="105" t="s">
        <v>387</v>
      </c>
      <c r="AA403" s="105">
        <v>0</v>
      </c>
      <c r="AB403" s="104">
        <v>9.3717013105675697</v>
      </c>
      <c r="AC403" s="104">
        <v>0.88049085155402695</v>
      </c>
      <c r="AD403" s="104">
        <v>6.3280001943148196</v>
      </c>
      <c r="AE403" s="104">
        <v>11.1751488682384</v>
      </c>
      <c r="AF403" s="104">
        <v>32.650400192793697</v>
      </c>
      <c r="AG403" s="104">
        <v>3.0675993224695599</v>
      </c>
      <c r="AH403" s="104">
        <v>22.0462519889394</v>
      </c>
      <c r="AI403" s="104">
        <v>38.933548389343798</v>
      </c>
      <c r="AJ403" s="106"/>
      <c r="AK403" s="106"/>
      <c r="AL403" s="106"/>
      <c r="AM403" s="106"/>
      <c r="AN403" s="106"/>
      <c r="AO403" s="106"/>
      <c r="AP403" s="106"/>
      <c r="AQ403" s="106"/>
      <c r="AR403" s="106"/>
      <c r="AS403" s="106"/>
      <c r="AT403" s="106"/>
      <c r="AU403" s="106"/>
      <c r="AV403" s="106"/>
      <c r="AW403" s="106"/>
      <c r="AX403" s="106"/>
      <c r="AY403" s="106"/>
      <c r="AZ403" s="106"/>
      <c r="BA403" s="106"/>
      <c r="BB403" s="106"/>
      <c r="BC403" s="106"/>
      <c r="BD403" s="106"/>
      <c r="BE403" s="106"/>
      <c r="BF403" s="106"/>
      <c r="BG403" s="106"/>
      <c r="BH403" s="106"/>
      <c r="BI403" s="106"/>
      <c r="BJ403" s="106"/>
      <c r="BK403" s="106"/>
      <c r="BL403" s="106"/>
      <c r="BM403" s="106"/>
      <c r="BN403" s="106"/>
      <c r="BO403" s="106"/>
      <c r="BP403" s="106"/>
      <c r="BQ403" s="106"/>
      <c r="BR403" s="106"/>
      <c r="BS403" s="106"/>
      <c r="BT403" s="106"/>
      <c r="BU403" s="106"/>
      <c r="BV403" s="106"/>
      <c r="BW403" s="106"/>
      <c r="BX403" s="106"/>
      <c r="BY403" s="106"/>
    </row>
    <row r="404" spans="1:77" ht="48" x14ac:dyDescent="0.2">
      <c r="A404" s="107">
        <v>44129.677083333336</v>
      </c>
      <c r="B404" s="105">
        <v>1</v>
      </c>
      <c r="C404" s="105">
        <v>1</v>
      </c>
      <c r="D404" s="105" t="s">
        <v>381</v>
      </c>
      <c r="E404" s="105" t="s">
        <v>390</v>
      </c>
      <c r="F404" s="105">
        <v>600</v>
      </c>
      <c r="G404" s="122">
        <v>1.919274159785</v>
      </c>
      <c r="H404" s="123">
        <v>0.134264836521686</v>
      </c>
      <c r="I404" s="123">
        <v>1.42518023370578</v>
      </c>
      <c r="J404" s="123">
        <v>2.2514701508051802</v>
      </c>
      <c r="K404" s="123">
        <v>38.096838686213196</v>
      </c>
      <c r="L404" s="123">
        <v>3.9319477887696301</v>
      </c>
      <c r="M404" s="124" t="s">
        <v>407</v>
      </c>
      <c r="N404" s="123">
        <v>7.0151146512042503E-2</v>
      </c>
      <c r="O404" s="123">
        <f t="shared" si="6"/>
        <v>6.9956048664108801</v>
      </c>
      <c r="P404" s="125">
        <v>1025</v>
      </c>
      <c r="Q404" s="126">
        <v>17.186585160202391</v>
      </c>
      <c r="R404" s="126">
        <v>1.349213708141102</v>
      </c>
      <c r="S404" s="105" t="s">
        <v>381</v>
      </c>
      <c r="T404" s="105" t="s">
        <v>381</v>
      </c>
      <c r="U404" s="105" t="s">
        <v>381</v>
      </c>
      <c r="V404" s="105" t="s">
        <v>405</v>
      </c>
      <c r="W404" s="106" t="s">
        <v>199</v>
      </c>
      <c r="X404" s="105" t="s">
        <v>50</v>
      </c>
      <c r="Y404" s="105">
        <v>0</v>
      </c>
      <c r="Z404" s="105" t="s">
        <v>387</v>
      </c>
      <c r="AA404" s="105">
        <v>0</v>
      </c>
      <c r="AB404" s="104">
        <v>9.2422714524223597</v>
      </c>
      <c r="AC404" s="104">
        <v>0.58145909553547204</v>
      </c>
      <c r="AD404" s="104">
        <v>7.5068738913215398</v>
      </c>
      <c r="AE404" s="104">
        <v>10.698753254066601</v>
      </c>
      <c r="AF404" s="104">
        <v>32.199471095174097</v>
      </c>
      <c r="AG404" s="104">
        <v>2.0257831462533198</v>
      </c>
      <c r="AH404" s="104">
        <v>26.153406705916201</v>
      </c>
      <c r="AI404" s="104">
        <v>37.273802736470998</v>
      </c>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c r="BE404" s="106"/>
      <c r="BF404" s="106"/>
      <c r="BG404" s="106"/>
      <c r="BH404" s="106"/>
      <c r="BI404" s="106"/>
      <c r="BJ404" s="106"/>
      <c r="BK404" s="106"/>
      <c r="BL404" s="106"/>
      <c r="BM404" s="106"/>
      <c r="BN404" s="106"/>
      <c r="BO404" s="106"/>
      <c r="BP404" s="106"/>
      <c r="BQ404" s="106"/>
      <c r="BR404" s="106"/>
      <c r="BS404" s="106"/>
      <c r="BT404" s="106"/>
      <c r="BU404" s="106"/>
      <c r="BV404" s="106"/>
      <c r="BW404" s="106"/>
      <c r="BX404" s="106"/>
      <c r="BY404" s="106"/>
    </row>
    <row r="405" spans="1:77" ht="48" x14ac:dyDescent="0.2">
      <c r="A405" s="107">
        <v>44129.684027777781</v>
      </c>
      <c r="B405" s="105">
        <v>1</v>
      </c>
      <c r="C405" s="105">
        <v>1</v>
      </c>
      <c r="D405" s="105" t="s">
        <v>381</v>
      </c>
      <c r="E405" s="105" t="s">
        <v>390</v>
      </c>
      <c r="F405" s="105">
        <v>600</v>
      </c>
      <c r="G405" s="122">
        <v>1.8520099573817099</v>
      </c>
      <c r="H405" s="123">
        <v>0.12796628880048999</v>
      </c>
      <c r="I405" s="123">
        <v>1.4378556295421601</v>
      </c>
      <c r="J405" s="123">
        <v>2.14744754025766</v>
      </c>
      <c r="K405" s="123">
        <v>37.791611926968699</v>
      </c>
      <c r="L405" s="123">
        <v>4.0808550716946002</v>
      </c>
      <c r="M405" s="124" t="s">
        <v>407</v>
      </c>
      <c r="N405" s="123">
        <v>7.1326590026737496E-2</v>
      </c>
      <c r="O405" s="123">
        <f t="shared" si="6"/>
        <v>6.9095896752846349</v>
      </c>
      <c r="P405" s="125">
        <v>1025</v>
      </c>
      <c r="Q405" s="126">
        <v>17.170345117845109</v>
      </c>
      <c r="R405" s="126">
        <v>1.3938089877333457</v>
      </c>
      <c r="S405" s="105" t="s">
        <v>381</v>
      </c>
      <c r="T405" s="105" t="s">
        <v>381</v>
      </c>
      <c r="U405" s="105" t="s">
        <v>381</v>
      </c>
      <c r="V405" s="105" t="s">
        <v>405</v>
      </c>
      <c r="W405" s="106" t="s">
        <v>199</v>
      </c>
      <c r="X405" s="105" t="s">
        <v>50</v>
      </c>
      <c r="Y405" s="105">
        <v>0</v>
      </c>
      <c r="Z405" s="105" t="s">
        <v>387</v>
      </c>
      <c r="AA405" s="105">
        <v>0</v>
      </c>
      <c r="AB405" s="104">
        <v>8.09610342418679</v>
      </c>
      <c r="AC405" s="104">
        <v>0.59594366886779804</v>
      </c>
      <c r="AD405" s="104">
        <v>6.3960465043381802</v>
      </c>
      <c r="AE405" s="104">
        <v>9.7715183188591705</v>
      </c>
      <c r="AF405" s="104">
        <v>28.206261783974401</v>
      </c>
      <c r="AG405" s="104">
        <v>2.0762468929942299</v>
      </c>
      <c r="AH405" s="104">
        <v>22.283322952431899</v>
      </c>
      <c r="AI405" s="104">
        <v>34.0433486619146</v>
      </c>
      <c r="AJ405" s="106"/>
      <c r="AK405" s="106"/>
      <c r="AL405" s="106"/>
      <c r="AM405" s="106"/>
      <c r="AN405" s="106"/>
      <c r="AO405" s="106"/>
      <c r="AP405" s="106"/>
      <c r="AQ405" s="106"/>
      <c r="AR405" s="106"/>
      <c r="AS405" s="106"/>
      <c r="AT405" s="106"/>
      <c r="AU405" s="106"/>
      <c r="AV405" s="106"/>
      <c r="AW405" s="106"/>
      <c r="AX405" s="106"/>
      <c r="AY405" s="106"/>
      <c r="AZ405" s="106"/>
      <c r="BA405" s="106"/>
      <c r="BB405" s="106"/>
      <c r="BC405" s="106"/>
      <c r="BD405" s="106"/>
      <c r="BE405" s="106"/>
      <c r="BF405" s="106"/>
      <c r="BG405" s="106"/>
      <c r="BH405" s="106"/>
      <c r="BI405" s="106"/>
      <c r="BJ405" s="106"/>
      <c r="BK405" s="106"/>
      <c r="BL405" s="106"/>
      <c r="BM405" s="106"/>
      <c r="BN405" s="106"/>
      <c r="BO405" s="106"/>
      <c r="BP405" s="106"/>
      <c r="BQ405" s="106"/>
      <c r="BR405" s="106"/>
      <c r="BS405" s="106"/>
      <c r="BT405" s="106"/>
      <c r="BU405" s="106"/>
      <c r="BV405" s="106"/>
      <c r="BW405" s="106"/>
      <c r="BX405" s="106"/>
      <c r="BY405" s="106"/>
    </row>
    <row r="406" spans="1:77" ht="48" x14ac:dyDescent="0.2">
      <c r="A406" s="107">
        <v>44129.690972222219</v>
      </c>
      <c r="B406" s="105">
        <v>1</v>
      </c>
      <c r="C406" s="105">
        <v>1</v>
      </c>
      <c r="D406" s="105" t="s">
        <v>381</v>
      </c>
      <c r="E406" s="105" t="s">
        <v>390</v>
      </c>
      <c r="F406" s="105">
        <v>600</v>
      </c>
      <c r="G406" s="122">
        <v>1.8500632184316901</v>
      </c>
      <c r="H406" s="123">
        <v>0.117926009424018</v>
      </c>
      <c r="I406" s="123">
        <v>1.4321340281666399</v>
      </c>
      <c r="J406" s="123">
        <v>2.1378376448858698</v>
      </c>
      <c r="K406" s="123">
        <v>38.703185347738803</v>
      </c>
      <c r="L406" s="123">
        <v>3.9277924060952798</v>
      </c>
      <c r="M406" s="124" t="s">
        <v>407</v>
      </c>
      <c r="N406" s="123">
        <v>5.4621810253649698E-2</v>
      </c>
      <c r="O406" s="123">
        <f t="shared" si="6"/>
        <v>6.3741610691544146</v>
      </c>
      <c r="P406" s="125">
        <v>1025</v>
      </c>
      <c r="Q406" s="126">
        <v>17.149612141652604</v>
      </c>
      <c r="R406" s="126">
        <v>1.4271213795550217</v>
      </c>
      <c r="S406" s="105" t="s">
        <v>381</v>
      </c>
      <c r="T406" s="105" t="s">
        <v>381</v>
      </c>
      <c r="U406" s="105" t="s">
        <v>381</v>
      </c>
      <c r="V406" s="105" t="s">
        <v>405</v>
      </c>
      <c r="W406" s="106" t="s">
        <v>199</v>
      </c>
      <c r="X406" s="105" t="s">
        <v>50</v>
      </c>
      <c r="Y406" s="105">
        <v>0</v>
      </c>
      <c r="Z406" s="105" t="s">
        <v>387</v>
      </c>
      <c r="AA406" s="105">
        <v>0</v>
      </c>
      <c r="AB406" s="104">
        <v>7.17034798087826</v>
      </c>
      <c r="AC406" s="104">
        <v>0.54513037591334601</v>
      </c>
      <c r="AD406" s="104">
        <v>5.4675797105668904</v>
      </c>
      <c r="AE406" s="104">
        <v>8.5182810354777097</v>
      </c>
      <c r="AF406" s="104">
        <v>24.980962207432999</v>
      </c>
      <c r="AG406" s="104">
        <v>1.8992151580654499</v>
      </c>
      <c r="AH406" s="104">
        <v>19.048577125735999</v>
      </c>
      <c r="AI406" s="104">
        <v>29.677113811649701</v>
      </c>
      <c r="AJ406" s="106"/>
      <c r="AK406" s="106"/>
      <c r="AL406" s="106"/>
      <c r="AM406" s="106"/>
      <c r="AN406" s="106"/>
      <c r="AO406" s="106"/>
      <c r="AP406" s="106"/>
      <c r="AQ406" s="106"/>
      <c r="AR406" s="106"/>
      <c r="AS406" s="106"/>
      <c r="AT406" s="106"/>
      <c r="AU406" s="106"/>
      <c r="AV406" s="106"/>
      <c r="AW406" s="106"/>
      <c r="AX406" s="106"/>
      <c r="AY406" s="106"/>
      <c r="AZ406" s="106"/>
      <c r="BA406" s="106"/>
      <c r="BB406" s="106"/>
      <c r="BC406" s="106"/>
      <c r="BD406" s="106"/>
      <c r="BE406" s="106"/>
      <c r="BF406" s="106"/>
      <c r="BG406" s="106"/>
      <c r="BH406" s="106"/>
      <c r="BI406" s="106"/>
      <c r="BJ406" s="106"/>
      <c r="BK406" s="106"/>
      <c r="BL406" s="106"/>
      <c r="BM406" s="106"/>
      <c r="BN406" s="106"/>
      <c r="BO406" s="106"/>
      <c r="BP406" s="106"/>
      <c r="BQ406" s="106"/>
      <c r="BR406" s="106"/>
      <c r="BS406" s="106"/>
      <c r="BT406" s="106"/>
      <c r="BU406" s="106"/>
      <c r="BV406" s="106"/>
      <c r="BW406" s="106"/>
      <c r="BX406" s="106"/>
      <c r="BY406" s="106"/>
    </row>
    <row r="407" spans="1:77" ht="48" x14ac:dyDescent="0.2">
      <c r="A407" s="107">
        <v>44129.697916666664</v>
      </c>
      <c r="B407" s="105">
        <v>1</v>
      </c>
      <c r="C407" s="105">
        <v>1</v>
      </c>
      <c r="D407" s="105" t="s">
        <v>381</v>
      </c>
      <c r="E407" s="105" t="s">
        <v>390</v>
      </c>
      <c r="F407" s="105">
        <v>600</v>
      </c>
      <c r="G407" s="122">
        <v>1.6616418164792099</v>
      </c>
      <c r="H407" s="123">
        <v>0.145883988652591</v>
      </c>
      <c r="I407" s="123">
        <v>1.1046503734925699</v>
      </c>
      <c r="J407" s="123">
        <v>2.00445346885998</v>
      </c>
      <c r="K407" s="123">
        <v>37.352684126607798</v>
      </c>
      <c r="L407" s="123">
        <v>4.6100167202721503</v>
      </c>
      <c r="M407" s="124" t="s">
        <v>407</v>
      </c>
      <c r="N407" s="123">
        <v>6.50472917727931E-2</v>
      </c>
      <c r="O407" s="123">
        <f t="shared" si="6"/>
        <v>8.7795087488649663</v>
      </c>
      <c r="P407" s="125">
        <v>1025</v>
      </c>
      <c r="Q407" s="126">
        <v>17.122504215851585</v>
      </c>
      <c r="R407" s="126">
        <v>1.4838501118252516</v>
      </c>
      <c r="S407" s="105" t="s">
        <v>381</v>
      </c>
      <c r="T407" s="105" t="s">
        <v>381</v>
      </c>
      <c r="U407" s="105" t="s">
        <v>381</v>
      </c>
      <c r="V407" s="105" t="s">
        <v>405</v>
      </c>
      <c r="W407" s="106" t="s">
        <v>199</v>
      </c>
      <c r="X407" s="105" t="s">
        <v>50</v>
      </c>
      <c r="Y407" s="105">
        <v>0</v>
      </c>
      <c r="Z407" s="105" t="s">
        <v>387</v>
      </c>
      <c r="AA407" s="105">
        <v>0</v>
      </c>
      <c r="AB407" s="104">
        <v>6.4722150441545399</v>
      </c>
      <c r="AC407" s="104">
        <v>0.45144305252449102</v>
      </c>
      <c r="AD407" s="104">
        <v>4.7617347756412602</v>
      </c>
      <c r="AE407" s="104">
        <v>7.6842738120091196</v>
      </c>
      <c r="AF407" s="104">
        <v>22.548691480363502</v>
      </c>
      <c r="AG407" s="104">
        <v>1.57281180106929</v>
      </c>
      <c r="AH407" s="104">
        <v>16.589438066738499</v>
      </c>
      <c r="AI407" s="104">
        <v>26.771461823180399</v>
      </c>
      <c r="AJ407" s="106"/>
      <c r="AK407" s="106"/>
      <c r="AL407" s="106"/>
      <c r="AM407" s="106"/>
      <c r="AN407" s="106"/>
      <c r="AO407" s="106"/>
      <c r="AP407" s="106"/>
      <c r="AQ407" s="106"/>
      <c r="AR407" s="106"/>
      <c r="AS407" s="106"/>
      <c r="AT407" s="106"/>
      <c r="AU407" s="106"/>
      <c r="AV407" s="106"/>
      <c r="AW407" s="106"/>
      <c r="AX407" s="106"/>
      <c r="AY407" s="106"/>
      <c r="AZ407" s="106"/>
      <c r="BA407" s="106"/>
      <c r="BB407" s="106"/>
      <c r="BC407" s="106"/>
      <c r="BD407" s="106"/>
      <c r="BE407" s="106"/>
      <c r="BF407" s="106"/>
      <c r="BG407" s="106"/>
      <c r="BH407" s="106"/>
      <c r="BI407" s="106"/>
      <c r="BJ407" s="106"/>
      <c r="BK407" s="106"/>
      <c r="BL407" s="106"/>
      <c r="BM407" s="106"/>
      <c r="BN407" s="106"/>
      <c r="BO407" s="106"/>
      <c r="BP407" s="106"/>
      <c r="BQ407" s="106"/>
      <c r="BR407" s="106"/>
      <c r="BS407" s="106"/>
      <c r="BT407" s="106"/>
      <c r="BU407" s="106"/>
      <c r="BV407" s="106"/>
      <c r="BW407" s="106"/>
      <c r="BX407" s="106"/>
      <c r="BY407" s="106"/>
    </row>
    <row r="408" spans="1:77" ht="48" x14ac:dyDescent="0.2">
      <c r="A408" s="107">
        <v>44129.704861111109</v>
      </c>
      <c r="B408" s="105">
        <v>1</v>
      </c>
      <c r="C408" s="105">
        <v>1</v>
      </c>
      <c r="D408" s="105" t="s">
        <v>381</v>
      </c>
      <c r="E408" s="105" t="s">
        <v>390</v>
      </c>
      <c r="F408" s="105">
        <v>600</v>
      </c>
      <c r="G408" s="122">
        <v>1.6663205070044</v>
      </c>
      <c r="H408" s="123">
        <v>0.130710224327308</v>
      </c>
      <c r="I408" s="123">
        <v>1.28321571588797</v>
      </c>
      <c r="J408" s="123">
        <v>2.0084817596515099</v>
      </c>
      <c r="K408" s="123">
        <v>38.107179729435799</v>
      </c>
      <c r="L408" s="123">
        <v>4.5962291135550704</v>
      </c>
      <c r="M408" s="124" t="s">
        <v>407</v>
      </c>
      <c r="N408" s="123">
        <v>5.6834708882581499E-2</v>
      </c>
      <c r="O408" s="123">
        <f t="shared" si="6"/>
        <v>7.8442426758757318</v>
      </c>
      <c r="P408" s="125">
        <v>1025</v>
      </c>
      <c r="Q408" s="126">
        <v>17.081399662731872</v>
      </c>
      <c r="R408" s="126">
        <v>1.5476108187424611</v>
      </c>
      <c r="S408" s="105" t="s">
        <v>381</v>
      </c>
      <c r="T408" s="105" t="s">
        <v>381</v>
      </c>
      <c r="U408" s="105" t="s">
        <v>381</v>
      </c>
      <c r="V408" s="105" t="s">
        <v>405</v>
      </c>
      <c r="W408" s="106" t="s">
        <v>199</v>
      </c>
      <c r="X408" s="105" t="s">
        <v>50</v>
      </c>
      <c r="Y408" s="105">
        <v>0</v>
      </c>
      <c r="Z408" s="105" t="s">
        <v>387</v>
      </c>
      <c r="AA408" s="105">
        <v>0</v>
      </c>
      <c r="AB408" s="104">
        <v>7.2137020356974499</v>
      </c>
      <c r="AC408" s="104">
        <v>0.20714298084045801</v>
      </c>
      <c r="AD408" s="104">
        <v>6.5060677823569204</v>
      </c>
      <c r="AE408" s="104">
        <v>7.7186853172188803</v>
      </c>
      <c r="AF408" s="104">
        <v>25.132006217663101</v>
      </c>
      <c r="AG408" s="104">
        <v>0.72167889826340004</v>
      </c>
      <c r="AH408" s="104">
        <v>22.666633235908201</v>
      </c>
      <c r="AI408" s="104">
        <v>26.891350303430201</v>
      </c>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c r="BE408" s="106"/>
      <c r="BF408" s="106"/>
      <c r="BG408" s="106"/>
      <c r="BH408" s="106"/>
      <c r="BI408" s="106"/>
      <c r="BJ408" s="106"/>
      <c r="BK408" s="106"/>
      <c r="BL408" s="106"/>
      <c r="BM408" s="106"/>
      <c r="BN408" s="106"/>
      <c r="BO408" s="106"/>
      <c r="BP408" s="106"/>
      <c r="BQ408" s="106"/>
      <c r="BR408" s="106"/>
      <c r="BS408" s="106"/>
      <c r="BT408" s="106"/>
      <c r="BU408" s="106"/>
      <c r="BV408" s="106"/>
      <c r="BW408" s="106"/>
      <c r="BX408" s="106"/>
      <c r="BY408" s="106"/>
    </row>
    <row r="409" spans="1:77" ht="48" x14ac:dyDescent="0.2">
      <c r="A409" s="107">
        <v>44129.711805555555</v>
      </c>
      <c r="B409" s="105">
        <v>1</v>
      </c>
      <c r="C409" s="105">
        <v>1</v>
      </c>
      <c r="D409" s="105" t="s">
        <v>381</v>
      </c>
      <c r="E409" s="105" t="s">
        <v>390</v>
      </c>
      <c r="F409" s="105">
        <v>600</v>
      </c>
      <c r="G409" s="122">
        <v>1.6011141820626</v>
      </c>
      <c r="H409" s="123">
        <v>0.126191044771189</v>
      </c>
      <c r="I409" s="123">
        <v>1.2662712842913599</v>
      </c>
      <c r="J409" s="123">
        <v>2.0457416871402501</v>
      </c>
      <c r="K409" s="123">
        <v>38.711840341077099</v>
      </c>
      <c r="L409" s="123">
        <v>4.4207403202636097</v>
      </c>
      <c r="M409" s="124" t="s">
        <v>407</v>
      </c>
      <c r="N409" s="123">
        <v>5.5702530827989302E-2</v>
      </c>
      <c r="O409" s="123">
        <f t="shared" si="6"/>
        <v>7.8814519404622461</v>
      </c>
      <c r="P409" s="125">
        <v>1025</v>
      </c>
      <c r="Q409" s="126">
        <v>17.005295109612145</v>
      </c>
      <c r="R409" s="126">
        <v>1.6098101690185302</v>
      </c>
      <c r="S409" s="105" t="s">
        <v>381</v>
      </c>
      <c r="T409" s="105" t="s">
        <v>381</v>
      </c>
      <c r="U409" s="105" t="s">
        <v>381</v>
      </c>
      <c r="V409" s="105" t="s">
        <v>405</v>
      </c>
      <c r="W409" s="106" t="s">
        <v>199</v>
      </c>
      <c r="X409" s="105" t="s">
        <v>50</v>
      </c>
      <c r="Y409" s="105">
        <v>0</v>
      </c>
      <c r="Z409" s="105" t="s">
        <v>387</v>
      </c>
      <c r="AA409" s="105">
        <v>0</v>
      </c>
      <c r="AB409" s="104">
        <v>6.7523438771707101</v>
      </c>
      <c r="AC409" s="104">
        <v>0.20028163897877399</v>
      </c>
      <c r="AD409" s="104">
        <v>6.3033461930308796</v>
      </c>
      <c r="AE409" s="104">
        <v>7.4702651401325602</v>
      </c>
      <c r="AF409" s="104">
        <v>23.524650534166199</v>
      </c>
      <c r="AG409" s="104">
        <v>0.69777422326424399</v>
      </c>
      <c r="AH409" s="104">
        <v>21.960358310996799</v>
      </c>
      <c r="AI409" s="104">
        <v>26.025863097546399</v>
      </c>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106"/>
      <c r="BF409" s="106"/>
      <c r="BG409" s="106"/>
      <c r="BH409" s="106"/>
      <c r="BI409" s="106"/>
      <c r="BJ409" s="106"/>
      <c r="BK409" s="106"/>
      <c r="BL409" s="106"/>
      <c r="BM409" s="106"/>
      <c r="BN409" s="106"/>
      <c r="BO409" s="106"/>
      <c r="BP409" s="106"/>
      <c r="BQ409" s="106"/>
      <c r="BR409" s="106"/>
      <c r="BS409" s="106"/>
      <c r="BT409" s="106"/>
      <c r="BU409" s="106"/>
      <c r="BV409" s="106"/>
      <c r="BW409" s="106"/>
      <c r="BX409" s="106"/>
      <c r="BY409" s="106"/>
    </row>
    <row r="410" spans="1:77" ht="48" x14ac:dyDescent="0.2">
      <c r="A410" s="107">
        <v>44129.71875</v>
      </c>
      <c r="B410" s="105">
        <v>1</v>
      </c>
      <c r="C410" s="105">
        <v>1</v>
      </c>
      <c r="D410" s="105" t="s">
        <v>381</v>
      </c>
      <c r="E410" s="105" t="s">
        <v>390</v>
      </c>
      <c r="F410" s="105">
        <v>600</v>
      </c>
      <c r="G410" s="122">
        <v>1.4522183773094699</v>
      </c>
      <c r="H410" s="123">
        <v>0.12528835188805401</v>
      </c>
      <c r="I410" s="123">
        <v>1.07644041859426</v>
      </c>
      <c r="J410" s="123">
        <v>1.80887328695827</v>
      </c>
      <c r="K410" s="123">
        <v>38.714141092552097</v>
      </c>
      <c r="L410" s="123">
        <v>4.8453449932557202</v>
      </c>
      <c r="M410" s="124" t="s">
        <v>407</v>
      </c>
      <c r="N410" s="123">
        <v>5.78746057351903E-2</v>
      </c>
      <c r="O410" s="123">
        <f t="shared" si="6"/>
        <v>8.6273768357191685</v>
      </c>
      <c r="P410" s="125">
        <v>1025</v>
      </c>
      <c r="Q410" s="126">
        <v>16.977276559865057</v>
      </c>
      <c r="R410" s="126">
        <v>1.6756529643030866</v>
      </c>
      <c r="S410" s="105" t="s">
        <v>381</v>
      </c>
      <c r="T410" s="105" t="s">
        <v>381</v>
      </c>
      <c r="U410" s="105" t="s">
        <v>381</v>
      </c>
      <c r="V410" s="105" t="s">
        <v>405</v>
      </c>
      <c r="W410" s="106" t="s">
        <v>199</v>
      </c>
      <c r="X410" s="105" t="s">
        <v>50</v>
      </c>
      <c r="Y410" s="105">
        <v>0</v>
      </c>
      <c r="Z410" s="105" t="s">
        <v>387</v>
      </c>
      <c r="AA410" s="105">
        <v>0</v>
      </c>
      <c r="AB410" s="104">
        <v>6.1943796569073299</v>
      </c>
      <c r="AC410" s="104">
        <v>0.14784780603664299</v>
      </c>
      <c r="AD410" s="104">
        <v>5.7598009550510501</v>
      </c>
      <c r="AE410" s="104">
        <v>6.5488849857317204</v>
      </c>
      <c r="AF410" s="104">
        <v>21.580722711382698</v>
      </c>
      <c r="AG410" s="104">
        <v>0.51509658371367495</v>
      </c>
      <c r="AH410" s="104">
        <v>20.066665718035001</v>
      </c>
      <c r="AI410" s="104">
        <v>22.8158068744881</v>
      </c>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c r="BE410" s="106"/>
      <c r="BF410" s="106"/>
      <c r="BG410" s="106"/>
      <c r="BH410" s="106"/>
      <c r="BI410" s="106"/>
      <c r="BJ410" s="106"/>
      <c r="BK410" s="106"/>
      <c r="BL410" s="106"/>
      <c r="BM410" s="106"/>
      <c r="BN410" s="106"/>
      <c r="BO410" s="106"/>
      <c r="BP410" s="106"/>
      <c r="BQ410" s="106"/>
      <c r="BR410" s="106"/>
      <c r="BS410" s="106"/>
      <c r="BT410" s="106"/>
      <c r="BU410" s="106"/>
      <c r="BV410" s="106"/>
      <c r="BW410" s="106"/>
      <c r="BX410" s="106"/>
      <c r="BY410" s="106"/>
    </row>
    <row r="411" spans="1:77" ht="48" x14ac:dyDescent="0.2">
      <c r="A411" s="107">
        <v>44129.725694444445</v>
      </c>
      <c r="B411" s="105">
        <v>1</v>
      </c>
      <c r="C411" s="105">
        <v>1</v>
      </c>
      <c r="D411" s="105" t="s">
        <v>381</v>
      </c>
      <c r="E411" s="105" t="s">
        <v>390</v>
      </c>
      <c r="F411" s="105">
        <v>600</v>
      </c>
      <c r="G411" s="122">
        <v>1.3140855265355</v>
      </c>
      <c r="H411" s="123">
        <v>0.12113800775351601</v>
      </c>
      <c r="I411" s="123">
        <v>0.93366631490413898</v>
      </c>
      <c r="J411" s="123">
        <v>1.67565336516258</v>
      </c>
      <c r="K411" s="123">
        <v>37.369715605116703</v>
      </c>
      <c r="L411" s="123">
        <v>5.2720224453425102</v>
      </c>
      <c r="M411" s="124" t="s">
        <v>407</v>
      </c>
      <c r="N411" s="123">
        <v>5.25154040181171E-2</v>
      </c>
      <c r="O411" s="123">
        <f t="shared" si="6"/>
        <v>9.2184264499806474</v>
      </c>
      <c r="P411" s="125">
        <v>1025</v>
      </c>
      <c r="Q411" s="126">
        <v>16.953785834738607</v>
      </c>
      <c r="R411" s="126">
        <v>1.7321318124277383</v>
      </c>
      <c r="S411" s="105" t="s">
        <v>381</v>
      </c>
      <c r="T411" s="105" t="s">
        <v>381</v>
      </c>
      <c r="U411" s="105" t="s">
        <v>381</v>
      </c>
      <c r="V411" s="105" t="s">
        <v>405</v>
      </c>
      <c r="W411" s="106" t="s">
        <v>199</v>
      </c>
      <c r="X411" s="105" t="s">
        <v>50</v>
      </c>
      <c r="Y411" s="105">
        <v>0</v>
      </c>
      <c r="Z411" s="105" t="s">
        <v>387</v>
      </c>
      <c r="AA411" s="105">
        <v>0</v>
      </c>
      <c r="AB411" s="104">
        <v>5.9443276299099796</v>
      </c>
      <c r="AC411" s="104">
        <v>7.6839613916724406E-2</v>
      </c>
      <c r="AD411" s="104">
        <v>5.7228061473938103</v>
      </c>
      <c r="AE411" s="104">
        <v>6.1725182719952798</v>
      </c>
      <c r="AF411" s="104">
        <v>20.709550197499802</v>
      </c>
      <c r="AG411" s="104">
        <v>0.26770652661949101</v>
      </c>
      <c r="AH411" s="104">
        <v>19.9377771024362</v>
      </c>
      <c r="AI411" s="104">
        <v>21.504558411178898</v>
      </c>
      <c r="AJ411" s="106"/>
      <c r="AK411" s="106"/>
      <c r="AL411" s="106"/>
      <c r="AM411" s="106"/>
      <c r="AN411" s="106"/>
      <c r="AO411" s="106"/>
      <c r="AP411" s="106"/>
      <c r="AQ411" s="106"/>
      <c r="AR411" s="106"/>
      <c r="AS411" s="106"/>
      <c r="AT411" s="106"/>
      <c r="AU411" s="106"/>
      <c r="AV411" s="106"/>
      <c r="AW411" s="106"/>
      <c r="AX411" s="106"/>
      <c r="AY411" s="106"/>
      <c r="AZ411" s="106"/>
      <c r="BA411" s="106"/>
      <c r="BB411" s="106"/>
      <c r="BC411" s="106"/>
      <c r="BD411" s="106"/>
      <c r="BE411" s="106"/>
      <c r="BF411" s="106"/>
      <c r="BG411" s="106"/>
      <c r="BH411" s="106"/>
      <c r="BI411" s="106"/>
      <c r="BJ411" s="106"/>
      <c r="BK411" s="106"/>
      <c r="BL411" s="106"/>
      <c r="BM411" s="106"/>
      <c r="BN411" s="106"/>
      <c r="BO411" s="106"/>
      <c r="BP411" s="106"/>
      <c r="BQ411" s="106"/>
      <c r="BR411" s="106"/>
      <c r="BS411" s="106"/>
      <c r="BT411" s="106"/>
      <c r="BU411" s="106"/>
      <c r="BV411" s="106"/>
      <c r="BW411" s="106"/>
      <c r="BX411" s="106"/>
      <c r="BY411" s="106"/>
    </row>
    <row r="412" spans="1:77" ht="48" x14ac:dyDescent="0.2">
      <c r="A412" s="107">
        <v>44129.732638888891</v>
      </c>
      <c r="B412" s="105">
        <v>1</v>
      </c>
      <c r="C412" s="105">
        <v>1</v>
      </c>
      <c r="D412" s="105" t="s">
        <v>381</v>
      </c>
      <c r="E412" s="105" t="s">
        <v>390</v>
      </c>
      <c r="F412" s="105">
        <v>600</v>
      </c>
      <c r="G412" s="122">
        <v>1.2166338640037899</v>
      </c>
      <c r="H412" s="123">
        <v>9.2863479171418906E-2</v>
      </c>
      <c r="I412" s="123">
        <v>0.975265822290177</v>
      </c>
      <c r="J412" s="123">
        <v>1.5403246532411501</v>
      </c>
      <c r="K412" s="123">
        <v>38.269532709121798</v>
      </c>
      <c r="L412" s="123">
        <v>4.4723673581843499</v>
      </c>
      <c r="M412" s="124" t="s">
        <v>407</v>
      </c>
      <c r="N412" s="123">
        <v>4.1442352476870198E-2</v>
      </c>
      <c r="O412" s="123">
        <f t="shared" si="6"/>
        <v>7.6328205156000513</v>
      </c>
      <c r="P412" s="125">
        <v>1025</v>
      </c>
      <c r="Q412" s="126">
        <v>16.916172006745381</v>
      </c>
      <c r="R412" s="126">
        <v>1.7893762451997386</v>
      </c>
      <c r="S412" s="105" t="s">
        <v>381</v>
      </c>
      <c r="T412" s="105" t="s">
        <v>381</v>
      </c>
      <c r="U412" s="105" t="s">
        <v>381</v>
      </c>
      <c r="V412" s="105" t="s">
        <v>405</v>
      </c>
      <c r="W412" s="106" t="s">
        <v>199</v>
      </c>
      <c r="X412" s="105" t="s">
        <v>50</v>
      </c>
      <c r="Y412" s="105">
        <v>0</v>
      </c>
      <c r="Z412" s="105" t="s">
        <v>387</v>
      </c>
      <c r="AA412" s="105">
        <v>0</v>
      </c>
      <c r="AB412" s="104">
        <v>5.8015968845251402</v>
      </c>
      <c r="AC412" s="104">
        <v>7.22933814110263E-2</v>
      </c>
      <c r="AD412" s="104">
        <v>5.4590862195013097</v>
      </c>
      <c r="AE412" s="104">
        <v>6.0213010118675401</v>
      </c>
      <c r="AF412" s="104">
        <v>20.2122812740744</v>
      </c>
      <c r="AG412" s="104">
        <v>0.25186761162150501</v>
      </c>
      <c r="AH412" s="104">
        <v>19.018986100011901</v>
      </c>
      <c r="AI412" s="104">
        <v>20.977722767293599</v>
      </c>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c r="BE412" s="106"/>
      <c r="BF412" s="106"/>
      <c r="BG412" s="106"/>
      <c r="BH412" s="106"/>
      <c r="BI412" s="106"/>
      <c r="BJ412" s="106"/>
      <c r="BK412" s="106"/>
      <c r="BL412" s="106"/>
      <c r="BM412" s="106"/>
      <c r="BN412" s="106"/>
      <c r="BO412" s="106"/>
      <c r="BP412" s="106"/>
      <c r="BQ412" s="106"/>
      <c r="BR412" s="106"/>
      <c r="BS412" s="106"/>
      <c r="BT412" s="106"/>
      <c r="BU412" s="106"/>
      <c r="BV412" s="106"/>
      <c r="BW412" s="106"/>
      <c r="BX412" s="106"/>
      <c r="BY412" s="106"/>
    </row>
    <row r="413" spans="1:77" ht="48" x14ac:dyDescent="0.2">
      <c r="A413" s="107">
        <v>44129.739583333336</v>
      </c>
      <c r="B413" s="105">
        <v>1</v>
      </c>
      <c r="C413" s="105">
        <v>1</v>
      </c>
      <c r="D413" s="105" t="s">
        <v>381</v>
      </c>
      <c r="E413" s="105" t="s">
        <v>390</v>
      </c>
      <c r="F413" s="105">
        <v>600</v>
      </c>
      <c r="G413" s="122">
        <v>1.08275351944253</v>
      </c>
      <c r="H413" s="123">
        <v>0.110255261886095</v>
      </c>
      <c r="I413" s="123">
        <v>0.69555043255684301</v>
      </c>
      <c r="J413" s="123">
        <v>1.3104383846641701</v>
      </c>
      <c r="K413" s="123">
        <v>37.868231846186298</v>
      </c>
      <c r="L413" s="123">
        <v>4.9400880170592103</v>
      </c>
      <c r="M413" s="124" t="s">
        <v>407</v>
      </c>
      <c r="N413" s="123">
        <v>4.1364652522375499E-2</v>
      </c>
      <c r="O413" s="123">
        <f t="shared" si="6"/>
        <v>10.182858786075466</v>
      </c>
      <c r="P413" s="125">
        <v>1025</v>
      </c>
      <c r="Q413" s="126">
        <v>16.901388888888906</v>
      </c>
      <c r="R413" s="126">
        <v>1.8439591136747193</v>
      </c>
      <c r="S413" s="105" t="s">
        <v>381</v>
      </c>
      <c r="T413" s="105" t="s">
        <v>381</v>
      </c>
      <c r="U413" s="105" t="s">
        <v>381</v>
      </c>
      <c r="V413" s="105" t="s">
        <v>405</v>
      </c>
      <c r="W413" s="106" t="s">
        <v>199</v>
      </c>
      <c r="X413" s="105" t="s">
        <v>50</v>
      </c>
      <c r="Y413" s="105">
        <v>0</v>
      </c>
      <c r="Z413" s="105" t="s">
        <v>387</v>
      </c>
      <c r="AA413" s="105">
        <v>0</v>
      </c>
      <c r="AB413" s="104">
        <v>5.6950790090861698</v>
      </c>
      <c r="AC413" s="104">
        <v>8.43692328176954E-2</v>
      </c>
      <c r="AD413" s="104">
        <v>5.4267338560970799</v>
      </c>
      <c r="AE413" s="104">
        <v>5.896058094242</v>
      </c>
      <c r="AF413" s="104">
        <v>19.841176722617998</v>
      </c>
      <c r="AG413" s="104">
        <v>0.29393945544357097</v>
      </c>
      <c r="AH413" s="104">
        <v>18.906271597772601</v>
      </c>
      <c r="AI413" s="104">
        <v>20.541380823962701</v>
      </c>
      <c r="AJ413" s="106"/>
      <c r="AK413" s="106"/>
      <c r="AL413" s="106"/>
      <c r="AM413" s="106"/>
      <c r="AN413" s="106"/>
      <c r="AO413" s="106"/>
      <c r="AP413" s="106"/>
      <c r="AQ413" s="106"/>
      <c r="AR413" s="106"/>
      <c r="AS413" s="106"/>
      <c r="AT413" s="106"/>
      <c r="AU413" s="106"/>
      <c r="AV413" s="106"/>
      <c r="AW413" s="106"/>
      <c r="AX413" s="106"/>
      <c r="AY413" s="106"/>
      <c r="AZ413" s="106"/>
      <c r="BA413" s="106"/>
      <c r="BB413" s="106"/>
      <c r="BC413" s="106"/>
      <c r="BD413" s="106"/>
      <c r="BE413" s="106"/>
      <c r="BF413" s="106"/>
      <c r="BG413" s="106"/>
      <c r="BH413" s="106"/>
      <c r="BI413" s="106"/>
      <c r="BJ413" s="106"/>
      <c r="BK413" s="106"/>
      <c r="BL413" s="106"/>
      <c r="BM413" s="106"/>
      <c r="BN413" s="106"/>
      <c r="BO413" s="106"/>
      <c r="BP413" s="106"/>
      <c r="BQ413" s="106"/>
      <c r="BR413" s="106"/>
      <c r="BS413" s="106"/>
      <c r="BT413" s="106"/>
      <c r="BU413" s="106"/>
      <c r="BV413" s="106"/>
      <c r="BW413" s="106"/>
      <c r="BX413" s="106"/>
      <c r="BY413" s="106"/>
    </row>
    <row r="414" spans="1:77" ht="48" x14ac:dyDescent="0.2">
      <c r="A414" s="107">
        <v>44129.746527777781</v>
      </c>
      <c r="B414" s="105">
        <v>1</v>
      </c>
      <c r="C414" s="105">
        <v>1</v>
      </c>
      <c r="D414" s="105" t="s">
        <v>381</v>
      </c>
      <c r="E414" s="105" t="s">
        <v>390</v>
      </c>
      <c r="F414" s="105">
        <v>600</v>
      </c>
      <c r="G414" s="122">
        <v>0.90151239507544201</v>
      </c>
      <c r="H414" s="123">
        <v>7.9262580434490096E-2</v>
      </c>
      <c r="I414" s="123">
        <v>0.63070544139136597</v>
      </c>
      <c r="J414" s="123">
        <v>1.08017793160687</v>
      </c>
      <c r="K414" s="123">
        <v>37.922016395158501</v>
      </c>
      <c r="L414" s="123">
        <v>5.0048930572484398</v>
      </c>
      <c r="M414" s="124" t="s">
        <v>407</v>
      </c>
      <c r="N414" s="123">
        <v>2.84462837867097E-2</v>
      </c>
      <c r="O414" s="123">
        <f t="shared" si="6"/>
        <v>8.7921786619314428</v>
      </c>
      <c r="P414" s="125">
        <v>1025</v>
      </c>
      <c r="Q414" s="126">
        <v>16.896483979763907</v>
      </c>
      <c r="R414" s="126">
        <v>1.8910237489808068</v>
      </c>
      <c r="S414" s="105" t="s">
        <v>381</v>
      </c>
      <c r="T414" s="105" t="s">
        <v>381</v>
      </c>
      <c r="U414" s="105" t="s">
        <v>381</v>
      </c>
      <c r="V414" s="105" t="s">
        <v>405</v>
      </c>
      <c r="W414" s="106" t="s">
        <v>199</v>
      </c>
      <c r="X414" s="105" t="s">
        <v>50</v>
      </c>
      <c r="Y414" s="105">
        <v>0</v>
      </c>
      <c r="Z414" s="105" t="s">
        <v>387</v>
      </c>
      <c r="AA414" s="105">
        <v>0</v>
      </c>
      <c r="AB414" s="104">
        <v>5.3790214252485198</v>
      </c>
      <c r="AC414" s="104">
        <v>0.13221273636751199</v>
      </c>
      <c r="AD414" s="104">
        <v>5.0201496449176402</v>
      </c>
      <c r="AE414" s="104">
        <v>5.8785058978894797</v>
      </c>
      <c r="AF414" s="104">
        <v>18.740043157935801</v>
      </c>
      <c r="AG414" s="104">
        <v>0.46062454798593799</v>
      </c>
      <c r="AH414" s="104">
        <v>17.489746430543999</v>
      </c>
      <c r="AI414" s="104">
        <v>20.480229585941501</v>
      </c>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c r="BE414" s="106"/>
      <c r="BF414" s="106"/>
      <c r="BG414" s="106"/>
      <c r="BH414" s="106"/>
      <c r="BI414" s="106"/>
      <c r="BJ414" s="106"/>
      <c r="BK414" s="106"/>
      <c r="BL414" s="106"/>
      <c r="BM414" s="106"/>
      <c r="BN414" s="106"/>
      <c r="BO414" s="106"/>
      <c r="BP414" s="106"/>
      <c r="BQ414" s="106"/>
      <c r="BR414" s="106"/>
      <c r="BS414" s="106"/>
      <c r="BT414" s="106"/>
      <c r="BU414" s="106"/>
      <c r="BV414" s="106"/>
      <c r="BW414" s="106"/>
      <c r="BX414" s="106"/>
      <c r="BY414" s="106"/>
    </row>
    <row r="415" spans="1:77" ht="48" x14ac:dyDescent="0.2">
      <c r="A415" s="107">
        <v>44129.753472222219</v>
      </c>
      <c r="B415" s="105">
        <v>1</v>
      </c>
      <c r="C415" s="105">
        <v>1</v>
      </c>
      <c r="D415" s="105" t="s">
        <v>381</v>
      </c>
      <c r="E415" s="105" t="s">
        <v>390</v>
      </c>
      <c r="F415" s="105">
        <v>600</v>
      </c>
      <c r="G415" s="122">
        <v>0.71266353834382701</v>
      </c>
      <c r="H415" s="123">
        <v>8.0079774148823099E-2</v>
      </c>
      <c r="I415" s="123">
        <v>0.44249714588455702</v>
      </c>
      <c r="J415" s="123">
        <v>0.91720015740250704</v>
      </c>
      <c r="K415" s="123">
        <v>38.944096254432999</v>
      </c>
      <c r="L415" s="123">
        <v>5.4732881395796698</v>
      </c>
      <c r="M415" s="124" t="s">
        <v>407</v>
      </c>
      <c r="N415" s="123">
        <v>2.27003517563397E-2</v>
      </c>
      <c r="O415" s="123">
        <f t="shared" si="6"/>
        <v>11.236687418430593</v>
      </c>
      <c r="P415" s="125">
        <v>1025</v>
      </c>
      <c r="Q415" s="126">
        <v>16.893069139966272</v>
      </c>
      <c r="R415" s="126">
        <v>1.9355131893422062</v>
      </c>
      <c r="S415" s="105" t="s">
        <v>381</v>
      </c>
      <c r="T415" s="105" t="s">
        <v>381</v>
      </c>
      <c r="U415" s="105" t="s">
        <v>381</v>
      </c>
      <c r="V415" s="105" t="s">
        <v>405</v>
      </c>
      <c r="W415" s="106" t="s">
        <v>199</v>
      </c>
      <c r="X415" s="105" t="s">
        <v>50</v>
      </c>
      <c r="Y415" s="105">
        <v>0</v>
      </c>
      <c r="Z415" s="105" t="s">
        <v>387</v>
      </c>
      <c r="AA415" s="105">
        <v>0</v>
      </c>
      <c r="AB415" s="104">
        <v>4.9829707213661498</v>
      </c>
      <c r="AC415" s="104">
        <v>0.29460759033392497</v>
      </c>
      <c r="AD415" s="104">
        <v>4.1994935186592199</v>
      </c>
      <c r="AE415" s="104">
        <v>5.49084608021038</v>
      </c>
      <c r="AF415" s="104">
        <v>17.360216361610899</v>
      </c>
      <c r="AG415" s="104">
        <v>1.0264025377523101</v>
      </c>
      <c r="AH415" s="104">
        <v>14.6306091976611</v>
      </c>
      <c r="AI415" s="104">
        <v>19.1296363435901</v>
      </c>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106"/>
      <c r="BF415" s="106"/>
      <c r="BG415" s="106"/>
      <c r="BH415" s="106"/>
      <c r="BI415" s="106"/>
      <c r="BJ415" s="106"/>
      <c r="BK415" s="106"/>
      <c r="BL415" s="106"/>
      <c r="BM415" s="106"/>
      <c r="BN415" s="106"/>
      <c r="BO415" s="106"/>
      <c r="BP415" s="106"/>
      <c r="BQ415" s="106"/>
      <c r="BR415" s="106"/>
      <c r="BS415" s="106"/>
      <c r="BT415" s="106"/>
      <c r="BU415" s="106"/>
      <c r="BV415" s="106"/>
      <c r="BW415" s="106"/>
      <c r="BX415" s="106"/>
      <c r="BY415" s="106"/>
    </row>
    <row r="416" spans="1:77" ht="48" x14ac:dyDescent="0.2">
      <c r="A416" s="107">
        <v>44129.760416666664</v>
      </c>
      <c r="B416" s="105">
        <v>1</v>
      </c>
      <c r="C416" s="105">
        <v>1</v>
      </c>
      <c r="D416" s="105" t="s">
        <v>381</v>
      </c>
      <c r="E416" s="105" t="s">
        <v>390</v>
      </c>
      <c r="F416" s="105">
        <v>600</v>
      </c>
      <c r="G416" s="122">
        <v>0.45833463671416702</v>
      </c>
      <c r="H416" s="123">
        <v>0.14192506359354201</v>
      </c>
      <c r="I416" s="123">
        <v>1.2491598717351301E-4</v>
      </c>
      <c r="J416" s="123">
        <v>0.69552812787279705</v>
      </c>
      <c r="K416" s="123">
        <v>37.366501678145497</v>
      </c>
      <c r="L416" s="123">
        <v>7.3265258661911501</v>
      </c>
      <c r="M416" s="124" t="s">
        <v>408</v>
      </c>
      <c r="N416" s="123">
        <v>1.5322460180857299E-2</v>
      </c>
      <c r="O416" s="123">
        <f t="shared" si="6"/>
        <v>30.965380362918388</v>
      </c>
      <c r="P416" s="125">
        <v>1025</v>
      </c>
      <c r="Q416" s="126">
        <v>16.889915824915832</v>
      </c>
      <c r="R416" s="126">
        <v>1.9766050328500686</v>
      </c>
      <c r="S416" s="105" t="s">
        <v>381</v>
      </c>
      <c r="T416" s="105" t="s">
        <v>381</v>
      </c>
      <c r="U416" s="105" t="s">
        <v>381</v>
      </c>
      <c r="V416" s="105" t="s">
        <v>405</v>
      </c>
      <c r="W416" s="106" t="s">
        <v>199</v>
      </c>
      <c r="X416" s="105" t="s">
        <v>50</v>
      </c>
      <c r="Y416" s="105">
        <v>0</v>
      </c>
      <c r="Z416" s="105" t="s">
        <v>387</v>
      </c>
      <c r="AA416" s="105">
        <v>0</v>
      </c>
      <c r="AB416" s="104">
        <v>1.8784676524274899</v>
      </c>
      <c r="AC416" s="104">
        <v>2.5648524920625002</v>
      </c>
      <c r="AD416" s="104">
        <v>4.7868170867412197E-3</v>
      </c>
      <c r="AE416" s="104">
        <v>4.9023792107012198</v>
      </c>
      <c r="AF416" s="104">
        <v>6.5442362817808997</v>
      </c>
      <c r="AG416" s="104">
        <v>8.9358563498970494</v>
      </c>
      <c r="AH416" s="104">
        <v>1.63978029698418E-2</v>
      </c>
      <c r="AI416" s="104">
        <v>17.079438357982401</v>
      </c>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06"/>
      <c r="BI416" s="106"/>
      <c r="BJ416" s="106"/>
      <c r="BK416" s="106"/>
      <c r="BL416" s="106"/>
      <c r="BM416" s="106"/>
      <c r="BN416" s="106"/>
      <c r="BO416" s="106"/>
      <c r="BP416" s="106"/>
      <c r="BQ416" s="106"/>
      <c r="BR416" s="106"/>
      <c r="BS416" s="106"/>
      <c r="BT416" s="106"/>
      <c r="BU416" s="106"/>
      <c r="BV416" s="106"/>
      <c r="BW416" s="106"/>
      <c r="BX416" s="106"/>
      <c r="BY416" s="106"/>
    </row>
    <row r="417" spans="1:77" ht="48" x14ac:dyDescent="0.2">
      <c r="A417" s="107">
        <v>44129.767361111109</v>
      </c>
      <c r="B417" s="105">
        <v>1</v>
      </c>
      <c r="C417" s="105">
        <v>1</v>
      </c>
      <c r="D417" s="105" t="s">
        <v>381</v>
      </c>
      <c r="E417" s="105" t="s">
        <v>390</v>
      </c>
      <c r="F417" s="105">
        <v>600</v>
      </c>
      <c r="G417" s="122">
        <v>0.201604199286678</v>
      </c>
      <c r="H417" s="123">
        <v>0.13023417403231199</v>
      </c>
      <c r="I417" s="123">
        <v>9.0608965298999395E-5</v>
      </c>
      <c r="J417" s="123">
        <v>0.43121862540895201</v>
      </c>
      <c r="K417" s="123">
        <v>40.2241079343545</v>
      </c>
      <c r="L417" s="123">
        <v>20.557588218117601</v>
      </c>
      <c r="M417" s="124" t="s">
        <v>408</v>
      </c>
      <c r="N417" s="123">
        <v>1.1419267732788001E-2</v>
      </c>
      <c r="O417" s="123">
        <f t="shared" si="6"/>
        <v>64.598939155588241</v>
      </c>
      <c r="P417" s="125">
        <v>1025</v>
      </c>
      <c r="Q417" s="126">
        <v>16.891888701517733</v>
      </c>
      <c r="R417" s="126">
        <v>1.999013949665029</v>
      </c>
      <c r="S417" s="105" t="s">
        <v>381</v>
      </c>
      <c r="T417" s="105" t="s">
        <v>381</v>
      </c>
      <c r="U417" s="105" t="s">
        <v>381</v>
      </c>
      <c r="V417" s="105" t="s">
        <v>405</v>
      </c>
      <c r="W417" s="106" t="s">
        <v>199</v>
      </c>
      <c r="X417" s="105" t="s">
        <v>50</v>
      </c>
      <c r="Y417" s="105">
        <v>0</v>
      </c>
      <c r="Z417" s="105" t="s">
        <v>387</v>
      </c>
      <c r="AA417" s="105">
        <v>0</v>
      </c>
      <c r="AB417" s="104">
        <v>2.1636861932162699</v>
      </c>
      <c r="AC417" s="104">
        <v>0.50661181052173998</v>
      </c>
      <c r="AD417" s="104">
        <v>0.90175020359034597</v>
      </c>
      <c r="AE417" s="104">
        <v>3.4348069171634101</v>
      </c>
      <c r="AF417" s="104">
        <v>7.5384862999808702</v>
      </c>
      <c r="AG417" s="104">
        <v>1.7650178238293901</v>
      </c>
      <c r="AH417" s="104">
        <v>3.1419454614882301</v>
      </c>
      <c r="AI417" s="104">
        <v>11.9670264315168</v>
      </c>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c r="BE417" s="106"/>
      <c r="BF417" s="106"/>
      <c r="BG417" s="106"/>
      <c r="BH417" s="106"/>
      <c r="BI417" s="106"/>
      <c r="BJ417" s="106"/>
      <c r="BK417" s="106"/>
      <c r="BL417" s="106"/>
      <c r="BM417" s="106"/>
      <c r="BN417" s="106"/>
      <c r="BO417" s="106"/>
      <c r="BP417" s="106"/>
      <c r="BQ417" s="106"/>
      <c r="BR417" s="106"/>
      <c r="BS417" s="106"/>
      <c r="BT417" s="106"/>
      <c r="BU417" s="106"/>
      <c r="BV417" s="106"/>
      <c r="BW417" s="106"/>
      <c r="BX417" s="106"/>
      <c r="BY417" s="106"/>
    </row>
    <row r="418" spans="1:77" ht="48" x14ac:dyDescent="0.2">
      <c r="A418" s="107">
        <v>44129.774305555555</v>
      </c>
      <c r="B418" s="105">
        <v>1</v>
      </c>
      <c r="C418" s="105">
        <v>1</v>
      </c>
      <c r="D418" s="105" t="s">
        <v>381</v>
      </c>
      <c r="E418" s="105" t="s">
        <v>390</v>
      </c>
      <c r="F418" s="105">
        <v>600</v>
      </c>
      <c r="G418" s="122">
        <v>1.4751754868234599E-2</v>
      </c>
      <c r="H418" s="123">
        <v>8.1661534429484303E-2</v>
      </c>
      <c r="I418" s="123">
        <v>2.7710246736999099E-5</v>
      </c>
      <c r="J418" s="123">
        <v>0.20954741325708501</v>
      </c>
      <c r="K418" s="123">
        <v>22.524251334254402</v>
      </c>
      <c r="L418" s="123">
        <v>35.9815277374598</v>
      </c>
      <c r="M418" s="124" t="s">
        <v>408</v>
      </c>
      <c r="N418" s="123">
        <v>2.26579256440129E-3</v>
      </c>
      <c r="O418" s="123">
        <f t="shared" si="6"/>
        <v>553.57166085594713</v>
      </c>
      <c r="P418" s="125">
        <v>1025</v>
      </c>
      <c r="Q418" s="126">
        <v>16.906306913996641</v>
      </c>
      <c r="R418" s="126">
        <v>2.0073020533391119</v>
      </c>
      <c r="S418" s="105" t="s">
        <v>381</v>
      </c>
      <c r="T418" s="105" t="s">
        <v>381</v>
      </c>
      <c r="U418" s="105" t="s">
        <v>381</v>
      </c>
      <c r="V418" s="105" t="s">
        <v>405</v>
      </c>
      <c r="W418" s="106" t="s">
        <v>199</v>
      </c>
      <c r="X418" s="105" t="s">
        <v>50</v>
      </c>
      <c r="Y418" s="105">
        <v>0</v>
      </c>
      <c r="Z418" s="105" t="s">
        <v>387</v>
      </c>
      <c r="AA418" s="105">
        <v>0</v>
      </c>
      <c r="AB418" s="104">
        <v>2.5435108939027198</v>
      </c>
      <c r="AC418" s="104">
        <v>0.37084686785203502</v>
      </c>
      <c r="AD418" s="104">
        <v>1.13970678813177</v>
      </c>
      <c r="AE418" s="104">
        <v>3.4141779497162199</v>
      </c>
      <c r="AF418" s="104">
        <v>8.8617822688447401</v>
      </c>
      <c r="AG418" s="104">
        <v>1.29201751336205</v>
      </c>
      <c r="AH418" s="104">
        <v>3.97097787701887</v>
      </c>
      <c r="AI418" s="104">
        <v>11.895155830644001</v>
      </c>
      <c r="AJ418" s="106"/>
      <c r="AK418" s="106"/>
      <c r="AL418" s="106"/>
      <c r="AM418" s="106"/>
      <c r="AN418" s="106"/>
      <c r="AO418" s="106"/>
      <c r="AP418" s="106"/>
      <c r="AQ418" s="106"/>
      <c r="AR418" s="106"/>
      <c r="AS418" s="106"/>
      <c r="AT418" s="106"/>
      <c r="AU418" s="106"/>
      <c r="AV418" s="106"/>
      <c r="AW418" s="106"/>
      <c r="AX418" s="106"/>
      <c r="AY418" s="106"/>
      <c r="AZ418" s="106"/>
      <c r="BA418" s="106"/>
      <c r="BB418" s="106"/>
      <c r="BC418" s="106"/>
      <c r="BD418" s="106"/>
      <c r="BE418" s="106"/>
      <c r="BF418" s="106"/>
      <c r="BG418" s="106"/>
      <c r="BH418" s="106"/>
      <c r="BI418" s="106"/>
      <c r="BJ418" s="106"/>
      <c r="BK418" s="106"/>
      <c r="BL418" s="106"/>
      <c r="BM418" s="106"/>
      <c r="BN418" s="106"/>
      <c r="BO418" s="106"/>
      <c r="BP418" s="106"/>
      <c r="BQ418" s="106"/>
      <c r="BR418" s="106"/>
      <c r="BS418" s="106"/>
      <c r="BT418" s="106"/>
      <c r="BU418" s="106"/>
      <c r="BV418" s="106"/>
      <c r="BW418" s="106"/>
      <c r="BX418" s="106"/>
      <c r="BY418" s="106"/>
    </row>
    <row r="419" spans="1:77" ht="48" x14ac:dyDescent="0.2">
      <c r="A419" s="107">
        <v>44129.78125</v>
      </c>
      <c r="B419" s="105">
        <v>1</v>
      </c>
      <c r="C419" s="105">
        <v>1</v>
      </c>
      <c r="D419" s="105" t="s">
        <v>381</v>
      </c>
      <c r="E419" s="105" t="s">
        <v>390</v>
      </c>
      <c r="F419" s="105">
        <v>600</v>
      </c>
      <c r="G419" s="122">
        <v>0.24744269293364601</v>
      </c>
      <c r="H419" s="123">
        <v>9.1222852903295695E-2</v>
      </c>
      <c r="I419" s="123">
        <v>5.4810534531100203E-4</v>
      </c>
      <c r="J419" s="123">
        <v>0.40832530566720898</v>
      </c>
      <c r="K419" s="123">
        <v>223.541050788295</v>
      </c>
      <c r="L419" s="123">
        <v>11.507279442611599</v>
      </c>
      <c r="M419" s="124" t="s">
        <v>408</v>
      </c>
      <c r="N419" s="123">
        <v>8.0618805821714608E-3</v>
      </c>
      <c r="O419" s="123">
        <f t="shared" si="6"/>
        <v>36.866254493826546</v>
      </c>
      <c r="P419" s="125">
        <v>1025</v>
      </c>
      <c r="Q419" s="126">
        <v>16.891956155143355</v>
      </c>
      <c r="R419" s="126">
        <v>2.0131030550810465</v>
      </c>
      <c r="S419" s="105" t="s">
        <v>381</v>
      </c>
      <c r="T419" s="105" t="s">
        <v>381</v>
      </c>
      <c r="U419" s="105" t="s">
        <v>381</v>
      </c>
      <c r="V419" s="105" t="s">
        <v>405</v>
      </c>
      <c r="W419" s="106" t="s">
        <v>199</v>
      </c>
      <c r="X419" s="105" t="s">
        <v>50</v>
      </c>
      <c r="Y419" s="105">
        <v>0</v>
      </c>
      <c r="Z419" s="105" t="s">
        <v>387</v>
      </c>
      <c r="AA419" s="105">
        <v>0</v>
      </c>
      <c r="AB419" s="104">
        <v>2.96419902796627</v>
      </c>
      <c r="AC419" s="104">
        <v>0.52526070562205096</v>
      </c>
      <c r="AD419" s="104">
        <v>1.5380883112593899</v>
      </c>
      <c r="AE419" s="104">
        <v>4.1764225630893099</v>
      </c>
      <c r="AF419" s="104">
        <v>10.3274450099699</v>
      </c>
      <c r="AG419" s="104">
        <v>1.82998992191939</v>
      </c>
      <c r="AH419" s="104">
        <v>5.3589251660494703</v>
      </c>
      <c r="AI419" s="104">
        <v>14.550789396185801</v>
      </c>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c r="BE419" s="106"/>
      <c r="BF419" s="106"/>
      <c r="BG419" s="106"/>
      <c r="BH419" s="106"/>
      <c r="BI419" s="106"/>
      <c r="BJ419" s="106"/>
      <c r="BK419" s="106"/>
      <c r="BL419" s="106"/>
      <c r="BM419" s="106"/>
      <c r="BN419" s="106"/>
      <c r="BO419" s="106"/>
      <c r="BP419" s="106"/>
      <c r="BQ419" s="106"/>
      <c r="BR419" s="106"/>
      <c r="BS419" s="106"/>
      <c r="BT419" s="106"/>
      <c r="BU419" s="106"/>
      <c r="BV419" s="106"/>
      <c r="BW419" s="106"/>
      <c r="BX419" s="106"/>
      <c r="BY419" s="106"/>
    </row>
    <row r="420" spans="1:77" ht="48" x14ac:dyDescent="0.2">
      <c r="A420" s="107">
        <v>44129.788194444445</v>
      </c>
      <c r="B420" s="105">
        <v>1</v>
      </c>
      <c r="C420" s="105">
        <v>1</v>
      </c>
      <c r="D420" s="105" t="s">
        <v>381</v>
      </c>
      <c r="E420" s="105" t="s">
        <v>390</v>
      </c>
      <c r="F420" s="105">
        <v>600</v>
      </c>
      <c r="G420" s="122">
        <v>0.53225826600939197</v>
      </c>
      <c r="H420" s="123">
        <v>0.11396761956630699</v>
      </c>
      <c r="I420" s="123">
        <v>2.1699258578234998E-3</v>
      </c>
      <c r="J420" s="123">
        <v>0.71628805975058796</v>
      </c>
      <c r="K420" s="123">
        <v>222.98957350715699</v>
      </c>
      <c r="L420" s="123">
        <v>3.82956541594009</v>
      </c>
      <c r="M420" s="124" t="s">
        <v>409</v>
      </c>
      <c r="N420" s="123">
        <v>1.34577000149959E-2</v>
      </c>
      <c r="O420" s="123">
        <f t="shared" si="6"/>
        <v>21.412090115721373</v>
      </c>
      <c r="P420" s="125">
        <v>1025</v>
      </c>
      <c r="Q420" s="126">
        <v>16.896273187183834</v>
      </c>
      <c r="R420" s="126">
        <v>1.9929714491515327</v>
      </c>
      <c r="S420" s="105" t="s">
        <v>381</v>
      </c>
      <c r="T420" s="105" t="s">
        <v>381</v>
      </c>
      <c r="U420" s="105" t="s">
        <v>381</v>
      </c>
      <c r="V420" s="105" t="s">
        <v>405</v>
      </c>
      <c r="W420" s="106" t="s">
        <v>199</v>
      </c>
      <c r="X420" s="105" t="s">
        <v>50</v>
      </c>
      <c r="Y420" s="105">
        <v>0</v>
      </c>
      <c r="Z420" s="105" t="s">
        <v>387</v>
      </c>
      <c r="AA420" s="105">
        <v>0</v>
      </c>
      <c r="AB420" s="104">
        <v>3.5680315070709501</v>
      </c>
      <c r="AC420" s="104">
        <v>0.47287057422460699</v>
      </c>
      <c r="AD420" s="104">
        <v>2.1009663690265099</v>
      </c>
      <c r="AE420" s="104">
        <v>5.7684886428975899</v>
      </c>
      <c r="AF420" s="104">
        <v>12.4311762418361</v>
      </c>
      <c r="AG420" s="104">
        <v>1.6474645370215899</v>
      </c>
      <c r="AH420" s="104">
        <v>7.3199726267833096</v>
      </c>
      <c r="AI420" s="104">
        <v>20.097491919132999</v>
      </c>
      <c r="AJ420" s="106"/>
      <c r="AK420" s="106"/>
      <c r="AL420" s="106"/>
      <c r="AM420" s="106"/>
      <c r="AN420" s="106"/>
      <c r="AO420" s="106"/>
      <c r="AP420" s="106"/>
      <c r="AQ420" s="106"/>
      <c r="AR420" s="106"/>
      <c r="AS420" s="106"/>
      <c r="AT420" s="106"/>
      <c r="AU420" s="106"/>
      <c r="AV420" s="106"/>
      <c r="AW420" s="106"/>
      <c r="AX420" s="106"/>
      <c r="AY420" s="106"/>
      <c r="AZ420" s="106"/>
      <c r="BA420" s="106"/>
      <c r="BB420" s="106"/>
      <c r="BC420" s="106"/>
      <c r="BD420" s="106"/>
      <c r="BE420" s="106"/>
      <c r="BF420" s="106"/>
      <c r="BG420" s="106"/>
      <c r="BH420" s="106"/>
      <c r="BI420" s="106"/>
      <c r="BJ420" s="106"/>
      <c r="BK420" s="106"/>
      <c r="BL420" s="106"/>
      <c r="BM420" s="106"/>
      <c r="BN420" s="106"/>
      <c r="BO420" s="106"/>
      <c r="BP420" s="106"/>
      <c r="BQ420" s="106"/>
      <c r="BR420" s="106"/>
      <c r="BS420" s="106"/>
      <c r="BT420" s="106"/>
      <c r="BU420" s="106"/>
      <c r="BV420" s="106"/>
      <c r="BW420" s="106"/>
      <c r="BX420" s="106"/>
      <c r="BY420" s="106"/>
    </row>
    <row r="421" spans="1:77" ht="48" x14ac:dyDescent="0.2">
      <c r="A421" s="107">
        <v>44129.795138888891</v>
      </c>
      <c r="B421" s="105">
        <v>1</v>
      </c>
      <c r="C421" s="105">
        <v>1</v>
      </c>
      <c r="D421" s="105" t="s">
        <v>381</v>
      </c>
      <c r="E421" s="105" t="s">
        <v>390</v>
      </c>
      <c r="F421" s="105">
        <v>600</v>
      </c>
      <c r="G421" s="122">
        <v>0.83931512963014099</v>
      </c>
      <c r="H421" s="123">
        <v>0.10128043929233101</v>
      </c>
      <c r="I421" s="123">
        <v>0.58559551084068495</v>
      </c>
      <c r="J421" s="123">
        <v>1.05354960564609</v>
      </c>
      <c r="K421" s="123">
        <v>222.323118255727</v>
      </c>
      <c r="L421" s="123">
        <v>3.6570556717626501</v>
      </c>
      <c r="M421" s="124" t="s">
        <v>409</v>
      </c>
      <c r="N421" s="123">
        <v>2.7538783730031598E-2</v>
      </c>
      <c r="O421" s="123">
        <f t="shared" si="6"/>
        <v>12.067033670292828</v>
      </c>
      <c r="P421" s="125">
        <v>1025</v>
      </c>
      <c r="Q421" s="126">
        <v>16.953111298482288</v>
      </c>
      <c r="R421" s="126">
        <v>1.9685851044480103</v>
      </c>
      <c r="S421" s="105" t="s">
        <v>381</v>
      </c>
      <c r="T421" s="105" t="s">
        <v>381</v>
      </c>
      <c r="U421" s="105" t="s">
        <v>381</v>
      </c>
      <c r="V421" s="105" t="s">
        <v>405</v>
      </c>
      <c r="W421" s="106" t="s">
        <v>199</v>
      </c>
      <c r="X421" s="105" t="s">
        <v>50</v>
      </c>
      <c r="Y421" s="105">
        <v>0</v>
      </c>
      <c r="Z421" s="105" t="s">
        <v>387</v>
      </c>
      <c r="AA421" s="105">
        <v>0</v>
      </c>
      <c r="AB421" s="104">
        <v>3.8290109095347402</v>
      </c>
      <c r="AC421" s="104">
        <v>0.51157849410866396</v>
      </c>
      <c r="AD421" s="104">
        <v>2.39478298736441</v>
      </c>
      <c r="AE421" s="104">
        <v>6.6108860567213803</v>
      </c>
      <c r="AF421" s="104">
        <v>13.340419349545201</v>
      </c>
      <c r="AG421" s="104">
        <v>1.7823215756847</v>
      </c>
      <c r="AH421" s="104">
        <v>8.3436194457739603</v>
      </c>
      <c r="AI421" s="104">
        <v>23.0323750372654</v>
      </c>
      <c r="AJ421" s="106"/>
      <c r="AK421" s="106"/>
      <c r="AL421" s="106"/>
      <c r="AM421" s="106"/>
      <c r="AN421" s="106"/>
      <c r="AO421" s="106"/>
      <c r="AP421" s="106"/>
      <c r="AQ421" s="106"/>
      <c r="AR421" s="106"/>
      <c r="AS421" s="106"/>
      <c r="AT421" s="106"/>
      <c r="AU421" s="106"/>
      <c r="AV421" s="106"/>
      <c r="AW421" s="106"/>
      <c r="AX421" s="106"/>
      <c r="AY421" s="106"/>
      <c r="AZ421" s="106"/>
      <c r="BA421" s="106"/>
      <c r="BB421" s="106"/>
      <c r="BC421" s="106"/>
      <c r="BD421" s="106"/>
      <c r="BE421" s="106"/>
      <c r="BF421" s="106"/>
      <c r="BG421" s="106"/>
      <c r="BH421" s="106"/>
      <c r="BI421" s="106"/>
      <c r="BJ421" s="106"/>
      <c r="BK421" s="106"/>
      <c r="BL421" s="106"/>
      <c r="BM421" s="106"/>
      <c r="BN421" s="106"/>
      <c r="BO421" s="106"/>
      <c r="BP421" s="106"/>
      <c r="BQ421" s="106"/>
      <c r="BR421" s="106"/>
      <c r="BS421" s="106"/>
      <c r="BT421" s="106"/>
      <c r="BU421" s="106"/>
      <c r="BV421" s="106"/>
      <c r="BW421" s="106"/>
      <c r="BX421" s="106"/>
      <c r="BY421" s="106"/>
    </row>
    <row r="422" spans="1:77" ht="48" x14ac:dyDescent="0.2">
      <c r="A422" s="107">
        <v>44129.802083333336</v>
      </c>
      <c r="B422" s="105">
        <v>1</v>
      </c>
      <c r="C422" s="105">
        <v>1</v>
      </c>
      <c r="D422" s="105" t="s">
        <v>381</v>
      </c>
      <c r="E422" s="105" t="s">
        <v>390</v>
      </c>
      <c r="F422" s="105">
        <v>600</v>
      </c>
      <c r="G422" s="122">
        <v>1.00806923062096</v>
      </c>
      <c r="H422" s="123">
        <v>0.115128586302015</v>
      </c>
      <c r="I422" s="123">
        <v>0.649674973876045</v>
      </c>
      <c r="J422" s="123">
        <v>1.33724203383551</v>
      </c>
      <c r="K422" s="123">
        <v>222.923973846396</v>
      </c>
      <c r="L422" s="123">
        <v>4.7432386364495498</v>
      </c>
      <c r="M422" s="124" t="s">
        <v>409</v>
      </c>
      <c r="N422" s="123">
        <v>4.08984185340735E-2</v>
      </c>
      <c r="O422" s="123">
        <f t="shared" si="6"/>
        <v>11.420702349093327</v>
      </c>
      <c r="P422" s="125">
        <v>1025</v>
      </c>
      <c r="Q422" s="126">
        <v>17.049890387858351</v>
      </c>
      <c r="R422" s="126">
        <v>1.936236847119492</v>
      </c>
      <c r="S422" s="105" t="s">
        <v>381</v>
      </c>
      <c r="T422" s="105" t="s">
        <v>381</v>
      </c>
      <c r="U422" s="105" t="s">
        <v>381</v>
      </c>
      <c r="V422" s="105" t="s">
        <v>405</v>
      </c>
      <c r="W422" s="106" t="s">
        <v>199</v>
      </c>
      <c r="X422" s="105" t="s">
        <v>50</v>
      </c>
      <c r="Y422" s="105">
        <v>0</v>
      </c>
      <c r="Z422" s="105" t="s">
        <v>387</v>
      </c>
      <c r="AA422" s="105">
        <v>0</v>
      </c>
      <c r="AB422" s="104">
        <v>3.86597981369155</v>
      </c>
      <c r="AC422" s="104">
        <v>0.60797322707842605</v>
      </c>
      <c r="AD422" s="104">
        <v>2.1338561053596301</v>
      </c>
      <c r="AE422" s="104">
        <v>6.8909575264551099</v>
      </c>
      <c r="AF422" s="104">
        <v>13.4692177182548</v>
      </c>
      <c r="AG422" s="104">
        <v>2.1181574529408702</v>
      </c>
      <c r="AH422" s="104">
        <v>7.4345593175065696</v>
      </c>
      <c r="AI422" s="104">
        <v>24.008134239398998</v>
      </c>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c r="BE422" s="106"/>
      <c r="BF422" s="106"/>
      <c r="BG422" s="106"/>
      <c r="BH422" s="106"/>
      <c r="BI422" s="106"/>
      <c r="BJ422" s="106"/>
      <c r="BK422" s="106"/>
      <c r="BL422" s="106"/>
      <c r="BM422" s="106"/>
      <c r="BN422" s="106"/>
      <c r="BO422" s="106"/>
      <c r="BP422" s="106"/>
      <c r="BQ422" s="106"/>
      <c r="BR422" s="106"/>
      <c r="BS422" s="106"/>
      <c r="BT422" s="106"/>
      <c r="BU422" s="106"/>
      <c r="BV422" s="106"/>
      <c r="BW422" s="106"/>
      <c r="BX422" s="106"/>
      <c r="BY422" s="106"/>
    </row>
    <row r="423" spans="1:77" ht="48" x14ac:dyDescent="0.2">
      <c r="A423" s="107">
        <v>44129.809027777781</v>
      </c>
      <c r="B423" s="105">
        <v>1</v>
      </c>
      <c r="C423" s="105">
        <v>1</v>
      </c>
      <c r="D423" s="105" t="s">
        <v>381</v>
      </c>
      <c r="E423" s="105" t="s">
        <v>390</v>
      </c>
      <c r="F423" s="105">
        <v>600</v>
      </c>
      <c r="G423" s="122">
        <v>1.23901654136398</v>
      </c>
      <c r="H423" s="123">
        <v>9.2813613620651603E-2</v>
      </c>
      <c r="I423" s="123">
        <v>0.97308311335460895</v>
      </c>
      <c r="J423" s="123">
        <v>1.45285635746219</v>
      </c>
      <c r="K423" s="123">
        <v>222.703592735135</v>
      </c>
      <c r="L423" s="123">
        <v>3.9093805003699802</v>
      </c>
      <c r="M423" s="124" t="s">
        <v>409</v>
      </c>
      <c r="N423" s="123">
        <v>4.2739181171956499E-2</v>
      </c>
      <c r="O423" s="123">
        <f t="shared" si="6"/>
        <v>7.4909099694889543</v>
      </c>
      <c r="P423" s="125">
        <v>1025</v>
      </c>
      <c r="Q423" s="126">
        <v>16.956851851851859</v>
      </c>
      <c r="R423" s="126">
        <v>1.904448144104828</v>
      </c>
      <c r="S423" s="105" t="s">
        <v>381</v>
      </c>
      <c r="T423" s="105" t="s">
        <v>381</v>
      </c>
      <c r="U423" s="105" t="s">
        <v>381</v>
      </c>
      <c r="V423" s="105" t="s">
        <v>405</v>
      </c>
      <c r="W423" s="106" t="s">
        <v>199</v>
      </c>
      <c r="X423" s="105" t="s">
        <v>50</v>
      </c>
      <c r="Y423" s="105">
        <v>0</v>
      </c>
      <c r="Z423" s="105" t="s">
        <v>387</v>
      </c>
      <c r="AA423" s="105">
        <v>0</v>
      </c>
      <c r="AB423" s="104">
        <v>4.2268166312224702</v>
      </c>
      <c r="AC423" s="104">
        <v>0.67971594083760001</v>
      </c>
      <c r="AD423" s="104">
        <v>2.2006590558036301</v>
      </c>
      <c r="AE423" s="104">
        <v>5.7077297221213197</v>
      </c>
      <c r="AF423" s="104">
        <v>14.726360566503899</v>
      </c>
      <c r="AG423" s="104">
        <v>2.36810655772867</v>
      </c>
      <c r="AH423" s="104">
        <v>7.6672984597240097</v>
      </c>
      <c r="AI423" s="104">
        <v>19.885809964825</v>
      </c>
      <c r="AJ423" s="106"/>
      <c r="AK423" s="106"/>
      <c r="AL423" s="106"/>
      <c r="AM423" s="106"/>
      <c r="AN423" s="106"/>
      <c r="AO423" s="106"/>
      <c r="AP423" s="106"/>
      <c r="AQ423" s="106"/>
      <c r="AR423" s="106"/>
      <c r="AS423" s="106"/>
      <c r="AT423" s="106"/>
      <c r="AU423" s="106"/>
      <c r="AV423" s="106"/>
      <c r="AW423" s="106"/>
      <c r="AX423" s="106"/>
      <c r="AY423" s="106"/>
      <c r="AZ423" s="106"/>
      <c r="BA423" s="106"/>
      <c r="BB423" s="106"/>
      <c r="BC423" s="106"/>
      <c r="BD423" s="106"/>
      <c r="BE423" s="106"/>
      <c r="BF423" s="106"/>
      <c r="BG423" s="106"/>
      <c r="BH423" s="106"/>
      <c r="BI423" s="106"/>
      <c r="BJ423" s="106"/>
      <c r="BK423" s="106"/>
      <c r="BL423" s="106"/>
      <c r="BM423" s="106"/>
      <c r="BN423" s="106"/>
      <c r="BO423" s="106"/>
      <c r="BP423" s="106"/>
      <c r="BQ423" s="106"/>
      <c r="BR423" s="106"/>
      <c r="BS423" s="106"/>
      <c r="BT423" s="106"/>
      <c r="BU423" s="106"/>
      <c r="BV423" s="106"/>
      <c r="BW423" s="106"/>
      <c r="BX423" s="106"/>
      <c r="BY423" s="106"/>
    </row>
    <row r="424" spans="1:77" ht="48" x14ac:dyDescent="0.2">
      <c r="A424" s="107">
        <v>44129.815972222219</v>
      </c>
      <c r="B424" s="105">
        <v>1</v>
      </c>
      <c r="C424" s="105">
        <v>1</v>
      </c>
      <c r="D424" s="105" t="s">
        <v>381</v>
      </c>
      <c r="E424" s="105" t="s">
        <v>390</v>
      </c>
      <c r="F424" s="105">
        <v>600</v>
      </c>
      <c r="G424" s="122">
        <v>1.2877605752461501</v>
      </c>
      <c r="H424" s="123">
        <v>8.7871624259858602E-2</v>
      </c>
      <c r="I424" s="123">
        <v>0.99923291407483705</v>
      </c>
      <c r="J424" s="123">
        <v>1.5435709588380799</v>
      </c>
      <c r="K424" s="123">
        <v>223.30960609088399</v>
      </c>
      <c r="L424" s="123">
        <v>3.8298058513011699</v>
      </c>
      <c r="M424" s="124" t="s">
        <v>409</v>
      </c>
      <c r="N424" s="123">
        <v>4.1791472183746903E-2</v>
      </c>
      <c r="O424" s="123">
        <f t="shared" si="6"/>
        <v>6.8235995066910871</v>
      </c>
      <c r="P424" s="125">
        <v>1025</v>
      </c>
      <c r="Q424" s="126">
        <v>16.91027824620576</v>
      </c>
      <c r="R424" s="126">
        <v>1.8564013782200686</v>
      </c>
      <c r="S424" s="105" t="s">
        <v>381</v>
      </c>
      <c r="T424" s="105" t="s">
        <v>381</v>
      </c>
      <c r="U424" s="105" t="s">
        <v>381</v>
      </c>
      <c r="V424" s="105" t="s">
        <v>405</v>
      </c>
      <c r="W424" s="106" t="s">
        <v>199</v>
      </c>
      <c r="X424" s="105" t="s">
        <v>50</v>
      </c>
      <c r="Y424" s="105">
        <v>0</v>
      </c>
      <c r="Z424" s="105" t="s">
        <v>387</v>
      </c>
      <c r="AA424" s="105">
        <v>0</v>
      </c>
      <c r="AB424" s="104">
        <v>4.0622464404362697</v>
      </c>
      <c r="AC424" s="104">
        <v>0.54111126895473605</v>
      </c>
      <c r="AD424" s="104">
        <v>2.27578554460495</v>
      </c>
      <c r="AE424" s="104">
        <v>5.5730420059351298</v>
      </c>
      <c r="AF424" s="104">
        <v>14.1530037793625</v>
      </c>
      <c r="AG424" s="104">
        <v>1.88521273003181</v>
      </c>
      <c r="AH424" s="104">
        <v>7.9290365183758498</v>
      </c>
      <c r="AI424" s="104">
        <v>19.416562673739001</v>
      </c>
      <c r="AJ424" s="106"/>
      <c r="AK424" s="106"/>
      <c r="AL424" s="106"/>
      <c r="AM424" s="106"/>
      <c r="AN424" s="106"/>
      <c r="AO424" s="106"/>
      <c r="AP424" s="106"/>
      <c r="AQ424" s="106"/>
      <c r="AR424" s="106"/>
      <c r="AS424" s="106"/>
      <c r="AT424" s="106"/>
      <c r="AU424" s="106"/>
      <c r="AV424" s="106"/>
      <c r="AW424" s="106"/>
      <c r="AX424" s="106"/>
      <c r="AY424" s="106"/>
      <c r="AZ424" s="106"/>
      <c r="BA424" s="106"/>
      <c r="BB424" s="106"/>
      <c r="BC424" s="106"/>
      <c r="BD424" s="106"/>
      <c r="BE424" s="106"/>
      <c r="BF424" s="106"/>
      <c r="BG424" s="106"/>
      <c r="BH424" s="106"/>
      <c r="BI424" s="106"/>
      <c r="BJ424" s="106"/>
      <c r="BK424" s="106"/>
      <c r="BL424" s="106"/>
      <c r="BM424" s="106"/>
      <c r="BN424" s="106"/>
      <c r="BO424" s="106"/>
      <c r="BP424" s="106"/>
      <c r="BQ424" s="106"/>
      <c r="BR424" s="106"/>
      <c r="BS424" s="106"/>
      <c r="BT424" s="106"/>
      <c r="BU424" s="106"/>
      <c r="BV424" s="106"/>
      <c r="BW424" s="106"/>
      <c r="BX424" s="106"/>
      <c r="BY424" s="106"/>
    </row>
    <row r="425" spans="1:77" ht="48" x14ac:dyDescent="0.2">
      <c r="A425" s="107">
        <v>44129.822916666664</v>
      </c>
      <c r="B425" s="105">
        <v>1</v>
      </c>
      <c r="C425" s="105">
        <v>1</v>
      </c>
      <c r="D425" s="105" t="s">
        <v>381</v>
      </c>
      <c r="E425" s="105" t="s">
        <v>390</v>
      </c>
      <c r="F425" s="105">
        <v>600</v>
      </c>
      <c r="G425" s="122">
        <v>1.39019295858491</v>
      </c>
      <c r="H425" s="123">
        <v>0.115631715743244</v>
      </c>
      <c r="I425" s="123">
        <v>0.870810625517218</v>
      </c>
      <c r="J425" s="123">
        <v>1.7111029905005899</v>
      </c>
      <c r="K425" s="123">
        <v>222.94181185282201</v>
      </c>
      <c r="L425" s="123">
        <v>4.1450626552088901</v>
      </c>
      <c r="M425" s="124" t="s">
        <v>409</v>
      </c>
      <c r="N425" s="123">
        <v>3.5030838802050698E-2</v>
      </c>
      <c r="O425" s="123">
        <f t="shared" si="6"/>
        <v>8.3176738185285135</v>
      </c>
      <c r="P425" s="125">
        <v>1025</v>
      </c>
      <c r="Q425" s="126">
        <v>16.948381112984798</v>
      </c>
      <c r="R425" s="126">
        <v>1.8076454595610514</v>
      </c>
      <c r="S425" s="105" t="s">
        <v>381</v>
      </c>
      <c r="T425" s="105" t="s">
        <v>381</v>
      </c>
      <c r="U425" s="105" t="s">
        <v>381</v>
      </c>
      <c r="V425" s="105" t="s">
        <v>405</v>
      </c>
      <c r="W425" s="106" t="s">
        <v>199</v>
      </c>
      <c r="X425" s="105" t="s">
        <v>50</v>
      </c>
      <c r="Y425" s="105">
        <v>0</v>
      </c>
      <c r="Z425" s="105" t="s">
        <v>387</v>
      </c>
      <c r="AA425" s="105">
        <v>0</v>
      </c>
      <c r="AB425" s="104">
        <v>4.7139068196810898</v>
      </c>
      <c r="AC425" s="104">
        <v>0.71950490461511096</v>
      </c>
      <c r="AD425" s="104">
        <v>2.7439417926179099</v>
      </c>
      <c r="AE425" s="104">
        <v>6.4487675811371501</v>
      </c>
      <c r="AF425" s="104">
        <v>16.4233657420376</v>
      </c>
      <c r="AG425" s="104">
        <v>2.5067299154958</v>
      </c>
      <c r="AH425" s="104">
        <v>9.5600765078087395</v>
      </c>
      <c r="AI425" s="104">
        <v>22.4675599401134</v>
      </c>
      <c r="AJ425" s="106"/>
      <c r="AK425" s="106"/>
      <c r="AL425" s="106"/>
      <c r="AM425" s="106"/>
      <c r="AN425" s="106"/>
      <c r="AO425" s="106"/>
      <c r="AP425" s="106"/>
      <c r="AQ425" s="106"/>
      <c r="AR425" s="106"/>
      <c r="AS425" s="106"/>
      <c r="AT425" s="106"/>
      <c r="AU425" s="106"/>
      <c r="AV425" s="106"/>
      <c r="AW425" s="106"/>
      <c r="AX425" s="106"/>
      <c r="AY425" s="106"/>
      <c r="AZ425" s="106"/>
      <c r="BA425" s="106"/>
      <c r="BB425" s="106"/>
      <c r="BC425" s="106"/>
      <c r="BD425" s="106"/>
      <c r="BE425" s="106"/>
      <c r="BF425" s="106"/>
      <c r="BG425" s="106"/>
      <c r="BH425" s="106"/>
      <c r="BI425" s="106"/>
      <c r="BJ425" s="106"/>
      <c r="BK425" s="106"/>
      <c r="BL425" s="106"/>
      <c r="BM425" s="106"/>
      <c r="BN425" s="106"/>
      <c r="BO425" s="106"/>
      <c r="BP425" s="106"/>
      <c r="BQ425" s="106"/>
      <c r="BR425" s="106"/>
      <c r="BS425" s="106"/>
      <c r="BT425" s="106"/>
      <c r="BU425" s="106"/>
      <c r="BV425" s="106"/>
      <c r="BW425" s="106"/>
      <c r="BX425" s="106"/>
      <c r="BY425" s="106"/>
    </row>
    <row r="426" spans="1:77" ht="48" x14ac:dyDescent="0.2">
      <c r="A426" s="107">
        <v>44129.829861111109</v>
      </c>
      <c r="B426" s="105">
        <v>1</v>
      </c>
      <c r="C426" s="105">
        <v>1</v>
      </c>
      <c r="D426" s="105" t="s">
        <v>381</v>
      </c>
      <c r="E426" s="105" t="s">
        <v>390</v>
      </c>
      <c r="F426" s="105">
        <v>600</v>
      </c>
      <c r="G426" s="122">
        <v>1.43254311915919</v>
      </c>
      <c r="H426" s="123">
        <v>0.10143949091366</v>
      </c>
      <c r="I426" s="123">
        <v>1.11304510210173</v>
      </c>
      <c r="J426" s="123">
        <v>1.7218739049080301</v>
      </c>
      <c r="K426" s="123">
        <v>224.14585327695499</v>
      </c>
      <c r="L426" s="123">
        <v>4.1488369176959798</v>
      </c>
      <c r="M426" s="124" t="s">
        <v>409</v>
      </c>
      <c r="N426" s="123">
        <v>4.7343522692567697E-2</v>
      </c>
      <c r="O426" s="123">
        <f t="shared" si="6"/>
        <v>7.0810776692849853</v>
      </c>
      <c r="P426" s="125">
        <v>1025</v>
      </c>
      <c r="Q426" s="126">
        <v>16.979207419898785</v>
      </c>
      <c r="R426" s="126">
        <v>1.7674761638909615</v>
      </c>
      <c r="S426" s="105" t="s">
        <v>381</v>
      </c>
      <c r="T426" s="105" t="s">
        <v>381</v>
      </c>
      <c r="U426" s="105" t="s">
        <v>381</v>
      </c>
      <c r="V426" s="105" t="s">
        <v>405</v>
      </c>
      <c r="W426" s="106" t="s">
        <v>199</v>
      </c>
      <c r="X426" s="105" t="s">
        <v>50</v>
      </c>
      <c r="Y426" s="105">
        <v>0</v>
      </c>
      <c r="Z426" s="105" t="s">
        <v>387</v>
      </c>
      <c r="AA426" s="105">
        <v>0</v>
      </c>
      <c r="AB426" s="104">
        <v>4.4407228472690798</v>
      </c>
      <c r="AC426" s="104">
        <v>0.78986392995327204</v>
      </c>
      <c r="AD426" s="104">
        <v>2.3960101547177999</v>
      </c>
      <c r="AE426" s="104">
        <v>6.30199123660545</v>
      </c>
      <c r="AF426" s="104">
        <v>15.471602339611</v>
      </c>
      <c r="AG426" s="104">
        <v>2.7518582982336999</v>
      </c>
      <c r="AH426" s="104">
        <v>8.3478948539002005</v>
      </c>
      <c r="AI426" s="104">
        <v>21.956196290797401</v>
      </c>
      <c r="AJ426" s="106"/>
      <c r="AK426" s="106"/>
      <c r="AL426" s="106"/>
      <c r="AM426" s="106"/>
      <c r="AN426" s="106"/>
      <c r="AO426" s="106"/>
      <c r="AP426" s="106"/>
      <c r="AQ426" s="106"/>
      <c r="AR426" s="106"/>
      <c r="AS426" s="106"/>
      <c r="AT426" s="106"/>
      <c r="AU426" s="106"/>
      <c r="AV426" s="106"/>
      <c r="AW426" s="106"/>
      <c r="AX426" s="106"/>
      <c r="AY426" s="106"/>
      <c r="AZ426" s="106"/>
      <c r="BA426" s="106"/>
      <c r="BB426" s="106"/>
      <c r="BC426" s="106"/>
      <c r="BD426" s="106"/>
      <c r="BE426" s="106"/>
      <c r="BF426" s="106"/>
      <c r="BG426" s="106"/>
      <c r="BH426" s="106"/>
      <c r="BI426" s="106"/>
      <c r="BJ426" s="106"/>
      <c r="BK426" s="106"/>
      <c r="BL426" s="106"/>
      <c r="BM426" s="106"/>
      <c r="BN426" s="106"/>
      <c r="BO426" s="106"/>
      <c r="BP426" s="106"/>
      <c r="BQ426" s="106"/>
      <c r="BR426" s="106"/>
      <c r="BS426" s="106"/>
      <c r="BT426" s="106"/>
      <c r="BU426" s="106"/>
      <c r="BV426" s="106"/>
      <c r="BW426" s="106"/>
      <c r="BX426" s="106"/>
      <c r="BY426" s="106"/>
    </row>
    <row r="427" spans="1:77" ht="48" x14ac:dyDescent="0.2">
      <c r="A427" s="107">
        <v>44129.836805555555</v>
      </c>
      <c r="B427" s="105">
        <v>1</v>
      </c>
      <c r="C427" s="105">
        <v>1</v>
      </c>
      <c r="D427" s="105" t="s">
        <v>381</v>
      </c>
      <c r="E427" s="105" t="s">
        <v>390</v>
      </c>
      <c r="F427" s="105">
        <v>600</v>
      </c>
      <c r="G427" s="122">
        <v>1.48529276838016</v>
      </c>
      <c r="H427" s="123">
        <v>0.12049265641210199</v>
      </c>
      <c r="I427" s="123">
        <v>1.13276406128061</v>
      </c>
      <c r="J427" s="123">
        <v>1.8022466911152899</v>
      </c>
      <c r="K427" s="123">
        <v>222.995087097625</v>
      </c>
      <c r="L427" s="123">
        <v>4.87437644664349</v>
      </c>
      <c r="M427" s="124" t="s">
        <v>409</v>
      </c>
      <c r="N427" s="123">
        <v>5.4758070050777902E-2</v>
      </c>
      <c r="O427" s="123">
        <f t="shared" si="6"/>
        <v>8.1123842367797732</v>
      </c>
      <c r="P427" s="125">
        <v>1025</v>
      </c>
      <c r="Q427" s="126">
        <v>17.027563237774039</v>
      </c>
      <c r="R427" s="126">
        <v>1.7304798937472494</v>
      </c>
      <c r="S427" s="105" t="s">
        <v>381</v>
      </c>
      <c r="T427" s="105" t="s">
        <v>381</v>
      </c>
      <c r="U427" s="105" t="s">
        <v>381</v>
      </c>
      <c r="V427" s="105" t="s">
        <v>405</v>
      </c>
      <c r="W427" s="106" t="s">
        <v>199</v>
      </c>
      <c r="X427" s="105" t="s">
        <v>50</v>
      </c>
      <c r="Y427" s="105">
        <v>0</v>
      </c>
      <c r="Z427" s="105" t="s">
        <v>387</v>
      </c>
      <c r="AA427" s="105">
        <v>0</v>
      </c>
      <c r="AB427" s="104">
        <v>4.9178996015394798</v>
      </c>
      <c r="AC427" s="104">
        <v>0.71127585831046702</v>
      </c>
      <c r="AD427" s="104">
        <v>2.7930077909706301</v>
      </c>
      <c r="AE427" s="104">
        <v>7.0062076925138896</v>
      </c>
      <c r="AF427" s="104">
        <v>17.134069457258601</v>
      </c>
      <c r="AG427" s="104">
        <v>2.47806020606708</v>
      </c>
      <c r="AH427" s="104">
        <v>9.73102072947494</v>
      </c>
      <c r="AI427" s="104">
        <v>24.409661785872</v>
      </c>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c r="BD427" s="106"/>
      <c r="BE427" s="106"/>
      <c r="BF427" s="106"/>
      <c r="BG427" s="106"/>
      <c r="BH427" s="106"/>
      <c r="BI427" s="106"/>
      <c r="BJ427" s="106"/>
      <c r="BK427" s="106"/>
      <c r="BL427" s="106"/>
      <c r="BM427" s="106"/>
      <c r="BN427" s="106"/>
      <c r="BO427" s="106"/>
      <c r="BP427" s="106"/>
      <c r="BQ427" s="106"/>
      <c r="BR427" s="106"/>
      <c r="BS427" s="106"/>
      <c r="BT427" s="106"/>
      <c r="BU427" s="106"/>
      <c r="BV427" s="106"/>
      <c r="BW427" s="106"/>
      <c r="BX427" s="106"/>
      <c r="BY427" s="106"/>
    </row>
    <row r="428" spans="1:77" ht="48" x14ac:dyDescent="0.2">
      <c r="A428" s="107">
        <v>44129.84375</v>
      </c>
      <c r="B428" s="105">
        <v>1</v>
      </c>
      <c r="C428" s="105">
        <v>1</v>
      </c>
      <c r="D428" s="105" t="s">
        <v>381</v>
      </c>
      <c r="E428" s="105" t="s">
        <v>390</v>
      </c>
      <c r="F428" s="105">
        <v>600</v>
      </c>
      <c r="G428" s="122">
        <v>1.5350138763816401</v>
      </c>
      <c r="H428" s="123">
        <v>0.125472502076899</v>
      </c>
      <c r="I428" s="123">
        <v>1.1166212528164301</v>
      </c>
      <c r="J428" s="123">
        <v>1.86203128308704</v>
      </c>
      <c r="K428" s="123">
        <v>223.03926728529001</v>
      </c>
      <c r="L428" s="123">
        <v>4.7736248528605696</v>
      </c>
      <c r="M428" s="124" t="s">
        <v>409</v>
      </c>
      <c r="N428" s="123">
        <v>4.96042928287765E-2</v>
      </c>
      <c r="O428" s="123">
        <f t="shared" si="6"/>
        <v>8.1740304766928134</v>
      </c>
      <c r="P428" s="125">
        <v>1025</v>
      </c>
      <c r="Q428" s="126">
        <v>17.076770657672871</v>
      </c>
      <c r="R428" s="126">
        <v>1.7009692469846094</v>
      </c>
      <c r="S428" s="105" t="s">
        <v>381</v>
      </c>
      <c r="T428" s="105" t="s">
        <v>381</v>
      </c>
      <c r="U428" s="105" t="s">
        <v>381</v>
      </c>
      <c r="V428" s="105" t="s">
        <v>405</v>
      </c>
      <c r="W428" s="106" t="s">
        <v>199</v>
      </c>
      <c r="X428" s="105" t="s">
        <v>50</v>
      </c>
      <c r="Y428" s="105">
        <v>0</v>
      </c>
      <c r="Z428" s="105" t="s">
        <v>387</v>
      </c>
      <c r="AA428" s="105">
        <v>0</v>
      </c>
      <c r="AB428" s="104">
        <v>4.9368696608275897</v>
      </c>
      <c r="AC428" s="104">
        <v>0.68277822120892395</v>
      </c>
      <c r="AD428" s="104">
        <v>2.8347547258305701</v>
      </c>
      <c r="AE428" s="104">
        <v>6.8731820403561903</v>
      </c>
      <c r="AF428" s="104">
        <v>17.200160480142799</v>
      </c>
      <c r="AG428" s="104">
        <v>2.3787754354071899</v>
      </c>
      <c r="AH428" s="104">
        <v>9.8764655899928009</v>
      </c>
      <c r="AI428" s="104">
        <v>23.946205067713301</v>
      </c>
      <c r="AJ428" s="106"/>
      <c r="AK428" s="106"/>
      <c r="AL428" s="106"/>
      <c r="AM428" s="106"/>
      <c r="AN428" s="106"/>
      <c r="AO428" s="106"/>
      <c r="AP428" s="106"/>
      <c r="AQ428" s="106"/>
      <c r="AR428" s="106"/>
      <c r="AS428" s="106"/>
      <c r="AT428" s="106"/>
      <c r="AU428" s="106"/>
      <c r="AV428" s="106"/>
      <c r="AW428" s="106"/>
      <c r="AX428" s="106"/>
      <c r="AY428" s="106"/>
      <c r="AZ428" s="106"/>
      <c r="BA428" s="106"/>
      <c r="BB428" s="106"/>
      <c r="BC428" s="106"/>
      <c r="BD428" s="106"/>
      <c r="BE428" s="106"/>
      <c r="BF428" s="106"/>
      <c r="BG428" s="106"/>
      <c r="BH428" s="106"/>
      <c r="BI428" s="106"/>
      <c r="BJ428" s="106"/>
      <c r="BK428" s="106"/>
      <c r="BL428" s="106"/>
      <c r="BM428" s="106"/>
      <c r="BN428" s="106"/>
      <c r="BO428" s="106"/>
      <c r="BP428" s="106"/>
      <c r="BQ428" s="106"/>
      <c r="BR428" s="106"/>
      <c r="BS428" s="106"/>
      <c r="BT428" s="106"/>
      <c r="BU428" s="106"/>
      <c r="BV428" s="106"/>
      <c r="BW428" s="106"/>
      <c r="BX428" s="106"/>
      <c r="BY428" s="106"/>
    </row>
    <row r="429" spans="1:77" ht="48" x14ac:dyDescent="0.2">
      <c r="A429" s="107">
        <v>44129.850694444445</v>
      </c>
      <c r="B429" s="105">
        <v>1</v>
      </c>
      <c r="C429" s="105">
        <v>1</v>
      </c>
      <c r="D429" s="105" t="s">
        <v>381</v>
      </c>
      <c r="E429" s="105" t="s">
        <v>390</v>
      </c>
      <c r="F429" s="105">
        <v>600</v>
      </c>
      <c r="G429" s="122">
        <v>1.63218733353242</v>
      </c>
      <c r="H429" s="123">
        <v>0.122559668242368</v>
      </c>
      <c r="I429" s="123">
        <v>1.2322673690322301</v>
      </c>
      <c r="J429" s="123">
        <v>1.9327510847782401</v>
      </c>
      <c r="K429" s="123">
        <v>222.57791240464999</v>
      </c>
      <c r="L429" s="123">
        <v>3.9328636207599499</v>
      </c>
      <c r="M429" s="124" t="s">
        <v>409</v>
      </c>
      <c r="N429" s="123">
        <v>5.10249682774854E-2</v>
      </c>
      <c r="O429" s="123">
        <f t="shared" si="6"/>
        <v>7.508921661407661</v>
      </c>
      <c r="P429" s="125">
        <v>1025</v>
      </c>
      <c r="Q429" s="126">
        <v>17.107908937605387</v>
      </c>
      <c r="R429" s="126">
        <v>1.665396813348238</v>
      </c>
      <c r="S429" s="105" t="s">
        <v>381</v>
      </c>
      <c r="T429" s="105" t="s">
        <v>381</v>
      </c>
      <c r="U429" s="105" t="s">
        <v>381</v>
      </c>
      <c r="V429" s="105" t="s">
        <v>405</v>
      </c>
      <c r="W429" s="106" t="s">
        <v>199</v>
      </c>
      <c r="X429" s="105" t="s">
        <v>50</v>
      </c>
      <c r="Y429" s="105">
        <v>0</v>
      </c>
      <c r="Z429" s="105" t="s">
        <v>387</v>
      </c>
      <c r="AA429" s="105">
        <v>0</v>
      </c>
      <c r="AB429" s="104">
        <v>4.8397114367974998</v>
      </c>
      <c r="AC429" s="104">
        <v>0.72872108094938204</v>
      </c>
      <c r="AD429" s="104">
        <v>2.8328277628188001</v>
      </c>
      <c r="AE429" s="104">
        <v>7.7370029724320304</v>
      </c>
      <c r="AF429" s="104">
        <v>16.861664626743501</v>
      </c>
      <c r="AG429" s="104">
        <v>2.5388387514125701</v>
      </c>
      <c r="AH429" s="104">
        <v>9.8697521182754002</v>
      </c>
      <c r="AI429" s="104">
        <v>26.955726973925</v>
      </c>
      <c r="AJ429" s="106"/>
      <c r="AK429" s="106"/>
      <c r="AL429" s="106"/>
      <c r="AM429" s="106"/>
      <c r="AN429" s="106"/>
      <c r="AO429" s="106"/>
      <c r="AP429" s="106"/>
      <c r="AQ429" s="106"/>
      <c r="AR429" s="106"/>
      <c r="AS429" s="106"/>
      <c r="AT429" s="106"/>
      <c r="AU429" s="106"/>
      <c r="AV429" s="106"/>
      <c r="AW429" s="106"/>
      <c r="AX429" s="106"/>
      <c r="AY429" s="106"/>
      <c r="AZ429" s="106"/>
      <c r="BA429" s="106"/>
      <c r="BB429" s="106"/>
      <c r="BC429" s="106"/>
      <c r="BD429" s="106"/>
      <c r="BE429" s="106"/>
      <c r="BF429" s="106"/>
      <c r="BG429" s="106"/>
      <c r="BH429" s="106"/>
      <c r="BI429" s="106"/>
      <c r="BJ429" s="106"/>
      <c r="BK429" s="106"/>
      <c r="BL429" s="106"/>
      <c r="BM429" s="106"/>
      <c r="BN429" s="106"/>
      <c r="BO429" s="106"/>
      <c r="BP429" s="106"/>
      <c r="BQ429" s="106"/>
      <c r="BR429" s="106"/>
      <c r="BS429" s="106"/>
      <c r="BT429" s="106"/>
      <c r="BU429" s="106"/>
      <c r="BV429" s="106"/>
      <c r="BW429" s="106"/>
      <c r="BX429" s="106"/>
      <c r="BY429" s="106"/>
    </row>
    <row r="430" spans="1:77" ht="48" x14ac:dyDescent="0.2">
      <c r="A430" s="107">
        <v>44129.857638888891</v>
      </c>
      <c r="B430" s="105">
        <v>1</v>
      </c>
      <c r="C430" s="105">
        <v>1</v>
      </c>
      <c r="D430" s="105" t="s">
        <v>381</v>
      </c>
      <c r="E430" s="105" t="s">
        <v>390</v>
      </c>
      <c r="F430" s="105">
        <v>600</v>
      </c>
      <c r="G430" s="122">
        <v>1.63089596301326</v>
      </c>
      <c r="H430" s="123">
        <v>0.12653641081123601</v>
      </c>
      <c r="I430" s="123">
        <v>1.25776612150023</v>
      </c>
      <c r="J430" s="123">
        <v>1.9173952425340599</v>
      </c>
      <c r="K430" s="123">
        <v>223.41660955803701</v>
      </c>
      <c r="L430" s="123">
        <v>4.45762191076218</v>
      </c>
      <c r="M430" s="124" t="s">
        <v>409</v>
      </c>
      <c r="N430" s="123">
        <v>5.8018627042754602E-2</v>
      </c>
      <c r="O430" s="123">
        <f t="shared" si="6"/>
        <v>7.7587052565539523</v>
      </c>
      <c r="P430" s="125">
        <v>1025</v>
      </c>
      <c r="Q430" s="126">
        <v>17.139418212478944</v>
      </c>
      <c r="R430" s="126">
        <v>1.6320926233822899</v>
      </c>
      <c r="S430" s="105" t="s">
        <v>381</v>
      </c>
      <c r="T430" s="105" t="s">
        <v>381</v>
      </c>
      <c r="U430" s="105" t="s">
        <v>381</v>
      </c>
      <c r="V430" s="105" t="s">
        <v>405</v>
      </c>
      <c r="W430" s="106" t="s">
        <v>199</v>
      </c>
      <c r="X430" s="105" t="s">
        <v>50</v>
      </c>
      <c r="Y430" s="105">
        <v>0</v>
      </c>
      <c r="Z430" s="105" t="s">
        <v>387</v>
      </c>
      <c r="AA430" s="105">
        <v>0</v>
      </c>
      <c r="AB430" s="104">
        <v>4.8593150077644598</v>
      </c>
      <c r="AC430" s="104">
        <v>0.71394395779365305</v>
      </c>
      <c r="AD430" s="104">
        <v>2.8040658526268198</v>
      </c>
      <c r="AE430" s="104">
        <v>6.8416947088823603</v>
      </c>
      <c r="AF430" s="104">
        <v>16.929962782153101</v>
      </c>
      <c r="AG430" s="104">
        <v>2.4873557713219099</v>
      </c>
      <c r="AH430" s="104">
        <v>9.7695466294141209</v>
      </c>
      <c r="AI430" s="104">
        <v>23.836504306456</v>
      </c>
      <c r="AJ430" s="106"/>
      <c r="AK430" s="106"/>
      <c r="AL430" s="106"/>
      <c r="AM430" s="106"/>
      <c r="AN430" s="106"/>
      <c r="AO430" s="106"/>
      <c r="AP430" s="106"/>
      <c r="AQ430" s="106"/>
      <c r="AR430" s="106"/>
      <c r="AS430" s="106"/>
      <c r="AT430" s="106"/>
      <c r="AU430" s="106"/>
      <c r="AV430" s="106"/>
      <c r="AW430" s="106"/>
      <c r="AX430" s="106"/>
      <c r="AY430" s="106"/>
      <c r="AZ430" s="106"/>
      <c r="BA430" s="106"/>
      <c r="BB430" s="106"/>
      <c r="BC430" s="106"/>
      <c r="BD430" s="106"/>
      <c r="BE430" s="106"/>
      <c r="BF430" s="106"/>
      <c r="BG430" s="106"/>
      <c r="BH430" s="106"/>
      <c r="BI430" s="106"/>
      <c r="BJ430" s="106"/>
      <c r="BK430" s="106"/>
      <c r="BL430" s="106"/>
      <c r="BM430" s="106"/>
      <c r="BN430" s="106"/>
      <c r="BO430" s="106"/>
      <c r="BP430" s="106"/>
      <c r="BQ430" s="106"/>
      <c r="BR430" s="106"/>
      <c r="BS430" s="106"/>
      <c r="BT430" s="106"/>
      <c r="BU430" s="106"/>
      <c r="BV430" s="106"/>
      <c r="BW430" s="106"/>
      <c r="BX430" s="106"/>
      <c r="BY430" s="106"/>
    </row>
    <row r="431" spans="1:77" ht="48" x14ac:dyDescent="0.2">
      <c r="A431" s="107">
        <v>44129.864583333336</v>
      </c>
      <c r="B431" s="105">
        <v>1</v>
      </c>
      <c r="C431" s="105">
        <v>1</v>
      </c>
      <c r="D431" s="105" t="s">
        <v>381</v>
      </c>
      <c r="E431" s="105" t="s">
        <v>390</v>
      </c>
      <c r="F431" s="105">
        <v>600</v>
      </c>
      <c r="G431" s="122">
        <v>1.7313948216155901</v>
      </c>
      <c r="H431" s="123">
        <v>0.13476706151895301</v>
      </c>
      <c r="I431" s="123">
        <v>1.2420041513683699</v>
      </c>
      <c r="J431" s="123">
        <v>2.12695179063406</v>
      </c>
      <c r="K431" s="123">
        <v>222.982373267969</v>
      </c>
      <c r="L431" s="123">
        <v>3.9090500847621001</v>
      </c>
      <c r="M431" s="124" t="s">
        <v>409</v>
      </c>
      <c r="N431" s="123">
        <v>5.1651578555114E-2</v>
      </c>
      <c r="O431" s="123">
        <f t="shared" si="6"/>
        <v>7.783727884388604</v>
      </c>
      <c r="P431" s="125">
        <v>1025</v>
      </c>
      <c r="Q431" s="126">
        <v>17.154654300168659</v>
      </c>
      <c r="R431" s="126">
        <v>1.5999850262879374</v>
      </c>
      <c r="S431" s="105" t="s">
        <v>381</v>
      </c>
      <c r="T431" s="105" t="s">
        <v>381</v>
      </c>
      <c r="U431" s="105" t="s">
        <v>381</v>
      </c>
      <c r="V431" s="105" t="s">
        <v>405</v>
      </c>
      <c r="W431" s="106" t="s">
        <v>199</v>
      </c>
      <c r="X431" s="105" t="s">
        <v>50</v>
      </c>
      <c r="Y431" s="105">
        <v>0</v>
      </c>
      <c r="Z431" s="105" t="s">
        <v>387</v>
      </c>
      <c r="AA431" s="105">
        <v>0</v>
      </c>
      <c r="AB431" s="104">
        <v>4.5837304520632198</v>
      </c>
      <c r="AC431" s="104">
        <v>0.75496892021918205</v>
      </c>
      <c r="AD431" s="104">
        <v>2.5382476100488001</v>
      </c>
      <c r="AE431" s="104">
        <v>6.2865043458449703</v>
      </c>
      <c r="AF431" s="104">
        <v>15.969835831532199</v>
      </c>
      <c r="AG431" s="104">
        <v>2.6302853051368</v>
      </c>
      <c r="AH431" s="104">
        <v>8.84344517203591</v>
      </c>
      <c r="AI431" s="104">
        <v>21.902240505203299</v>
      </c>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c r="BE431" s="106"/>
      <c r="BF431" s="106"/>
      <c r="BG431" s="106"/>
      <c r="BH431" s="106"/>
      <c r="BI431" s="106"/>
      <c r="BJ431" s="106"/>
      <c r="BK431" s="106"/>
      <c r="BL431" s="106"/>
      <c r="BM431" s="106"/>
      <c r="BN431" s="106"/>
      <c r="BO431" s="106"/>
      <c r="BP431" s="106"/>
      <c r="BQ431" s="106"/>
      <c r="BR431" s="106"/>
      <c r="BS431" s="106"/>
      <c r="BT431" s="106"/>
      <c r="BU431" s="106"/>
      <c r="BV431" s="106"/>
      <c r="BW431" s="106"/>
      <c r="BX431" s="106"/>
      <c r="BY431" s="106"/>
    </row>
    <row r="432" spans="1:77" ht="48" x14ac:dyDescent="0.2">
      <c r="A432" s="107">
        <v>44129.871527777781</v>
      </c>
      <c r="B432" s="105">
        <v>1</v>
      </c>
      <c r="C432" s="105">
        <v>1</v>
      </c>
      <c r="D432" s="105" t="s">
        <v>381</v>
      </c>
      <c r="E432" s="105" t="s">
        <v>390</v>
      </c>
      <c r="F432" s="105">
        <v>600</v>
      </c>
      <c r="G432" s="122">
        <v>1.7074030565681499</v>
      </c>
      <c r="H432" s="123">
        <v>0.142148659013622</v>
      </c>
      <c r="I432" s="123">
        <v>1.27652909497097</v>
      </c>
      <c r="J432" s="123">
        <v>2.1030202050033902</v>
      </c>
      <c r="K432" s="123">
        <v>222.99919935479599</v>
      </c>
      <c r="L432" s="123">
        <v>4.2362565994805603</v>
      </c>
      <c r="M432" s="124" t="s">
        <v>409</v>
      </c>
      <c r="N432" s="123">
        <v>6.0369554330767398E-2</v>
      </c>
      <c r="O432" s="123">
        <f t="shared" si="6"/>
        <v>8.3254307450601797</v>
      </c>
      <c r="P432" s="125">
        <v>1025</v>
      </c>
      <c r="Q432" s="126">
        <v>17.157892074199008</v>
      </c>
      <c r="R432" s="126">
        <v>1.5657970179010583</v>
      </c>
      <c r="S432" s="105" t="s">
        <v>381</v>
      </c>
      <c r="T432" s="105" t="s">
        <v>381</v>
      </c>
      <c r="U432" s="105" t="s">
        <v>381</v>
      </c>
      <c r="V432" s="105" t="s">
        <v>405</v>
      </c>
      <c r="W432" s="106" t="s">
        <v>199</v>
      </c>
      <c r="X432" s="105" t="s">
        <v>50</v>
      </c>
      <c r="Y432" s="105">
        <v>0</v>
      </c>
      <c r="Z432" s="105" t="s">
        <v>387</v>
      </c>
      <c r="AA432" s="105">
        <v>0</v>
      </c>
      <c r="AB432" s="104">
        <v>4.1618128480452903</v>
      </c>
      <c r="AC432" s="104">
        <v>0.61570110797262401</v>
      </c>
      <c r="AD432" s="104">
        <v>2.0501729444587702</v>
      </c>
      <c r="AE432" s="104">
        <v>6.1054339607513199</v>
      </c>
      <c r="AF432" s="104">
        <v>14.4998896600995</v>
      </c>
      <c r="AG432" s="104">
        <v>2.1450811196130801</v>
      </c>
      <c r="AH432" s="104">
        <v>7.1430101126187404</v>
      </c>
      <c r="AI432" s="104">
        <v>21.271397618361</v>
      </c>
      <c r="AJ432" s="106"/>
      <c r="AK432" s="106"/>
      <c r="AL432" s="106"/>
      <c r="AM432" s="106"/>
      <c r="AN432" s="106"/>
      <c r="AO432" s="106"/>
      <c r="AP432" s="106"/>
      <c r="AQ432" s="106"/>
      <c r="AR432" s="106"/>
      <c r="AS432" s="106"/>
      <c r="AT432" s="106"/>
      <c r="AU432" s="106"/>
      <c r="AV432" s="106"/>
      <c r="AW432" s="106"/>
      <c r="AX432" s="106"/>
      <c r="AY432" s="106"/>
      <c r="AZ432" s="106"/>
      <c r="BA432" s="106"/>
      <c r="BB432" s="106"/>
      <c r="BC432" s="106"/>
      <c r="BD432" s="106"/>
      <c r="BE432" s="106"/>
      <c r="BF432" s="106"/>
      <c r="BG432" s="106"/>
      <c r="BH432" s="106"/>
      <c r="BI432" s="106"/>
      <c r="BJ432" s="106"/>
      <c r="BK432" s="106"/>
      <c r="BL432" s="106"/>
      <c r="BM432" s="106"/>
      <c r="BN432" s="106"/>
      <c r="BO432" s="106"/>
      <c r="BP432" s="106"/>
      <c r="BQ432" s="106"/>
      <c r="BR432" s="106"/>
      <c r="BS432" s="106"/>
      <c r="BT432" s="106"/>
      <c r="BU432" s="106"/>
      <c r="BV432" s="106"/>
      <c r="BW432" s="106"/>
      <c r="BX432" s="106"/>
      <c r="BY432" s="106"/>
    </row>
    <row r="433" spans="1:77" ht="48" x14ac:dyDescent="0.2">
      <c r="A433" s="107">
        <v>44129.878472222219</v>
      </c>
      <c r="B433" s="105">
        <v>1</v>
      </c>
      <c r="C433" s="105">
        <v>1</v>
      </c>
      <c r="D433" s="105" t="s">
        <v>381</v>
      </c>
      <c r="E433" s="105" t="s">
        <v>390</v>
      </c>
      <c r="F433" s="105">
        <v>600</v>
      </c>
      <c r="G433" s="122">
        <v>1.7953003536657499</v>
      </c>
      <c r="H433" s="123">
        <v>0.13013349223637899</v>
      </c>
      <c r="I433" s="123">
        <v>1.3944558040192001</v>
      </c>
      <c r="J433" s="123">
        <v>2.13076417765049</v>
      </c>
      <c r="K433" s="123">
        <v>222.80631271015201</v>
      </c>
      <c r="L433" s="123">
        <v>4.2316024148227998</v>
      </c>
      <c r="M433" s="124" t="s">
        <v>409</v>
      </c>
      <c r="N433" s="123">
        <v>5.8312870000464798E-2</v>
      </c>
      <c r="O433" s="123">
        <f t="shared" si="6"/>
        <v>7.2485638389512248</v>
      </c>
      <c r="P433" s="125">
        <v>1025</v>
      </c>
      <c r="Q433" s="126">
        <v>17.162643097643095</v>
      </c>
      <c r="R433" s="126">
        <v>1.530973711556781</v>
      </c>
      <c r="S433" s="105" t="s">
        <v>381</v>
      </c>
      <c r="T433" s="105" t="s">
        <v>381</v>
      </c>
      <c r="U433" s="105" t="s">
        <v>381</v>
      </c>
      <c r="V433" s="105" t="s">
        <v>405</v>
      </c>
      <c r="W433" s="106" t="s">
        <v>199</v>
      </c>
      <c r="X433" s="105" t="s">
        <v>50</v>
      </c>
      <c r="Y433" s="105">
        <v>0</v>
      </c>
      <c r="Z433" s="105" t="s">
        <v>387</v>
      </c>
      <c r="AA433" s="105">
        <v>0</v>
      </c>
      <c r="AB433" s="104">
        <v>3.76242560734809</v>
      </c>
      <c r="AC433" s="104">
        <v>0.71233415429831703</v>
      </c>
      <c r="AD433" s="104">
        <v>1.7884958453119399</v>
      </c>
      <c r="AE433" s="104">
        <v>5.6380128997175598</v>
      </c>
      <c r="AF433" s="104">
        <v>13.1084384862419</v>
      </c>
      <c r="AG433" s="104">
        <v>2.4817472722638101</v>
      </c>
      <c r="AH433" s="104">
        <v>6.2313362540751402</v>
      </c>
      <c r="AI433" s="104">
        <v>19.642918994642798</v>
      </c>
      <c r="AJ433" s="106"/>
      <c r="AK433" s="106"/>
      <c r="AL433" s="106"/>
      <c r="AM433" s="106"/>
      <c r="AN433" s="106"/>
      <c r="AO433" s="106"/>
      <c r="AP433" s="106"/>
      <c r="AQ433" s="106"/>
      <c r="AR433" s="106"/>
      <c r="AS433" s="106"/>
      <c r="AT433" s="106"/>
      <c r="AU433" s="106"/>
      <c r="AV433" s="106"/>
      <c r="AW433" s="106"/>
      <c r="AX433" s="106"/>
      <c r="AY433" s="106"/>
      <c r="AZ433" s="106"/>
      <c r="BA433" s="106"/>
      <c r="BB433" s="106"/>
      <c r="BC433" s="106"/>
      <c r="BD433" s="106"/>
      <c r="BE433" s="106"/>
      <c r="BF433" s="106"/>
      <c r="BG433" s="106"/>
      <c r="BH433" s="106"/>
      <c r="BI433" s="106"/>
      <c r="BJ433" s="106"/>
      <c r="BK433" s="106"/>
      <c r="BL433" s="106"/>
      <c r="BM433" s="106"/>
      <c r="BN433" s="106"/>
      <c r="BO433" s="106"/>
      <c r="BP433" s="106"/>
      <c r="BQ433" s="106"/>
      <c r="BR433" s="106"/>
      <c r="BS433" s="106"/>
      <c r="BT433" s="106"/>
      <c r="BU433" s="106"/>
      <c r="BV433" s="106"/>
      <c r="BW433" s="106"/>
      <c r="BX433" s="106"/>
      <c r="BY433" s="106"/>
    </row>
    <row r="434" spans="1:77" ht="48" x14ac:dyDescent="0.2">
      <c r="A434" s="107">
        <v>44129.885416666664</v>
      </c>
      <c r="B434" s="105">
        <v>1</v>
      </c>
      <c r="C434" s="105">
        <v>1</v>
      </c>
      <c r="D434" s="105" t="s">
        <v>381</v>
      </c>
      <c r="E434" s="105" t="s">
        <v>390</v>
      </c>
      <c r="F434" s="105">
        <v>600</v>
      </c>
      <c r="G434" s="122">
        <v>1.82506331876401</v>
      </c>
      <c r="H434" s="123">
        <v>0.12991831065864101</v>
      </c>
      <c r="I434" s="123">
        <v>1.43142183631915</v>
      </c>
      <c r="J434" s="123">
        <v>2.1553177353035502</v>
      </c>
      <c r="K434" s="123">
        <v>222.971711216747</v>
      </c>
      <c r="L434" s="123">
        <v>4.1981577164475299</v>
      </c>
      <c r="M434" s="124" t="s">
        <v>409</v>
      </c>
      <c r="N434" s="123">
        <v>5.5907994180786798E-2</v>
      </c>
      <c r="O434" s="123">
        <f t="shared" si="6"/>
        <v>7.1185645628243606</v>
      </c>
      <c r="P434" s="125">
        <v>1025</v>
      </c>
      <c r="Q434" s="126">
        <v>17.175514333895421</v>
      </c>
      <c r="R434" s="126">
        <v>1.4971610545328957</v>
      </c>
      <c r="S434" s="105" t="s">
        <v>381</v>
      </c>
      <c r="T434" s="105" t="s">
        <v>381</v>
      </c>
      <c r="U434" s="105" t="s">
        <v>381</v>
      </c>
      <c r="V434" s="105" t="s">
        <v>405</v>
      </c>
      <c r="W434" s="106" t="s">
        <v>199</v>
      </c>
      <c r="X434" s="105" t="s">
        <v>50</v>
      </c>
      <c r="Y434" s="105">
        <v>0</v>
      </c>
      <c r="Z434" s="105" t="s">
        <v>387</v>
      </c>
      <c r="AA434" s="105">
        <v>0</v>
      </c>
      <c r="AB434" s="104">
        <v>4.0363519421821703</v>
      </c>
      <c r="AC434" s="104">
        <v>0.68455665859532699</v>
      </c>
      <c r="AD434" s="104">
        <v>2.0978810426371202</v>
      </c>
      <c r="AE434" s="104">
        <v>5.8305708581974702</v>
      </c>
      <c r="AF434" s="104">
        <v>14.062788253375199</v>
      </c>
      <c r="AG434" s="104">
        <v>2.38497144904203</v>
      </c>
      <c r="AH434" s="104">
        <v>7.3092234575841299</v>
      </c>
      <c r="AI434" s="104">
        <v>20.313784185265199</v>
      </c>
      <c r="AJ434" s="106"/>
      <c r="AK434" s="106"/>
      <c r="AL434" s="106"/>
      <c r="AM434" s="106"/>
      <c r="AN434" s="106"/>
      <c r="AO434" s="106"/>
      <c r="AP434" s="106"/>
      <c r="AQ434" s="106"/>
      <c r="AR434" s="106"/>
      <c r="AS434" s="106"/>
      <c r="AT434" s="106"/>
      <c r="AU434" s="106"/>
      <c r="AV434" s="106"/>
      <c r="AW434" s="106"/>
      <c r="AX434" s="106"/>
      <c r="AY434" s="106"/>
      <c r="AZ434" s="106"/>
      <c r="BA434" s="106"/>
      <c r="BB434" s="106"/>
      <c r="BC434" s="106"/>
      <c r="BD434" s="106"/>
      <c r="BE434" s="106"/>
      <c r="BF434" s="106"/>
      <c r="BG434" s="106"/>
      <c r="BH434" s="106"/>
      <c r="BI434" s="106"/>
      <c r="BJ434" s="106"/>
      <c r="BK434" s="106"/>
      <c r="BL434" s="106"/>
      <c r="BM434" s="106"/>
      <c r="BN434" s="106"/>
      <c r="BO434" s="106"/>
      <c r="BP434" s="106"/>
      <c r="BQ434" s="106"/>
      <c r="BR434" s="106"/>
      <c r="BS434" s="106"/>
      <c r="BT434" s="106"/>
      <c r="BU434" s="106"/>
      <c r="BV434" s="106"/>
      <c r="BW434" s="106"/>
      <c r="BX434" s="106"/>
      <c r="BY434" s="106"/>
    </row>
    <row r="435" spans="1:77" ht="48" x14ac:dyDescent="0.2">
      <c r="A435" s="107">
        <v>44129.892361111109</v>
      </c>
      <c r="B435" s="105">
        <v>1</v>
      </c>
      <c r="C435" s="105">
        <v>1</v>
      </c>
      <c r="D435" s="105" t="s">
        <v>381</v>
      </c>
      <c r="E435" s="105" t="s">
        <v>390</v>
      </c>
      <c r="F435" s="105">
        <v>600</v>
      </c>
      <c r="G435" s="122">
        <v>1.8109697060569601</v>
      </c>
      <c r="H435" s="123">
        <v>0.13732391421095599</v>
      </c>
      <c r="I435" s="123">
        <v>1.3056526188650801</v>
      </c>
      <c r="J435" s="123">
        <v>2.1281683680394101</v>
      </c>
      <c r="K435" s="123">
        <v>223.89783854196099</v>
      </c>
      <c r="L435" s="123">
        <v>4.1684191258894003</v>
      </c>
      <c r="M435" s="124" t="s">
        <v>409</v>
      </c>
      <c r="N435" s="123">
        <v>5.02378505565809E-2</v>
      </c>
      <c r="O435" s="123">
        <f t="shared" si="6"/>
        <v>7.5828940567952694</v>
      </c>
      <c r="P435" s="125">
        <v>1025</v>
      </c>
      <c r="Q435" s="126">
        <v>17.195590219224265</v>
      </c>
      <c r="R435" s="126">
        <v>1.4734757270968277</v>
      </c>
      <c r="S435" s="105" t="s">
        <v>381</v>
      </c>
      <c r="T435" s="105" t="s">
        <v>381</v>
      </c>
      <c r="U435" s="105" t="s">
        <v>381</v>
      </c>
      <c r="V435" s="105" t="s">
        <v>405</v>
      </c>
      <c r="W435" s="106" t="s">
        <v>199</v>
      </c>
      <c r="X435" s="105" t="s">
        <v>50</v>
      </c>
      <c r="Y435" s="105">
        <v>0</v>
      </c>
      <c r="Z435" s="105" t="s">
        <v>387</v>
      </c>
      <c r="AA435" s="105">
        <v>0</v>
      </c>
      <c r="AB435" s="104">
        <v>4.5764070541816002</v>
      </c>
      <c r="AC435" s="104">
        <v>0.68515778678415795</v>
      </c>
      <c r="AD435" s="104">
        <v>2.5826702591813899</v>
      </c>
      <c r="AE435" s="104">
        <v>6.7235843491954199</v>
      </c>
      <c r="AF435" s="104">
        <v>15.944321369524801</v>
      </c>
      <c r="AG435" s="104">
        <v>2.3870657586211901</v>
      </c>
      <c r="AH435" s="104">
        <v>8.9982121274686904</v>
      </c>
      <c r="AI435" s="104">
        <v>23.425011945447601</v>
      </c>
      <c r="AJ435" s="106"/>
      <c r="AK435" s="106"/>
      <c r="AL435" s="106"/>
      <c r="AM435" s="106"/>
      <c r="AN435" s="106"/>
      <c r="AO435" s="106"/>
      <c r="AP435" s="106"/>
      <c r="AQ435" s="106"/>
      <c r="AR435" s="106"/>
      <c r="AS435" s="106"/>
      <c r="AT435" s="106"/>
      <c r="AU435" s="106"/>
      <c r="AV435" s="106"/>
      <c r="AW435" s="106"/>
      <c r="AX435" s="106"/>
      <c r="AY435" s="106"/>
      <c r="AZ435" s="106"/>
      <c r="BA435" s="106"/>
      <c r="BB435" s="106"/>
      <c r="BC435" s="106"/>
      <c r="BD435" s="106"/>
      <c r="BE435" s="106"/>
      <c r="BF435" s="106"/>
      <c r="BG435" s="106"/>
      <c r="BH435" s="106"/>
      <c r="BI435" s="106"/>
      <c r="BJ435" s="106"/>
      <c r="BK435" s="106"/>
      <c r="BL435" s="106"/>
      <c r="BM435" s="106"/>
      <c r="BN435" s="106"/>
      <c r="BO435" s="106"/>
      <c r="BP435" s="106"/>
      <c r="BQ435" s="106"/>
      <c r="BR435" s="106"/>
      <c r="BS435" s="106"/>
      <c r="BT435" s="106"/>
      <c r="BU435" s="106"/>
      <c r="BV435" s="106"/>
      <c r="BW435" s="106"/>
      <c r="BX435" s="106"/>
      <c r="BY435" s="106"/>
    </row>
    <row r="436" spans="1:77" ht="48" x14ac:dyDescent="0.2">
      <c r="A436" s="107">
        <v>44129.899305555555</v>
      </c>
      <c r="B436" s="105">
        <v>1</v>
      </c>
      <c r="C436" s="105">
        <v>1</v>
      </c>
      <c r="D436" s="105" t="s">
        <v>381</v>
      </c>
      <c r="E436" s="105" t="s">
        <v>390</v>
      </c>
      <c r="F436" s="105">
        <v>600</v>
      </c>
      <c r="G436" s="122">
        <v>1.8611865747205401</v>
      </c>
      <c r="H436" s="123">
        <v>0.13046085473913699</v>
      </c>
      <c r="I436" s="123">
        <v>1.40965790722162</v>
      </c>
      <c r="J436" s="123">
        <v>2.2290032597876701</v>
      </c>
      <c r="K436" s="123">
        <v>223.44523374094899</v>
      </c>
      <c r="L436" s="123">
        <v>3.8547486524501702</v>
      </c>
      <c r="M436" s="124" t="s">
        <v>409</v>
      </c>
      <c r="N436" s="123">
        <v>5.9270744183632602E-2</v>
      </c>
      <c r="O436" s="123">
        <f t="shared" si="6"/>
        <v>7.0095527504396431</v>
      </c>
      <c r="P436" s="125">
        <v>1025</v>
      </c>
      <c r="Q436" s="126">
        <v>17.212327150084292</v>
      </c>
      <c r="R436" s="126">
        <v>1.4364777798783095</v>
      </c>
      <c r="S436" s="105" t="s">
        <v>381</v>
      </c>
      <c r="T436" s="105" t="s">
        <v>381</v>
      </c>
      <c r="U436" s="105" t="s">
        <v>381</v>
      </c>
      <c r="V436" s="105" t="s">
        <v>405</v>
      </c>
      <c r="W436" s="106" t="s">
        <v>199</v>
      </c>
      <c r="X436" s="105" t="s">
        <v>50</v>
      </c>
      <c r="Y436" s="105">
        <v>0</v>
      </c>
      <c r="Z436" s="105" t="s">
        <v>387</v>
      </c>
      <c r="AA436" s="105">
        <v>0</v>
      </c>
      <c r="AB436" s="104">
        <v>5.4697425596949101</v>
      </c>
      <c r="AC436" s="104">
        <v>0.71325048921254997</v>
      </c>
      <c r="AD436" s="104">
        <v>3.3786409344387902</v>
      </c>
      <c r="AE436" s="104">
        <v>7.1881838778343097</v>
      </c>
      <c r="AF436" s="104">
        <v>19.056671017012899</v>
      </c>
      <c r="AG436" s="104">
        <v>2.4849397510466402</v>
      </c>
      <c r="AH436" s="104">
        <v>11.7713461126949</v>
      </c>
      <c r="AI436" s="104">
        <v>25.043660449014599</v>
      </c>
      <c r="AJ436" s="106"/>
      <c r="AK436" s="106"/>
      <c r="AL436" s="106"/>
      <c r="AM436" s="106"/>
      <c r="AN436" s="106"/>
      <c r="AO436" s="106"/>
      <c r="AP436" s="106"/>
      <c r="AQ436" s="106"/>
      <c r="AR436" s="106"/>
      <c r="AS436" s="106"/>
      <c r="AT436" s="106"/>
      <c r="AU436" s="106"/>
      <c r="AV436" s="106"/>
      <c r="AW436" s="106"/>
      <c r="AX436" s="106"/>
      <c r="AY436" s="106"/>
      <c r="AZ436" s="106"/>
      <c r="BA436" s="106"/>
      <c r="BB436" s="106"/>
      <c r="BC436" s="106"/>
      <c r="BD436" s="106"/>
      <c r="BE436" s="106"/>
      <c r="BF436" s="106"/>
      <c r="BG436" s="106"/>
      <c r="BH436" s="106"/>
      <c r="BI436" s="106"/>
      <c r="BJ436" s="106"/>
      <c r="BK436" s="106"/>
      <c r="BL436" s="106"/>
      <c r="BM436" s="106"/>
      <c r="BN436" s="106"/>
      <c r="BO436" s="106"/>
      <c r="BP436" s="106"/>
      <c r="BQ436" s="106"/>
      <c r="BR436" s="106"/>
      <c r="BS436" s="106"/>
      <c r="BT436" s="106"/>
      <c r="BU436" s="106"/>
      <c r="BV436" s="106"/>
      <c r="BW436" s="106"/>
      <c r="BX436" s="106"/>
      <c r="BY436" s="106"/>
    </row>
    <row r="437" spans="1:77" ht="48" x14ac:dyDescent="0.2">
      <c r="A437" s="107">
        <v>44129.90625</v>
      </c>
      <c r="B437" s="105">
        <v>1</v>
      </c>
      <c r="C437" s="105">
        <v>1</v>
      </c>
      <c r="D437" s="105" t="s">
        <v>381</v>
      </c>
      <c r="E437" s="105" t="s">
        <v>390</v>
      </c>
      <c r="F437" s="105">
        <v>600</v>
      </c>
      <c r="G437" s="122">
        <v>1.81510361481301</v>
      </c>
      <c r="H437" s="123">
        <v>0.14086271146253801</v>
      </c>
      <c r="I437" s="123">
        <v>1.3882263625768001</v>
      </c>
      <c r="J437" s="123">
        <v>2.1523879597186601</v>
      </c>
      <c r="K437" s="123">
        <v>223.63977646985899</v>
      </c>
      <c r="L437" s="123">
        <v>4.5424790556800598</v>
      </c>
      <c r="M437" s="124" t="s">
        <v>409</v>
      </c>
      <c r="N437" s="123">
        <v>5.6708290701131502E-2</v>
      </c>
      <c r="O437" s="123">
        <f t="shared" si="6"/>
        <v>7.7605878977354976</v>
      </c>
      <c r="P437" s="125">
        <v>1025</v>
      </c>
      <c r="Q437" s="126">
        <v>17.221163575042141</v>
      </c>
      <c r="R437" s="126">
        <v>1.3990312151501243</v>
      </c>
      <c r="S437" s="105" t="s">
        <v>381</v>
      </c>
      <c r="T437" s="105" t="s">
        <v>381</v>
      </c>
      <c r="U437" s="105" t="s">
        <v>381</v>
      </c>
      <c r="V437" s="105" t="s">
        <v>405</v>
      </c>
      <c r="W437" s="106" t="s">
        <v>199</v>
      </c>
      <c r="X437" s="105" t="s">
        <v>50</v>
      </c>
      <c r="Y437" s="105">
        <v>0</v>
      </c>
      <c r="Z437" s="105" t="s">
        <v>387</v>
      </c>
      <c r="AA437" s="105">
        <v>0</v>
      </c>
      <c r="AB437" s="104">
        <v>5.7723232886436602</v>
      </c>
      <c r="AC437" s="104">
        <v>0.65595030111492003</v>
      </c>
      <c r="AD437" s="104">
        <v>3.5775188914177201</v>
      </c>
      <c r="AE437" s="104">
        <v>8.40393494151885</v>
      </c>
      <c r="AF437" s="104">
        <v>20.110851690755599</v>
      </c>
      <c r="AG437" s="104">
        <v>2.2853079003858001</v>
      </c>
      <c r="AH437" s="104">
        <v>12.4642299569801</v>
      </c>
      <c r="AI437" s="104">
        <v>29.279294621326599</v>
      </c>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c r="BE437" s="106"/>
      <c r="BF437" s="106"/>
      <c r="BG437" s="106"/>
      <c r="BH437" s="106"/>
      <c r="BI437" s="106"/>
      <c r="BJ437" s="106"/>
      <c r="BK437" s="106"/>
      <c r="BL437" s="106"/>
      <c r="BM437" s="106"/>
      <c r="BN437" s="106"/>
      <c r="BO437" s="106"/>
      <c r="BP437" s="106"/>
      <c r="BQ437" s="106"/>
      <c r="BR437" s="106"/>
      <c r="BS437" s="106"/>
      <c r="BT437" s="106"/>
      <c r="BU437" s="106"/>
      <c r="BV437" s="106"/>
      <c r="BW437" s="106"/>
      <c r="BX437" s="106"/>
      <c r="BY437" s="106"/>
    </row>
    <row r="438" spans="1:77" ht="48" x14ac:dyDescent="0.2">
      <c r="A438" s="107">
        <v>44129.913194444445</v>
      </c>
      <c r="B438" s="105">
        <v>1</v>
      </c>
      <c r="C438" s="105">
        <v>1</v>
      </c>
      <c r="D438" s="105" t="s">
        <v>381</v>
      </c>
      <c r="E438" s="105" t="s">
        <v>390</v>
      </c>
      <c r="F438" s="105">
        <v>600</v>
      </c>
      <c r="G438" s="122">
        <v>1.8573405303955199</v>
      </c>
      <c r="H438" s="123">
        <v>0.130886386164797</v>
      </c>
      <c r="I438" s="123">
        <v>1.32739991219777</v>
      </c>
      <c r="J438" s="123">
        <v>2.1690120857305399</v>
      </c>
      <c r="K438" s="123">
        <v>223.27640062826299</v>
      </c>
      <c r="L438" s="123">
        <v>4.2138069282374104</v>
      </c>
      <c r="M438" s="124" t="s">
        <v>409</v>
      </c>
      <c r="N438" s="123">
        <v>5.5645271407555701E-2</v>
      </c>
      <c r="O438" s="123">
        <f t="shared" si="6"/>
        <v>7.0469784093348142</v>
      </c>
      <c r="P438" s="125">
        <v>1025</v>
      </c>
      <c r="Q438" s="126">
        <v>17.224141414141389</v>
      </c>
      <c r="R438" s="126">
        <v>1.3742001548180323</v>
      </c>
      <c r="S438" s="105" t="s">
        <v>381</v>
      </c>
      <c r="T438" s="105" t="s">
        <v>381</v>
      </c>
      <c r="U438" s="105" t="s">
        <v>381</v>
      </c>
      <c r="V438" s="105" t="s">
        <v>405</v>
      </c>
      <c r="W438" s="106" t="s">
        <v>199</v>
      </c>
      <c r="X438" s="105" t="s">
        <v>50</v>
      </c>
      <c r="Y438" s="105">
        <v>0</v>
      </c>
      <c r="Z438" s="105" t="s">
        <v>387</v>
      </c>
      <c r="AA438" s="105">
        <v>0</v>
      </c>
      <c r="AB438" s="104">
        <v>5.4310570949812504</v>
      </c>
      <c r="AC438" s="104">
        <v>0.61780095264443202</v>
      </c>
      <c r="AD438" s="104">
        <v>3.3510556976446799</v>
      </c>
      <c r="AE438" s="104">
        <v>6.9282647901106502</v>
      </c>
      <c r="AF438" s="104">
        <v>18.921892211377799</v>
      </c>
      <c r="AG438" s="104">
        <v>2.1523969049857001</v>
      </c>
      <c r="AH438" s="104">
        <v>11.675240112785399</v>
      </c>
      <c r="AI438" s="104">
        <v>24.138111440764501</v>
      </c>
      <c r="AJ438" s="106"/>
      <c r="AK438" s="106"/>
      <c r="AL438" s="106"/>
      <c r="AM438" s="106"/>
      <c r="AN438" s="106"/>
      <c r="AO438" s="106"/>
      <c r="AP438" s="106"/>
      <c r="AQ438" s="106"/>
      <c r="AR438" s="106"/>
      <c r="AS438" s="106"/>
      <c r="AT438" s="106"/>
      <c r="AU438" s="106"/>
      <c r="AV438" s="106"/>
      <c r="AW438" s="106"/>
      <c r="AX438" s="106"/>
      <c r="AY438" s="106"/>
      <c r="AZ438" s="106"/>
      <c r="BA438" s="106"/>
      <c r="BB438" s="106"/>
      <c r="BC438" s="106"/>
      <c r="BD438" s="106"/>
      <c r="BE438" s="106"/>
      <c r="BF438" s="106"/>
      <c r="BG438" s="106"/>
      <c r="BH438" s="106"/>
      <c r="BI438" s="106"/>
      <c r="BJ438" s="106"/>
      <c r="BK438" s="106"/>
      <c r="BL438" s="106"/>
      <c r="BM438" s="106"/>
      <c r="BN438" s="106"/>
      <c r="BO438" s="106"/>
      <c r="BP438" s="106"/>
      <c r="BQ438" s="106"/>
      <c r="BR438" s="106"/>
      <c r="BS438" s="106"/>
      <c r="BT438" s="106"/>
      <c r="BU438" s="106"/>
      <c r="BV438" s="106"/>
      <c r="BW438" s="106"/>
      <c r="BX438" s="106"/>
      <c r="BY438" s="106"/>
    </row>
    <row r="439" spans="1:77" ht="48" x14ac:dyDescent="0.2">
      <c r="A439" s="107">
        <v>44129.920138888891</v>
      </c>
      <c r="B439" s="105">
        <v>1</v>
      </c>
      <c r="C439" s="105">
        <v>1</v>
      </c>
      <c r="D439" s="105" t="s">
        <v>381</v>
      </c>
      <c r="E439" s="105" t="s">
        <v>390</v>
      </c>
      <c r="F439" s="105">
        <v>600</v>
      </c>
      <c r="G439" s="122">
        <v>1.8190742125275701</v>
      </c>
      <c r="H439" s="123">
        <v>0.13991341805282501</v>
      </c>
      <c r="I439" s="123">
        <v>1.3055305011041001</v>
      </c>
      <c r="J439" s="123">
        <v>2.1492913508019602</v>
      </c>
      <c r="K439" s="123">
        <v>223.25316697717699</v>
      </c>
      <c r="L439" s="123">
        <v>4.3484360393978703</v>
      </c>
      <c r="M439" s="124" t="s">
        <v>409</v>
      </c>
      <c r="N439" s="123">
        <v>5.9491608088024402E-2</v>
      </c>
      <c r="O439" s="123">
        <f t="shared" si="6"/>
        <v>7.6914628930074214</v>
      </c>
      <c r="P439" s="125">
        <v>1025</v>
      </c>
      <c r="Q439" s="126">
        <v>17.226787521079228</v>
      </c>
      <c r="R439" s="126">
        <v>1.3359254059432946</v>
      </c>
      <c r="S439" s="105" t="s">
        <v>381</v>
      </c>
      <c r="T439" s="105" t="s">
        <v>381</v>
      </c>
      <c r="U439" s="105" t="s">
        <v>381</v>
      </c>
      <c r="V439" s="105" t="s">
        <v>405</v>
      </c>
      <c r="W439" s="106" t="s">
        <v>199</v>
      </c>
      <c r="X439" s="105" t="s">
        <v>50</v>
      </c>
      <c r="Y439" s="105">
        <v>0</v>
      </c>
      <c r="Z439" s="105" t="s">
        <v>387</v>
      </c>
      <c r="AA439" s="105">
        <v>0</v>
      </c>
      <c r="AB439" s="104">
        <v>4.97995349930979</v>
      </c>
      <c r="AC439" s="104">
        <v>0.77087165516622902</v>
      </c>
      <c r="AD439" s="104">
        <v>2.45619651753834</v>
      </c>
      <c r="AE439" s="104">
        <v>6.5732894141518701</v>
      </c>
      <c r="AF439" s="104">
        <v>17.3502630661085</v>
      </c>
      <c r="AG439" s="104">
        <v>2.6856898773284099</v>
      </c>
      <c r="AH439" s="104">
        <v>8.5575820363216</v>
      </c>
      <c r="AI439" s="104">
        <v>22.901389649887701</v>
      </c>
      <c r="AJ439" s="106"/>
      <c r="AK439" s="106"/>
      <c r="AL439" s="106"/>
      <c r="AM439" s="106"/>
      <c r="AN439" s="106"/>
      <c r="AO439" s="106"/>
      <c r="AP439" s="106"/>
      <c r="AQ439" s="106"/>
      <c r="AR439" s="106"/>
      <c r="AS439" s="106"/>
      <c r="AT439" s="106"/>
      <c r="AU439" s="106"/>
      <c r="AV439" s="106"/>
      <c r="AW439" s="106"/>
      <c r="AX439" s="106"/>
      <c r="AY439" s="106"/>
      <c r="AZ439" s="106"/>
      <c r="BA439" s="106"/>
      <c r="BB439" s="106"/>
      <c r="BC439" s="106"/>
      <c r="BD439" s="106"/>
      <c r="BE439" s="106"/>
      <c r="BF439" s="106"/>
      <c r="BG439" s="106"/>
      <c r="BH439" s="106"/>
      <c r="BI439" s="106"/>
      <c r="BJ439" s="106"/>
      <c r="BK439" s="106"/>
      <c r="BL439" s="106"/>
      <c r="BM439" s="106"/>
      <c r="BN439" s="106"/>
      <c r="BO439" s="106"/>
      <c r="BP439" s="106"/>
      <c r="BQ439" s="106"/>
      <c r="BR439" s="106"/>
      <c r="BS439" s="106"/>
      <c r="BT439" s="106"/>
      <c r="BU439" s="106"/>
      <c r="BV439" s="106"/>
      <c r="BW439" s="106"/>
      <c r="BX439" s="106"/>
      <c r="BY439" s="106"/>
    </row>
    <row r="440" spans="1:77" ht="48" x14ac:dyDescent="0.2">
      <c r="A440" s="107">
        <v>44129.927083333336</v>
      </c>
      <c r="B440" s="105">
        <v>1</v>
      </c>
      <c r="C440" s="105">
        <v>1</v>
      </c>
      <c r="D440" s="105" t="s">
        <v>381</v>
      </c>
      <c r="E440" s="105" t="s">
        <v>390</v>
      </c>
      <c r="F440" s="105">
        <v>600</v>
      </c>
      <c r="G440" s="122">
        <v>1.8376138992608499</v>
      </c>
      <c r="H440" s="123">
        <v>0.12990542781196601</v>
      </c>
      <c r="I440" s="123">
        <v>1.45085767102565</v>
      </c>
      <c r="J440" s="123">
        <v>2.2082323919042302</v>
      </c>
      <c r="K440" s="123">
        <v>222.99550611045001</v>
      </c>
      <c r="L440" s="123">
        <v>4.14183333227923</v>
      </c>
      <c r="M440" s="124" t="s">
        <v>409</v>
      </c>
      <c r="N440" s="123">
        <v>5.8642185819245303E-2</v>
      </c>
      <c r="O440" s="123">
        <f t="shared" si="6"/>
        <v>7.0692449520662821</v>
      </c>
      <c r="P440" s="125">
        <v>1025</v>
      </c>
      <c r="Q440" s="126">
        <v>17.230101180438453</v>
      </c>
      <c r="R440" s="126">
        <v>1.2960328276156208</v>
      </c>
      <c r="S440" s="105" t="s">
        <v>381</v>
      </c>
      <c r="T440" s="105" t="s">
        <v>381</v>
      </c>
      <c r="U440" s="105" t="s">
        <v>381</v>
      </c>
      <c r="V440" s="105" t="s">
        <v>405</v>
      </c>
      <c r="W440" s="106" t="s">
        <v>199</v>
      </c>
      <c r="X440" s="105" t="s">
        <v>50</v>
      </c>
      <c r="Y440" s="105">
        <v>0</v>
      </c>
      <c r="Z440" s="105" t="s">
        <v>387</v>
      </c>
      <c r="AA440" s="105">
        <v>0</v>
      </c>
      <c r="AB440" s="104">
        <v>4.5308461889215197</v>
      </c>
      <c r="AC440" s="104">
        <v>0.55045205345723702</v>
      </c>
      <c r="AD440" s="104">
        <v>2.771828277484</v>
      </c>
      <c r="AE440" s="104">
        <v>5.8896297965381796</v>
      </c>
      <c r="AF440" s="104">
        <v>15.785588908924799</v>
      </c>
      <c r="AG440" s="104">
        <v>1.91775569644723</v>
      </c>
      <c r="AH440" s="104">
        <v>9.6572320454617699</v>
      </c>
      <c r="AI440" s="104">
        <v>20.5195434602423</v>
      </c>
      <c r="AJ440" s="106"/>
      <c r="AK440" s="106"/>
      <c r="AL440" s="106"/>
      <c r="AM440" s="106"/>
      <c r="AN440" s="106"/>
      <c r="AO440" s="106"/>
      <c r="AP440" s="106"/>
      <c r="AQ440" s="106"/>
      <c r="AR440" s="106"/>
      <c r="AS440" s="106"/>
      <c r="AT440" s="106"/>
      <c r="AU440" s="106"/>
      <c r="AV440" s="106"/>
      <c r="AW440" s="106"/>
      <c r="AX440" s="106"/>
      <c r="AY440" s="106"/>
      <c r="AZ440" s="106"/>
      <c r="BA440" s="106"/>
      <c r="BB440" s="106"/>
      <c r="BC440" s="106"/>
      <c r="BD440" s="106"/>
      <c r="BE440" s="106"/>
      <c r="BF440" s="106"/>
      <c r="BG440" s="106"/>
      <c r="BH440" s="106"/>
      <c r="BI440" s="106"/>
      <c r="BJ440" s="106"/>
      <c r="BK440" s="106"/>
      <c r="BL440" s="106"/>
      <c r="BM440" s="106"/>
      <c r="BN440" s="106"/>
      <c r="BO440" s="106"/>
      <c r="BP440" s="106"/>
      <c r="BQ440" s="106"/>
      <c r="BR440" s="106"/>
      <c r="BS440" s="106"/>
      <c r="BT440" s="106"/>
      <c r="BU440" s="106"/>
      <c r="BV440" s="106"/>
      <c r="BW440" s="106"/>
      <c r="BX440" s="106"/>
      <c r="BY440" s="106"/>
    </row>
    <row r="441" spans="1:77" ht="48" x14ac:dyDescent="0.2">
      <c r="A441" s="107">
        <v>44129.934027777781</v>
      </c>
      <c r="B441" s="105">
        <v>1</v>
      </c>
      <c r="C441" s="105">
        <v>1</v>
      </c>
      <c r="D441" s="105" t="s">
        <v>381</v>
      </c>
      <c r="E441" s="105" t="s">
        <v>390</v>
      </c>
      <c r="F441" s="105">
        <v>600</v>
      </c>
      <c r="G441" s="122">
        <v>1.84604126378374</v>
      </c>
      <c r="H441" s="123">
        <v>0.122395845706115</v>
      </c>
      <c r="I441" s="123">
        <v>1.50502007676909</v>
      </c>
      <c r="J441" s="123">
        <v>2.1431608030773699</v>
      </c>
      <c r="K441" s="123">
        <v>223.77116772112299</v>
      </c>
      <c r="L441" s="123">
        <v>4.0787604122384904</v>
      </c>
      <c r="M441" s="124" t="s">
        <v>409</v>
      </c>
      <c r="N441" s="123">
        <v>5.4997035945636902E-2</v>
      </c>
      <c r="O441" s="123">
        <f t="shared" si="6"/>
        <v>6.6301792981185184</v>
      </c>
      <c r="P441" s="125">
        <v>1025</v>
      </c>
      <c r="Q441" s="126">
        <v>17.224308600337231</v>
      </c>
      <c r="R441" s="126">
        <v>1.2496717717746009</v>
      </c>
      <c r="S441" s="105" t="s">
        <v>381</v>
      </c>
      <c r="T441" s="105" t="s">
        <v>381</v>
      </c>
      <c r="U441" s="105" t="s">
        <v>381</v>
      </c>
      <c r="V441" s="105" t="s">
        <v>405</v>
      </c>
      <c r="W441" s="106" t="s">
        <v>199</v>
      </c>
      <c r="X441" s="105" t="s">
        <v>50</v>
      </c>
      <c r="Y441" s="105">
        <v>0</v>
      </c>
      <c r="Z441" s="105" t="s">
        <v>387</v>
      </c>
      <c r="AA441" s="105">
        <v>0</v>
      </c>
      <c r="AB441" s="104">
        <v>3.93717551779342</v>
      </c>
      <c r="AC441" s="104">
        <v>0.497360279899142</v>
      </c>
      <c r="AD441" s="104">
        <v>2.7045600673249099</v>
      </c>
      <c r="AE441" s="104">
        <v>5.08184194776599</v>
      </c>
      <c r="AF441" s="104">
        <v>13.7172610605339</v>
      </c>
      <c r="AG441" s="104">
        <v>1.7327858148089601</v>
      </c>
      <c r="AH441" s="104">
        <v>9.4228719546742603</v>
      </c>
      <c r="AI441" s="104">
        <v>17.705238855919401</v>
      </c>
      <c r="AJ441" s="106"/>
      <c r="AK441" s="106"/>
      <c r="AL441" s="106"/>
      <c r="AM441" s="106"/>
      <c r="AN441" s="106"/>
      <c r="AO441" s="106"/>
      <c r="AP441" s="106"/>
      <c r="AQ441" s="106"/>
      <c r="AR441" s="106"/>
      <c r="AS441" s="106"/>
      <c r="AT441" s="106"/>
      <c r="AU441" s="106"/>
      <c r="AV441" s="106"/>
      <c r="AW441" s="106"/>
      <c r="AX441" s="106"/>
      <c r="AY441" s="106"/>
      <c r="AZ441" s="106"/>
      <c r="BA441" s="106"/>
      <c r="BB441" s="106"/>
      <c r="BC441" s="106"/>
      <c r="BD441" s="106"/>
      <c r="BE441" s="106"/>
      <c r="BF441" s="106"/>
      <c r="BG441" s="106"/>
      <c r="BH441" s="106"/>
      <c r="BI441" s="106"/>
      <c r="BJ441" s="106"/>
      <c r="BK441" s="106"/>
      <c r="BL441" s="106"/>
      <c r="BM441" s="106"/>
      <c r="BN441" s="106"/>
      <c r="BO441" s="106"/>
      <c r="BP441" s="106"/>
      <c r="BQ441" s="106"/>
      <c r="BR441" s="106"/>
      <c r="BS441" s="106"/>
      <c r="BT441" s="106"/>
      <c r="BU441" s="106"/>
      <c r="BV441" s="106"/>
      <c r="BW441" s="106"/>
      <c r="BX441" s="106"/>
      <c r="BY441" s="106"/>
    </row>
    <row r="442" spans="1:77" ht="48" x14ac:dyDescent="0.2">
      <c r="A442" s="107">
        <v>44129.940972222219</v>
      </c>
      <c r="B442" s="105">
        <v>1</v>
      </c>
      <c r="C442" s="105">
        <v>1</v>
      </c>
      <c r="D442" s="105" t="s">
        <v>381</v>
      </c>
      <c r="E442" s="105" t="s">
        <v>390</v>
      </c>
      <c r="F442" s="105">
        <v>600</v>
      </c>
      <c r="G442" s="122">
        <v>1.7849948537603999</v>
      </c>
      <c r="H442" s="123">
        <v>0.141076924971171</v>
      </c>
      <c r="I442" s="123">
        <v>1.30681483898699</v>
      </c>
      <c r="J442" s="123">
        <v>2.11246105923267</v>
      </c>
      <c r="K442" s="123">
        <v>223.54660075302601</v>
      </c>
      <c r="L442" s="123">
        <v>4.2200502888845399</v>
      </c>
      <c r="M442" s="124" t="s">
        <v>409</v>
      </c>
      <c r="N442" s="123">
        <v>5.1418290602999302E-2</v>
      </c>
      <c r="O442" s="123">
        <f t="shared" si="6"/>
        <v>7.903491972201941</v>
      </c>
      <c r="P442" s="125">
        <v>1025</v>
      </c>
      <c r="Q442" s="126">
        <v>17.217070707070722</v>
      </c>
      <c r="R442" s="126">
        <v>1.2027023937526309</v>
      </c>
      <c r="S442" s="105" t="s">
        <v>381</v>
      </c>
      <c r="T442" s="105" t="s">
        <v>381</v>
      </c>
      <c r="U442" s="105" t="s">
        <v>381</v>
      </c>
      <c r="V442" s="105" t="s">
        <v>405</v>
      </c>
      <c r="W442" s="106" t="s">
        <v>199</v>
      </c>
      <c r="X442" s="105" t="s">
        <v>50</v>
      </c>
      <c r="Y442" s="105">
        <v>0</v>
      </c>
      <c r="Z442" s="105" t="s">
        <v>387</v>
      </c>
      <c r="AA442" s="105">
        <v>0</v>
      </c>
      <c r="AB442" s="104">
        <v>3.3868068398489899</v>
      </c>
      <c r="AC442" s="104">
        <v>0.43647391707121902</v>
      </c>
      <c r="AD442" s="104">
        <v>2.2954106594697499</v>
      </c>
      <c r="AE442" s="104">
        <v>4.7652901330388602</v>
      </c>
      <c r="AF442" s="104">
        <v>11.799795841456399</v>
      </c>
      <c r="AG442" s="104">
        <v>1.5206598568516301</v>
      </c>
      <c r="AH442" s="104">
        <v>7.9974097319718602</v>
      </c>
      <c r="AI442" s="104">
        <v>16.602383408109102</v>
      </c>
      <c r="AJ442" s="106"/>
      <c r="AK442" s="106"/>
      <c r="AL442" s="106"/>
      <c r="AM442" s="106"/>
      <c r="AN442" s="106"/>
      <c r="AO442" s="106"/>
      <c r="AP442" s="106"/>
      <c r="AQ442" s="106"/>
      <c r="AR442" s="106"/>
      <c r="AS442" s="106"/>
      <c r="AT442" s="106"/>
      <c r="AU442" s="106"/>
      <c r="AV442" s="106"/>
      <c r="AW442" s="106"/>
      <c r="AX442" s="106"/>
      <c r="AY442" s="106"/>
      <c r="AZ442" s="106"/>
      <c r="BA442" s="106"/>
      <c r="BB442" s="106"/>
      <c r="BC442" s="106"/>
      <c r="BD442" s="106"/>
      <c r="BE442" s="106"/>
      <c r="BF442" s="106"/>
      <c r="BG442" s="106"/>
      <c r="BH442" s="106"/>
      <c r="BI442" s="106"/>
      <c r="BJ442" s="106"/>
      <c r="BK442" s="106"/>
      <c r="BL442" s="106"/>
      <c r="BM442" s="106"/>
      <c r="BN442" s="106"/>
      <c r="BO442" s="106"/>
      <c r="BP442" s="106"/>
      <c r="BQ442" s="106"/>
      <c r="BR442" s="106"/>
      <c r="BS442" s="106"/>
      <c r="BT442" s="106"/>
      <c r="BU442" s="106"/>
      <c r="BV442" s="106"/>
      <c r="BW442" s="106"/>
      <c r="BX442" s="106"/>
      <c r="BY442" s="106"/>
    </row>
    <row r="443" spans="1:77" ht="48" x14ac:dyDescent="0.2">
      <c r="A443" s="107">
        <v>44129.947916666664</v>
      </c>
      <c r="B443" s="105">
        <v>1</v>
      </c>
      <c r="C443" s="105">
        <v>1</v>
      </c>
      <c r="D443" s="105" t="s">
        <v>381</v>
      </c>
      <c r="E443" s="105" t="s">
        <v>390</v>
      </c>
      <c r="F443" s="105">
        <v>600</v>
      </c>
      <c r="G443" s="122">
        <v>1.77249290289374</v>
      </c>
      <c r="H443" s="123">
        <v>0.129147215093326</v>
      </c>
      <c r="I443" s="123">
        <v>1.40191688941671</v>
      </c>
      <c r="J443" s="123">
        <v>2.0994509326290798</v>
      </c>
      <c r="K443" s="123">
        <v>223.196376743032</v>
      </c>
      <c r="L443" s="123">
        <v>3.9920996739019299</v>
      </c>
      <c r="M443" s="124" t="s">
        <v>409</v>
      </c>
      <c r="N443" s="123">
        <v>5.7208106183750301E-2</v>
      </c>
      <c r="O443" s="123">
        <f t="shared" si="6"/>
        <v>7.2861908153472763</v>
      </c>
      <c r="P443" s="125">
        <v>1025</v>
      </c>
      <c r="Q443" s="126">
        <v>17.214873524451942</v>
      </c>
      <c r="R443" s="126">
        <v>1.1604203663964014</v>
      </c>
      <c r="S443" s="105" t="s">
        <v>381</v>
      </c>
      <c r="T443" s="105" t="s">
        <v>381</v>
      </c>
      <c r="U443" s="105" t="s">
        <v>381</v>
      </c>
      <c r="V443" s="105" t="s">
        <v>405</v>
      </c>
      <c r="W443" s="106" t="s">
        <v>199</v>
      </c>
      <c r="X443" s="105" t="s">
        <v>50</v>
      </c>
      <c r="Y443" s="105">
        <v>0</v>
      </c>
      <c r="Z443" s="105" t="s">
        <v>387</v>
      </c>
      <c r="AA443" s="105">
        <v>0</v>
      </c>
      <c r="AB443" s="104">
        <v>2.9521288423983698</v>
      </c>
      <c r="AC443" s="104">
        <v>0.36809443622732801</v>
      </c>
      <c r="AD443" s="104">
        <v>1.72042734756141</v>
      </c>
      <c r="AE443" s="104">
        <v>3.7938660773653901</v>
      </c>
      <c r="AF443" s="104">
        <v>10.2853929057319</v>
      </c>
      <c r="AG443" s="104">
        <v>1.2824281378765501</v>
      </c>
      <c r="AH443" s="104">
        <v>5.9941879893174397</v>
      </c>
      <c r="AI443" s="104">
        <v>13.217975983823999</v>
      </c>
      <c r="AJ443" s="106"/>
      <c r="AK443" s="106"/>
      <c r="AL443" s="106"/>
      <c r="AM443" s="106"/>
      <c r="AN443" s="106"/>
      <c r="AO443" s="106"/>
      <c r="AP443" s="106"/>
      <c r="AQ443" s="106"/>
      <c r="AR443" s="106"/>
      <c r="AS443" s="106"/>
      <c r="AT443" s="106"/>
      <c r="AU443" s="106"/>
      <c r="AV443" s="106"/>
      <c r="AW443" s="106"/>
      <c r="AX443" s="106"/>
      <c r="AY443" s="106"/>
      <c r="AZ443" s="106"/>
      <c r="BA443" s="106"/>
      <c r="BB443" s="106"/>
      <c r="BC443" s="106"/>
      <c r="BD443" s="106"/>
      <c r="BE443" s="106"/>
      <c r="BF443" s="106"/>
      <c r="BG443" s="106"/>
      <c r="BH443" s="106"/>
      <c r="BI443" s="106"/>
      <c r="BJ443" s="106"/>
      <c r="BK443" s="106"/>
      <c r="BL443" s="106"/>
      <c r="BM443" s="106"/>
      <c r="BN443" s="106"/>
      <c r="BO443" s="106"/>
      <c r="BP443" s="106"/>
      <c r="BQ443" s="106"/>
      <c r="BR443" s="106"/>
      <c r="BS443" s="106"/>
      <c r="BT443" s="106"/>
      <c r="BU443" s="106"/>
      <c r="BV443" s="106"/>
      <c r="BW443" s="106"/>
      <c r="BX443" s="106"/>
      <c r="BY443" s="106"/>
    </row>
    <row r="444" spans="1:77" ht="48" x14ac:dyDescent="0.2">
      <c r="A444" s="107">
        <v>44129.954861111109</v>
      </c>
      <c r="B444" s="105">
        <v>1</v>
      </c>
      <c r="C444" s="105">
        <v>1</v>
      </c>
      <c r="D444" s="105" t="s">
        <v>381</v>
      </c>
      <c r="E444" s="105" t="s">
        <v>390</v>
      </c>
      <c r="F444" s="105">
        <v>600</v>
      </c>
      <c r="G444" s="122">
        <v>1.7210266890971699</v>
      </c>
      <c r="H444" s="123">
        <v>0.122216214639326</v>
      </c>
      <c r="I444" s="123">
        <v>1.33665285629107</v>
      </c>
      <c r="J444" s="123">
        <v>2.0319848295860399</v>
      </c>
      <c r="K444" s="123">
        <v>223.202289292899</v>
      </c>
      <c r="L444" s="123">
        <v>4.0844814899540403</v>
      </c>
      <c r="M444" s="124" t="s">
        <v>409</v>
      </c>
      <c r="N444" s="123">
        <v>4.6504584296321497E-2</v>
      </c>
      <c r="O444" s="123">
        <f t="shared" si="6"/>
        <v>7.1013549884830178</v>
      </c>
      <c r="P444" s="125">
        <v>1025</v>
      </c>
      <c r="Q444" s="126">
        <v>17.208752107925779</v>
      </c>
      <c r="R444" s="126">
        <v>1.11764405794578</v>
      </c>
      <c r="S444" s="105" t="s">
        <v>381</v>
      </c>
      <c r="T444" s="105" t="s">
        <v>381</v>
      </c>
      <c r="U444" s="105" t="s">
        <v>381</v>
      </c>
      <c r="V444" s="105" t="s">
        <v>405</v>
      </c>
      <c r="W444" s="106" t="s">
        <v>199</v>
      </c>
      <c r="X444" s="105" t="s">
        <v>50</v>
      </c>
      <c r="Y444" s="105">
        <v>0</v>
      </c>
      <c r="Z444" s="105" t="s">
        <v>387</v>
      </c>
      <c r="AA444" s="105">
        <v>0</v>
      </c>
      <c r="AB444" s="104">
        <v>2.49229854603781</v>
      </c>
      <c r="AC444" s="104">
        <v>0.25974069847977799</v>
      </c>
      <c r="AD444" s="104">
        <v>1.7185423445499499</v>
      </c>
      <c r="AE444" s="104">
        <v>3.2822493086157798</v>
      </c>
      <c r="AF444" s="104">
        <v>8.6833602405690495</v>
      </c>
      <c r="AG444" s="104">
        <v>0.90492750636540797</v>
      </c>
      <c r="AH444" s="104">
        <v>5.9876207047731302</v>
      </c>
      <c r="AI444" s="104">
        <v>11.4355210606293</v>
      </c>
      <c r="AJ444" s="106"/>
      <c r="AK444" s="106"/>
      <c r="AL444" s="106"/>
      <c r="AM444" s="106"/>
      <c r="AN444" s="106"/>
      <c r="AO444" s="106"/>
      <c r="AP444" s="106"/>
      <c r="AQ444" s="106"/>
      <c r="AR444" s="106"/>
      <c r="AS444" s="106"/>
      <c r="AT444" s="106"/>
      <c r="AU444" s="106"/>
      <c r="AV444" s="106"/>
      <c r="AW444" s="106"/>
      <c r="AX444" s="106"/>
      <c r="AY444" s="106"/>
      <c r="AZ444" s="106"/>
      <c r="BA444" s="106"/>
      <c r="BB444" s="106"/>
      <c r="BC444" s="106"/>
      <c r="BD444" s="106"/>
      <c r="BE444" s="106"/>
      <c r="BF444" s="106"/>
      <c r="BG444" s="106"/>
      <c r="BH444" s="106"/>
      <c r="BI444" s="106"/>
      <c r="BJ444" s="106"/>
      <c r="BK444" s="106"/>
      <c r="BL444" s="106"/>
      <c r="BM444" s="106"/>
      <c r="BN444" s="106"/>
      <c r="BO444" s="106"/>
      <c r="BP444" s="106"/>
      <c r="BQ444" s="106"/>
      <c r="BR444" s="106"/>
      <c r="BS444" s="106"/>
      <c r="BT444" s="106"/>
      <c r="BU444" s="106"/>
      <c r="BV444" s="106"/>
      <c r="BW444" s="106"/>
      <c r="BX444" s="106"/>
      <c r="BY444" s="106"/>
    </row>
    <row r="445" spans="1:77" ht="48" x14ac:dyDescent="0.2">
      <c r="A445" s="107">
        <v>44129.961805555555</v>
      </c>
      <c r="B445" s="105">
        <v>1</v>
      </c>
      <c r="C445" s="105">
        <v>1</v>
      </c>
      <c r="D445" s="105" t="s">
        <v>381</v>
      </c>
      <c r="E445" s="105" t="s">
        <v>390</v>
      </c>
      <c r="F445" s="105">
        <v>600</v>
      </c>
      <c r="G445" s="122">
        <v>1.64296040457431</v>
      </c>
      <c r="H445" s="123">
        <v>0.127779096068662</v>
      </c>
      <c r="I445" s="123">
        <v>1.20670741521845</v>
      </c>
      <c r="J445" s="123">
        <v>1.9322786045986899</v>
      </c>
      <c r="K445" s="123">
        <v>223.022791549228</v>
      </c>
      <c r="L445" s="123">
        <v>4.1469926532279899</v>
      </c>
      <c r="M445" s="124" t="s">
        <v>409</v>
      </c>
      <c r="N445" s="123">
        <v>5.1264750812515698E-2</v>
      </c>
      <c r="O445" s="123">
        <f t="shared" si="6"/>
        <v>7.7773691753557195</v>
      </c>
      <c r="P445" s="125">
        <v>1025</v>
      </c>
      <c r="Q445" s="126">
        <v>17.194612141652634</v>
      </c>
      <c r="R445" s="126">
        <v>1.0785615327423912</v>
      </c>
      <c r="S445" s="105" t="s">
        <v>381</v>
      </c>
      <c r="T445" s="105" t="s">
        <v>381</v>
      </c>
      <c r="U445" s="105" t="s">
        <v>381</v>
      </c>
      <c r="V445" s="105" t="s">
        <v>405</v>
      </c>
      <c r="W445" s="106" t="s">
        <v>199</v>
      </c>
      <c r="X445" s="105" t="s">
        <v>50</v>
      </c>
      <c r="Y445" s="105">
        <v>0</v>
      </c>
      <c r="Z445" s="105" t="s">
        <v>387</v>
      </c>
      <c r="AA445" s="105">
        <v>0</v>
      </c>
      <c r="AB445" s="104">
        <v>2.40469713806573</v>
      </c>
      <c r="AC445" s="104">
        <v>0.55608887404984897</v>
      </c>
      <c r="AD445" s="104">
        <v>1.3380225912508801</v>
      </c>
      <c r="AE445" s="104">
        <v>3.70521212242509</v>
      </c>
      <c r="AF445" s="104">
        <v>8.3781599999666199</v>
      </c>
      <c r="AG445" s="104">
        <v>1.93739418218533</v>
      </c>
      <c r="AH445" s="104">
        <v>4.6619031969236104</v>
      </c>
      <c r="AI445" s="104">
        <v>12.9091087064081</v>
      </c>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c r="BE445" s="106"/>
      <c r="BF445" s="106"/>
      <c r="BG445" s="106"/>
      <c r="BH445" s="106"/>
      <c r="BI445" s="106"/>
      <c r="BJ445" s="106"/>
      <c r="BK445" s="106"/>
      <c r="BL445" s="106"/>
      <c r="BM445" s="106"/>
      <c r="BN445" s="106"/>
      <c r="BO445" s="106"/>
      <c r="BP445" s="106"/>
      <c r="BQ445" s="106"/>
      <c r="BR445" s="106"/>
      <c r="BS445" s="106"/>
      <c r="BT445" s="106"/>
      <c r="BU445" s="106"/>
      <c r="BV445" s="106"/>
      <c r="BW445" s="106"/>
      <c r="BX445" s="106"/>
      <c r="BY445" s="106"/>
    </row>
    <row r="446" spans="1:77" ht="48" x14ac:dyDescent="0.2">
      <c r="A446" s="107">
        <v>44129.96875</v>
      </c>
      <c r="B446" s="105">
        <v>1</v>
      </c>
      <c r="C446" s="105">
        <v>1</v>
      </c>
      <c r="D446" s="105" t="s">
        <v>381</v>
      </c>
      <c r="E446" s="105" t="s">
        <v>390</v>
      </c>
      <c r="F446" s="105">
        <v>600</v>
      </c>
      <c r="G446" s="122">
        <v>1.5737945882120099</v>
      </c>
      <c r="H446" s="123">
        <v>0.118321732772596</v>
      </c>
      <c r="I446" s="123">
        <v>1.19460196565087</v>
      </c>
      <c r="J446" s="123">
        <v>1.86972826662961</v>
      </c>
      <c r="K446" s="123">
        <v>223.352236555357</v>
      </c>
      <c r="L446" s="123">
        <v>4.6817105825953798</v>
      </c>
      <c r="M446" s="124" t="s">
        <v>409</v>
      </c>
      <c r="N446" s="123">
        <v>4.9398823962951303E-2</v>
      </c>
      <c r="O446" s="123">
        <f t="shared" si="6"/>
        <v>7.518244989457072</v>
      </c>
      <c r="P446" s="125">
        <v>1025</v>
      </c>
      <c r="Q446" s="126">
        <v>17.192790893760559</v>
      </c>
      <c r="R446" s="126">
        <v>1.0334676872002238</v>
      </c>
      <c r="S446" s="105" t="s">
        <v>381</v>
      </c>
      <c r="T446" s="105" t="s">
        <v>381</v>
      </c>
      <c r="U446" s="105" t="s">
        <v>381</v>
      </c>
      <c r="V446" s="105" t="s">
        <v>405</v>
      </c>
      <c r="W446" s="106" t="s">
        <v>199</v>
      </c>
      <c r="X446" s="105" t="s">
        <v>50</v>
      </c>
      <c r="Y446" s="105">
        <v>0</v>
      </c>
      <c r="Z446" s="105" t="s">
        <v>387</v>
      </c>
      <c r="AA446" s="105">
        <v>0</v>
      </c>
      <c r="AB446" s="104">
        <v>1.3977166391076199</v>
      </c>
      <c r="AC446" s="104">
        <v>0.28975644558835401</v>
      </c>
      <c r="AD446" s="104">
        <v>0.621351018768589</v>
      </c>
      <c r="AE446" s="104">
        <v>1.9816091787347601</v>
      </c>
      <c r="AF446" s="104">
        <v>4.8698751712349999</v>
      </c>
      <c r="AG446" s="104">
        <v>1.0095013191780799</v>
      </c>
      <c r="AH446" s="104">
        <v>2.1650445114532499</v>
      </c>
      <c r="AI446" s="104">
        <v>6.9041363515686198</v>
      </c>
      <c r="AJ446" s="106"/>
      <c r="AK446" s="106"/>
      <c r="AL446" s="106"/>
      <c r="AM446" s="106"/>
      <c r="AN446" s="106"/>
      <c r="AO446" s="106"/>
      <c r="AP446" s="106"/>
      <c r="AQ446" s="106"/>
      <c r="AR446" s="106"/>
      <c r="AS446" s="106"/>
      <c r="AT446" s="106"/>
      <c r="AU446" s="106"/>
      <c r="AV446" s="106"/>
      <c r="AW446" s="106"/>
      <c r="AX446" s="106"/>
      <c r="AY446" s="106"/>
      <c r="AZ446" s="106"/>
      <c r="BA446" s="106"/>
      <c r="BB446" s="106"/>
      <c r="BC446" s="106"/>
      <c r="BD446" s="106"/>
      <c r="BE446" s="106"/>
      <c r="BF446" s="106"/>
      <c r="BG446" s="106"/>
      <c r="BH446" s="106"/>
      <c r="BI446" s="106"/>
      <c r="BJ446" s="106"/>
      <c r="BK446" s="106"/>
      <c r="BL446" s="106"/>
      <c r="BM446" s="106"/>
      <c r="BN446" s="106"/>
      <c r="BO446" s="106"/>
      <c r="BP446" s="106"/>
      <c r="BQ446" s="106"/>
      <c r="BR446" s="106"/>
      <c r="BS446" s="106"/>
      <c r="BT446" s="106"/>
      <c r="BU446" s="106"/>
      <c r="BV446" s="106"/>
      <c r="BW446" s="106"/>
      <c r="BX446" s="106"/>
      <c r="BY446" s="106"/>
    </row>
    <row r="447" spans="1:77" ht="48" x14ac:dyDescent="0.2">
      <c r="A447" s="107">
        <v>44129.975694444445</v>
      </c>
      <c r="B447" s="105">
        <v>1</v>
      </c>
      <c r="C447" s="105">
        <v>1</v>
      </c>
      <c r="D447" s="105" t="s">
        <v>381</v>
      </c>
      <c r="E447" s="105" t="s">
        <v>390</v>
      </c>
      <c r="F447" s="105">
        <v>600</v>
      </c>
      <c r="G447" s="122">
        <v>1.5070008639215999</v>
      </c>
      <c r="H447" s="123">
        <v>0.114235913822129</v>
      </c>
      <c r="I447" s="123">
        <v>1.1693972884494399</v>
      </c>
      <c r="J447" s="123">
        <v>1.7880626617292801</v>
      </c>
      <c r="K447" s="123">
        <v>222.807482317346</v>
      </c>
      <c r="L447" s="123">
        <v>4.3617597352807103</v>
      </c>
      <c r="M447" s="124" t="s">
        <v>409</v>
      </c>
      <c r="N447" s="123">
        <v>4.97952809710306E-2</v>
      </c>
      <c r="O447" s="123">
        <f t="shared" si="6"/>
        <v>7.5803482636936304</v>
      </c>
      <c r="P447" s="125">
        <v>1025</v>
      </c>
      <c r="Q447" s="126">
        <v>17.189924242424251</v>
      </c>
      <c r="R447" s="126">
        <v>0.99746122411052518</v>
      </c>
      <c r="S447" s="105" t="s">
        <v>381</v>
      </c>
      <c r="T447" s="105" t="s">
        <v>381</v>
      </c>
      <c r="U447" s="105" t="s">
        <v>381</v>
      </c>
      <c r="V447" s="105" t="s">
        <v>405</v>
      </c>
      <c r="W447" s="106" t="s">
        <v>199</v>
      </c>
      <c r="X447" s="105" t="s">
        <v>50</v>
      </c>
      <c r="Y447" s="105">
        <v>0</v>
      </c>
      <c r="Z447" s="105" t="s">
        <v>387</v>
      </c>
      <c r="AA447" s="105">
        <v>0</v>
      </c>
      <c r="AB447" s="104">
        <v>0.66849990311624097</v>
      </c>
      <c r="AC447" s="104">
        <v>0.31305160837923401</v>
      </c>
      <c r="AD447" s="104">
        <v>8.4055006535183802E-2</v>
      </c>
      <c r="AE447" s="104">
        <v>2.14584026981845</v>
      </c>
      <c r="AF447" s="104">
        <v>2.3293095749968198</v>
      </c>
      <c r="AG447" s="104">
        <v>1.0906608513503899</v>
      </c>
      <c r="AH447" s="104">
        <v>0.29312400236018799</v>
      </c>
      <c r="AI447" s="104">
        <v>7.4763117272100503</v>
      </c>
      <c r="AJ447" s="106"/>
      <c r="AK447" s="106"/>
      <c r="AL447" s="106"/>
      <c r="AM447" s="106"/>
      <c r="AN447" s="106"/>
      <c r="AO447" s="106"/>
      <c r="AP447" s="106"/>
      <c r="AQ447" s="106"/>
      <c r="AR447" s="106"/>
      <c r="AS447" s="106"/>
      <c r="AT447" s="106"/>
      <c r="AU447" s="106"/>
      <c r="AV447" s="106"/>
      <c r="AW447" s="106"/>
      <c r="AX447" s="106"/>
      <c r="AY447" s="106"/>
      <c r="AZ447" s="106"/>
      <c r="BA447" s="106"/>
      <c r="BB447" s="106"/>
      <c r="BC447" s="106"/>
      <c r="BD447" s="106"/>
      <c r="BE447" s="106"/>
      <c r="BF447" s="106"/>
      <c r="BG447" s="106"/>
      <c r="BH447" s="106"/>
      <c r="BI447" s="106"/>
      <c r="BJ447" s="106"/>
      <c r="BK447" s="106"/>
      <c r="BL447" s="106"/>
      <c r="BM447" s="106"/>
      <c r="BN447" s="106"/>
      <c r="BO447" s="106"/>
      <c r="BP447" s="106"/>
      <c r="BQ447" s="106"/>
      <c r="BR447" s="106"/>
      <c r="BS447" s="106"/>
      <c r="BT447" s="106"/>
      <c r="BU447" s="106"/>
      <c r="BV447" s="106"/>
      <c r="BW447" s="106"/>
      <c r="BX447" s="106"/>
      <c r="BY447" s="106"/>
    </row>
    <row r="448" spans="1:77" ht="48" x14ac:dyDescent="0.2">
      <c r="A448" s="107">
        <v>44129.982638888891</v>
      </c>
      <c r="B448" s="105">
        <v>1</v>
      </c>
      <c r="C448" s="105">
        <v>1</v>
      </c>
      <c r="D448" s="105" t="s">
        <v>381</v>
      </c>
      <c r="E448" s="105" t="s">
        <v>390</v>
      </c>
      <c r="F448" s="105">
        <v>600</v>
      </c>
      <c r="G448" s="122">
        <v>1.4096741656743299</v>
      </c>
      <c r="H448" s="123">
        <v>0.11950373736197099</v>
      </c>
      <c r="I448" s="123">
        <v>1.08613603177577</v>
      </c>
      <c r="J448" s="123">
        <v>1.70712426090292</v>
      </c>
      <c r="K448" s="123">
        <v>223.503859139322</v>
      </c>
      <c r="L448" s="123">
        <v>4.5973656720366298</v>
      </c>
      <c r="M448" s="124" t="s">
        <v>409</v>
      </c>
      <c r="N448" s="123">
        <v>4.91579681659539E-2</v>
      </c>
      <c r="O448" s="123">
        <f t="shared" si="6"/>
        <v>8.4774013933074635</v>
      </c>
      <c r="P448" s="125">
        <v>1025</v>
      </c>
      <c r="Q448" s="126">
        <v>17.188608768971328</v>
      </c>
      <c r="R448" s="126">
        <v>0.96423241192747078</v>
      </c>
      <c r="S448" s="105" t="s">
        <v>381</v>
      </c>
      <c r="T448" s="105" t="s">
        <v>381</v>
      </c>
      <c r="U448" s="105" t="s">
        <v>381</v>
      </c>
      <c r="V448" s="105" t="s">
        <v>405</v>
      </c>
      <c r="W448" s="106" t="s">
        <v>199</v>
      </c>
      <c r="X448" s="105" t="s">
        <v>50</v>
      </c>
      <c r="Y448" s="105">
        <v>0</v>
      </c>
      <c r="Z448" s="105" t="s">
        <v>387</v>
      </c>
      <c r="AA448" s="105">
        <v>0</v>
      </c>
      <c r="AB448" s="104">
        <v>1.4007556173614899</v>
      </c>
      <c r="AC448" s="104">
        <v>0.178034239659947</v>
      </c>
      <c r="AD448" s="104">
        <v>1.0683956917433099</v>
      </c>
      <c r="AE448" s="104">
        <v>1.89086336314118</v>
      </c>
      <c r="AF448" s="104">
        <v>4.88046286515155</v>
      </c>
      <c r="AG448" s="104">
        <v>0.62026506237211898</v>
      </c>
      <c r="AH448" s="104">
        <v>3.7225325120503001</v>
      </c>
      <c r="AI448" s="104">
        <v>6.5879811048213197</v>
      </c>
      <c r="AJ448" s="106"/>
      <c r="AK448" s="106"/>
      <c r="AL448" s="106"/>
      <c r="AM448" s="106"/>
      <c r="AN448" s="106"/>
      <c r="AO448" s="106"/>
      <c r="AP448" s="106"/>
      <c r="AQ448" s="106"/>
      <c r="AR448" s="106"/>
      <c r="AS448" s="106"/>
      <c r="AT448" s="106"/>
      <c r="AU448" s="106"/>
      <c r="AV448" s="106"/>
      <c r="AW448" s="106"/>
      <c r="AX448" s="106"/>
      <c r="AY448" s="106"/>
      <c r="AZ448" s="106"/>
      <c r="BA448" s="106"/>
      <c r="BB448" s="106"/>
      <c r="BC448" s="106"/>
      <c r="BD448" s="106"/>
      <c r="BE448" s="106"/>
      <c r="BF448" s="106"/>
      <c r="BG448" s="106"/>
      <c r="BH448" s="106"/>
      <c r="BI448" s="106"/>
      <c r="BJ448" s="106"/>
      <c r="BK448" s="106"/>
      <c r="BL448" s="106"/>
      <c r="BM448" s="106"/>
      <c r="BN448" s="106"/>
      <c r="BO448" s="106"/>
      <c r="BP448" s="106"/>
      <c r="BQ448" s="106"/>
      <c r="BR448" s="106"/>
      <c r="BS448" s="106"/>
      <c r="BT448" s="106"/>
      <c r="BU448" s="106"/>
      <c r="BV448" s="106"/>
      <c r="BW448" s="106"/>
      <c r="BX448" s="106"/>
      <c r="BY448" s="106"/>
    </row>
    <row r="449" spans="1:77" ht="48" x14ac:dyDescent="0.2">
      <c r="A449" s="107">
        <v>44129.989583333336</v>
      </c>
      <c r="B449" s="105">
        <v>1</v>
      </c>
      <c r="C449" s="105">
        <v>1</v>
      </c>
      <c r="D449" s="105" t="s">
        <v>381</v>
      </c>
      <c r="E449" s="105" t="s">
        <v>390</v>
      </c>
      <c r="F449" s="105">
        <v>600</v>
      </c>
      <c r="G449" s="122">
        <v>1.30905693578321</v>
      </c>
      <c r="H449" s="123">
        <v>0.103652782137219</v>
      </c>
      <c r="I449" s="123">
        <v>0.96662921716669603</v>
      </c>
      <c r="J449" s="123">
        <v>1.6604224038348501</v>
      </c>
      <c r="K449" s="123">
        <v>223.06748755359601</v>
      </c>
      <c r="L449" s="123">
        <v>4.4974018977098602</v>
      </c>
      <c r="M449" s="124" t="s">
        <v>409</v>
      </c>
      <c r="N449" s="123">
        <v>4.2670313111981002E-2</v>
      </c>
      <c r="O449" s="123">
        <f t="shared" si="6"/>
        <v>7.9181263475910955</v>
      </c>
      <c r="P449" s="125">
        <v>1025</v>
      </c>
      <c r="Q449" s="126">
        <v>17.181964586846547</v>
      </c>
      <c r="R449" s="126">
        <v>0.9454374505477805</v>
      </c>
      <c r="S449" s="105" t="s">
        <v>381</v>
      </c>
      <c r="T449" s="105" t="s">
        <v>381</v>
      </c>
      <c r="U449" s="105" t="s">
        <v>381</v>
      </c>
      <c r="V449" s="105" t="s">
        <v>405</v>
      </c>
      <c r="W449" s="106" t="s">
        <v>199</v>
      </c>
      <c r="X449" s="105" t="s">
        <v>50</v>
      </c>
      <c r="Y449" s="105">
        <v>0</v>
      </c>
      <c r="Z449" s="105" t="s">
        <v>387</v>
      </c>
      <c r="AA449" s="105">
        <v>0</v>
      </c>
      <c r="AB449" s="104">
        <v>1.2175666358028301</v>
      </c>
      <c r="AC449" s="104">
        <v>0.17306202673531601</v>
      </c>
      <c r="AD449" s="104">
        <v>0.82157338002012603</v>
      </c>
      <c r="AE449" s="104">
        <v>1.58154767041446</v>
      </c>
      <c r="AF449" s="104">
        <v>4.2422388623451299</v>
      </c>
      <c r="AG449" s="104">
        <v>0.60294204649767702</v>
      </c>
      <c r="AH449" s="104">
        <v>2.8626122131896499</v>
      </c>
      <c r="AI449" s="104">
        <v>5.5103360529016703</v>
      </c>
      <c r="AJ449" s="106"/>
      <c r="AK449" s="106"/>
      <c r="AL449" s="106"/>
      <c r="AM449" s="106"/>
      <c r="AN449" s="106"/>
      <c r="AO449" s="106"/>
      <c r="AP449" s="106"/>
      <c r="AQ449" s="106"/>
      <c r="AR449" s="106"/>
      <c r="AS449" s="106"/>
      <c r="AT449" s="106"/>
      <c r="AU449" s="106"/>
      <c r="AV449" s="106"/>
      <c r="AW449" s="106"/>
      <c r="AX449" s="106"/>
      <c r="AY449" s="106"/>
      <c r="AZ449" s="106"/>
      <c r="BA449" s="106"/>
      <c r="BB449" s="106"/>
      <c r="BC449" s="106"/>
      <c r="BD449" s="106"/>
      <c r="BE449" s="106"/>
      <c r="BF449" s="106"/>
      <c r="BG449" s="106"/>
      <c r="BH449" s="106"/>
      <c r="BI449" s="106"/>
      <c r="BJ449" s="106"/>
      <c r="BK449" s="106"/>
      <c r="BL449" s="106"/>
      <c r="BM449" s="106"/>
      <c r="BN449" s="106"/>
      <c r="BO449" s="106"/>
      <c r="BP449" s="106"/>
      <c r="BQ449" s="106"/>
      <c r="BR449" s="106"/>
      <c r="BS449" s="106"/>
      <c r="BT449" s="106"/>
      <c r="BU449" s="106"/>
      <c r="BV449" s="106"/>
      <c r="BW449" s="106"/>
      <c r="BX449" s="106"/>
      <c r="BY449" s="106"/>
    </row>
    <row r="450" spans="1:77" ht="48" x14ac:dyDescent="0.2">
      <c r="A450" s="107">
        <v>44129.996527777781</v>
      </c>
      <c r="B450" s="105">
        <v>1</v>
      </c>
      <c r="C450" s="105">
        <v>1</v>
      </c>
      <c r="D450" s="105" t="s">
        <v>381</v>
      </c>
      <c r="E450" s="105" t="s">
        <v>390</v>
      </c>
      <c r="F450" s="105">
        <v>600</v>
      </c>
      <c r="G450" s="122">
        <v>1.2519329480501</v>
      </c>
      <c r="H450" s="123">
        <v>8.4694255035200394E-2</v>
      </c>
      <c r="I450" s="123">
        <v>0.91843788566083695</v>
      </c>
      <c r="J450" s="123">
        <v>1.4669790250213</v>
      </c>
      <c r="K450" s="123">
        <v>223.07992365613799</v>
      </c>
      <c r="L450" s="123">
        <v>4.12523843463544</v>
      </c>
      <c r="M450" s="124" t="s">
        <v>409</v>
      </c>
      <c r="N450" s="123">
        <v>3.3894263460208601E-2</v>
      </c>
      <c r="O450" s="123">
        <f t="shared" si="6"/>
        <v>6.7650791655505733</v>
      </c>
      <c r="P450" s="125">
        <v>1025</v>
      </c>
      <c r="Q450" s="126">
        <v>17.176003372681294</v>
      </c>
      <c r="R450" s="126">
        <v>0.93433271315945632</v>
      </c>
      <c r="S450" s="105" t="s">
        <v>381</v>
      </c>
      <c r="T450" s="105" t="s">
        <v>381</v>
      </c>
      <c r="U450" s="105" t="s">
        <v>381</v>
      </c>
      <c r="V450" s="105" t="s">
        <v>405</v>
      </c>
      <c r="W450" s="106" t="s">
        <v>199</v>
      </c>
      <c r="X450" s="105" t="s">
        <v>50</v>
      </c>
      <c r="Y450" s="105">
        <v>0</v>
      </c>
      <c r="Z450" s="105" t="s">
        <v>387</v>
      </c>
      <c r="AA450" s="105">
        <v>0</v>
      </c>
      <c r="AB450" s="104">
        <v>1.31264581241419</v>
      </c>
      <c r="AC450" s="104">
        <v>9.0882740354573596E-2</v>
      </c>
      <c r="AD450" s="104">
        <v>1.00525995777036</v>
      </c>
      <c r="AE450" s="104">
        <v>1.57938459331215</v>
      </c>
      <c r="AF450" s="104">
        <v>4.57349138727393</v>
      </c>
      <c r="AG450" s="104">
        <v>0.31663228782424302</v>
      </c>
      <c r="AH450" s="104">
        <v>3.5025698237189098</v>
      </c>
      <c r="AI450" s="104">
        <v>5.5027999679534201</v>
      </c>
      <c r="AJ450" s="106"/>
      <c r="AK450" s="106"/>
      <c r="AL450" s="106"/>
      <c r="AM450" s="106"/>
      <c r="AN450" s="106"/>
      <c r="AO450" s="106"/>
      <c r="AP450" s="106"/>
      <c r="AQ450" s="106"/>
      <c r="AR450" s="106"/>
      <c r="AS450" s="106"/>
      <c r="AT450" s="106"/>
      <c r="AU450" s="106"/>
      <c r="AV450" s="106"/>
      <c r="AW450" s="106"/>
      <c r="AX450" s="106"/>
      <c r="AY450" s="106"/>
      <c r="AZ450" s="106"/>
      <c r="BA450" s="106"/>
      <c r="BB450" s="106"/>
      <c r="BC450" s="106"/>
      <c r="BD450" s="106"/>
      <c r="BE450" s="106"/>
      <c r="BF450" s="106"/>
      <c r="BG450" s="106"/>
      <c r="BH450" s="106"/>
      <c r="BI450" s="106"/>
      <c r="BJ450" s="106"/>
      <c r="BK450" s="106"/>
      <c r="BL450" s="106"/>
      <c r="BM450" s="106"/>
      <c r="BN450" s="106"/>
      <c r="BO450" s="106"/>
      <c r="BP450" s="106"/>
      <c r="BQ450" s="106"/>
      <c r="BR450" s="106"/>
      <c r="BS450" s="106"/>
      <c r="BT450" s="106"/>
      <c r="BU450" s="106"/>
      <c r="BV450" s="106"/>
      <c r="BW450" s="106"/>
      <c r="BX450" s="106"/>
      <c r="BY450" s="106"/>
    </row>
    <row r="451" spans="1:77" ht="48" x14ac:dyDescent="0.2">
      <c r="A451" s="107">
        <v>44130.003472222219</v>
      </c>
      <c r="B451" s="105">
        <v>1</v>
      </c>
      <c r="C451" s="105">
        <v>1</v>
      </c>
      <c r="D451" s="105" t="s">
        <v>381</v>
      </c>
      <c r="E451" s="105" t="s">
        <v>390</v>
      </c>
      <c r="F451" s="105">
        <v>600</v>
      </c>
      <c r="G451" s="122">
        <v>1.1214117591694801</v>
      </c>
      <c r="H451" s="123">
        <v>8.2309035767950706E-2</v>
      </c>
      <c r="I451" s="123">
        <v>0.851375700957271</v>
      </c>
      <c r="J451" s="123">
        <v>1.3182493048838999</v>
      </c>
      <c r="K451" s="123">
        <v>222.885404543406</v>
      </c>
      <c r="L451" s="123">
        <v>4.4257316616694897</v>
      </c>
      <c r="M451" s="124" t="s">
        <v>409</v>
      </c>
      <c r="N451" s="123">
        <v>3.7654449240334002E-2</v>
      </c>
      <c r="O451" s="123">
        <f t="shared" si="6"/>
        <v>7.3397692769789522</v>
      </c>
      <c r="P451" s="125">
        <v>1025</v>
      </c>
      <c r="Q451" s="126">
        <v>17.173726812816199</v>
      </c>
      <c r="R451" s="126">
        <v>0.92338393534239138</v>
      </c>
      <c r="S451" s="105" t="s">
        <v>381</v>
      </c>
      <c r="T451" s="105" t="s">
        <v>381</v>
      </c>
      <c r="U451" s="105" t="s">
        <v>381</v>
      </c>
      <c r="V451" s="105" t="s">
        <v>405</v>
      </c>
      <c r="W451" s="106" t="s">
        <v>199</v>
      </c>
      <c r="X451" s="105" t="s">
        <v>50</v>
      </c>
      <c r="Y451" s="105">
        <v>0</v>
      </c>
      <c r="Z451" s="105" t="s">
        <v>387</v>
      </c>
      <c r="AA451" s="105">
        <v>0</v>
      </c>
      <c r="AB451" s="104">
        <v>0.32321266778923202</v>
      </c>
      <c r="AC451" s="104">
        <v>0.400354352593836</v>
      </c>
      <c r="AD451" s="104">
        <v>6.4730604754037998E-3</v>
      </c>
      <c r="AE451" s="104">
        <v>1.9067980403007301</v>
      </c>
      <c r="AF451" s="104">
        <v>1.1263409271374101</v>
      </c>
      <c r="AG451" s="104">
        <v>1.3948205578706501</v>
      </c>
      <c r="AH451" s="104">
        <v>2.2272615942004598E-2</v>
      </c>
      <c r="AI451" s="104">
        <v>6.6434969625637796</v>
      </c>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c r="BE451" s="106"/>
      <c r="BF451" s="106"/>
      <c r="BG451" s="106"/>
      <c r="BH451" s="106"/>
      <c r="BI451" s="106"/>
      <c r="BJ451" s="106"/>
      <c r="BK451" s="106"/>
      <c r="BL451" s="106"/>
      <c r="BM451" s="106"/>
      <c r="BN451" s="106"/>
      <c r="BO451" s="106"/>
      <c r="BP451" s="106"/>
      <c r="BQ451" s="106"/>
      <c r="BR451" s="106"/>
      <c r="BS451" s="106"/>
      <c r="BT451" s="106"/>
      <c r="BU451" s="106"/>
      <c r="BV451" s="106"/>
      <c r="BW451" s="106"/>
      <c r="BX451" s="106"/>
      <c r="BY451" s="106"/>
    </row>
    <row r="452" spans="1:77" ht="48" x14ac:dyDescent="0.2">
      <c r="A452" s="107">
        <v>44130.010416666664</v>
      </c>
      <c r="B452" s="105">
        <v>1</v>
      </c>
      <c r="C452" s="105">
        <v>1</v>
      </c>
      <c r="D452" s="105" t="s">
        <v>381</v>
      </c>
      <c r="E452" s="105" t="s">
        <v>390</v>
      </c>
      <c r="F452" s="105">
        <v>600</v>
      </c>
      <c r="G452" s="122">
        <v>0.96035680963315595</v>
      </c>
      <c r="H452" s="123">
        <v>8.6904155400147301E-2</v>
      </c>
      <c r="I452" s="123">
        <v>0.70435953496466797</v>
      </c>
      <c r="J452" s="123">
        <v>1.18448659862987</v>
      </c>
      <c r="K452" s="123">
        <v>223.05513930508599</v>
      </c>
      <c r="L452" s="123">
        <v>5.41875978628602</v>
      </c>
      <c r="M452" s="124" t="s">
        <v>409</v>
      </c>
      <c r="N452" s="123">
        <v>3.08939970127865E-2</v>
      </c>
      <c r="O452" s="123">
        <f t="shared" si="6"/>
        <v>9.0491528282434501</v>
      </c>
      <c r="P452" s="125">
        <v>1025</v>
      </c>
      <c r="Q452" s="126">
        <v>17.167264309764288</v>
      </c>
      <c r="R452" s="126">
        <v>0.9243217088213882</v>
      </c>
      <c r="S452" s="105" t="s">
        <v>381</v>
      </c>
      <c r="T452" s="105" t="s">
        <v>381</v>
      </c>
      <c r="U452" s="105" t="s">
        <v>381</v>
      </c>
      <c r="V452" s="105" t="s">
        <v>405</v>
      </c>
      <c r="W452" s="106" t="s">
        <v>199</v>
      </c>
      <c r="X452" s="105" t="s">
        <v>50</v>
      </c>
      <c r="Y452" s="105">
        <v>0</v>
      </c>
      <c r="Z452" s="105" t="s">
        <v>387</v>
      </c>
      <c r="AA452" s="105">
        <v>0</v>
      </c>
      <c r="AB452" s="104">
        <v>0.38022755590106899</v>
      </c>
      <c r="AC452" s="104">
        <v>0.384219878095171</v>
      </c>
      <c r="AD452" s="104">
        <v>2.1745530718328E-2</v>
      </c>
      <c r="AE452" s="104">
        <v>1.095288642778</v>
      </c>
      <c r="AF452" s="104">
        <v>1.3249788026290901</v>
      </c>
      <c r="AG452" s="104">
        <v>1.33860861318872</v>
      </c>
      <c r="AH452" s="104">
        <v>7.5481367954524897E-2</v>
      </c>
      <c r="AI452" s="104">
        <v>3.8162266125939102</v>
      </c>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c r="BE452" s="106"/>
      <c r="BF452" s="106"/>
      <c r="BG452" s="106"/>
      <c r="BH452" s="106"/>
      <c r="BI452" s="106"/>
      <c r="BJ452" s="106"/>
      <c r="BK452" s="106"/>
      <c r="BL452" s="106"/>
      <c r="BM452" s="106"/>
      <c r="BN452" s="106"/>
      <c r="BO452" s="106"/>
      <c r="BP452" s="106"/>
      <c r="BQ452" s="106"/>
      <c r="BR452" s="106"/>
      <c r="BS452" s="106"/>
      <c r="BT452" s="106"/>
      <c r="BU452" s="106"/>
      <c r="BV452" s="106"/>
      <c r="BW452" s="106"/>
      <c r="BX452" s="106"/>
      <c r="BY452" s="106"/>
    </row>
    <row r="453" spans="1:77" ht="48" x14ac:dyDescent="0.2">
      <c r="A453" s="107">
        <v>44130.017361111109</v>
      </c>
      <c r="B453" s="105">
        <v>1</v>
      </c>
      <c r="C453" s="105">
        <v>1</v>
      </c>
      <c r="D453" s="105" t="s">
        <v>381</v>
      </c>
      <c r="E453" s="105" t="s">
        <v>390</v>
      </c>
      <c r="F453" s="105">
        <v>600</v>
      </c>
      <c r="G453" s="122">
        <v>0.83244697398539202</v>
      </c>
      <c r="H453" s="123">
        <v>8.5710689177849103E-2</v>
      </c>
      <c r="I453" s="123">
        <v>0.62735749678846997</v>
      </c>
      <c r="J453" s="123">
        <v>1.0425275948530399</v>
      </c>
      <c r="K453" s="123">
        <v>223.633021565707</v>
      </c>
      <c r="L453" s="123">
        <v>5.5458608752336396</v>
      </c>
      <c r="M453" s="124" t="s">
        <v>409</v>
      </c>
      <c r="N453" s="123">
        <v>3.0464611112143901E-2</v>
      </c>
      <c r="O453" s="123">
        <f t="shared" si="6"/>
        <v>10.296234097350828</v>
      </c>
      <c r="P453" s="125">
        <v>1025</v>
      </c>
      <c r="Q453" s="126">
        <v>17.162807757166938</v>
      </c>
      <c r="R453" s="126">
        <v>0.94003475742559317</v>
      </c>
      <c r="S453" s="105" t="s">
        <v>381</v>
      </c>
      <c r="T453" s="105" t="s">
        <v>381</v>
      </c>
      <c r="U453" s="105" t="s">
        <v>381</v>
      </c>
      <c r="V453" s="105" t="s">
        <v>405</v>
      </c>
      <c r="W453" s="106" t="s">
        <v>199</v>
      </c>
      <c r="X453" s="105" t="s">
        <v>50</v>
      </c>
      <c r="Y453" s="105">
        <v>0</v>
      </c>
      <c r="Z453" s="105" t="s">
        <v>387</v>
      </c>
      <c r="AA453" s="105">
        <v>0</v>
      </c>
      <c r="AB453" s="104">
        <v>0.49106416401693398</v>
      </c>
      <c r="AC453" s="104">
        <v>0.24500460575132099</v>
      </c>
      <c r="AD453" s="104">
        <v>3.4518677093284801E-2</v>
      </c>
      <c r="AE453" s="104">
        <v>0.88124539927565304</v>
      </c>
      <c r="AF453" s="104">
        <v>1.7111296676391701</v>
      </c>
      <c r="AG453" s="104">
        <v>0.85358747484789699</v>
      </c>
      <c r="AH453" s="104">
        <v>0.12054116363403899</v>
      </c>
      <c r="AI453" s="104">
        <v>3.0705074406250898</v>
      </c>
      <c r="AJ453" s="106"/>
      <c r="AK453" s="106"/>
      <c r="AL453" s="106"/>
      <c r="AM453" s="106"/>
      <c r="AN453" s="106"/>
      <c r="AO453" s="106"/>
      <c r="AP453" s="106"/>
      <c r="AQ453" s="106"/>
      <c r="AR453" s="106"/>
      <c r="AS453" s="106"/>
      <c r="AT453" s="106"/>
      <c r="AU453" s="106"/>
      <c r="AV453" s="106"/>
      <c r="AW453" s="106"/>
      <c r="AX453" s="106"/>
      <c r="AY453" s="106"/>
      <c r="AZ453" s="106"/>
      <c r="BA453" s="106"/>
      <c r="BB453" s="106"/>
      <c r="BC453" s="106"/>
      <c r="BD453" s="106"/>
      <c r="BE453" s="106"/>
      <c r="BF453" s="106"/>
      <c r="BG453" s="106"/>
      <c r="BH453" s="106"/>
      <c r="BI453" s="106"/>
      <c r="BJ453" s="106"/>
      <c r="BK453" s="106"/>
      <c r="BL453" s="106"/>
      <c r="BM453" s="106"/>
      <c r="BN453" s="106"/>
      <c r="BO453" s="106"/>
      <c r="BP453" s="106"/>
      <c r="BQ453" s="106"/>
      <c r="BR453" s="106"/>
      <c r="BS453" s="106"/>
      <c r="BT453" s="106"/>
      <c r="BU453" s="106"/>
      <c r="BV453" s="106"/>
      <c r="BW453" s="106"/>
      <c r="BX453" s="106"/>
      <c r="BY453" s="106"/>
    </row>
    <row r="454" spans="1:77" ht="48" x14ac:dyDescent="0.2">
      <c r="A454" s="107">
        <v>44130.024305555555</v>
      </c>
      <c r="B454" s="105">
        <v>1</v>
      </c>
      <c r="C454" s="105">
        <v>1</v>
      </c>
      <c r="D454" s="105" t="s">
        <v>381</v>
      </c>
      <c r="E454" s="105" t="s">
        <v>390</v>
      </c>
      <c r="F454" s="105">
        <v>600</v>
      </c>
      <c r="G454" s="122">
        <v>0.64633951392598399</v>
      </c>
      <c r="H454" s="123">
        <v>6.4971730660141697E-2</v>
      </c>
      <c r="I454" s="123">
        <v>0.46239551658939398</v>
      </c>
      <c r="J454" s="123">
        <v>0.82971028370654498</v>
      </c>
      <c r="K454" s="123">
        <v>223.12930002631799</v>
      </c>
      <c r="L454" s="123">
        <v>4.94511043500711</v>
      </c>
      <c r="M454" s="124" t="s">
        <v>409</v>
      </c>
      <c r="N454" s="123">
        <v>2.3906389266607101E-2</v>
      </c>
      <c r="O454" s="123">
        <f t="shared" si="6"/>
        <v>10.052260346190435</v>
      </c>
      <c r="P454" s="125">
        <v>1025</v>
      </c>
      <c r="Q454" s="126">
        <v>17.161652613827986</v>
      </c>
      <c r="R454" s="126">
        <v>0.96373181013014886</v>
      </c>
      <c r="S454" s="105" t="s">
        <v>381</v>
      </c>
      <c r="T454" s="105" t="s">
        <v>381</v>
      </c>
      <c r="U454" s="105" t="s">
        <v>381</v>
      </c>
      <c r="V454" s="105" t="s">
        <v>405</v>
      </c>
      <c r="W454" s="106" t="s">
        <v>199</v>
      </c>
      <c r="X454" s="105" t="s">
        <v>50</v>
      </c>
      <c r="Y454" s="105">
        <v>0</v>
      </c>
      <c r="Z454" s="105" t="s">
        <v>387</v>
      </c>
      <c r="AA454" s="105">
        <v>0</v>
      </c>
      <c r="AB454" s="104">
        <v>3.36645132056658</v>
      </c>
      <c r="AC454" s="104">
        <v>3.1233268106849499</v>
      </c>
      <c r="AD454" s="104">
        <v>3.6289394443854402E-3</v>
      </c>
      <c r="AE454" s="104">
        <v>7.6501387048663796</v>
      </c>
      <c r="AF454" s="104">
        <v>11.7283193238398</v>
      </c>
      <c r="AG454" s="104">
        <v>10.8815613375175</v>
      </c>
      <c r="AH454" s="104">
        <v>1.2922398355803401E-2</v>
      </c>
      <c r="AI454" s="104">
        <v>26.652536304126301</v>
      </c>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c r="BE454" s="106"/>
      <c r="BF454" s="106"/>
      <c r="BG454" s="106"/>
      <c r="BH454" s="106"/>
      <c r="BI454" s="106"/>
      <c r="BJ454" s="106"/>
      <c r="BK454" s="106"/>
      <c r="BL454" s="106"/>
      <c r="BM454" s="106"/>
      <c r="BN454" s="106"/>
      <c r="BO454" s="106"/>
      <c r="BP454" s="106"/>
      <c r="BQ454" s="106"/>
      <c r="BR454" s="106"/>
      <c r="BS454" s="106"/>
      <c r="BT454" s="106"/>
      <c r="BU454" s="106"/>
      <c r="BV454" s="106"/>
      <c r="BW454" s="106"/>
      <c r="BX454" s="106"/>
      <c r="BY454" s="106"/>
    </row>
    <row r="455" spans="1:77" ht="48" x14ac:dyDescent="0.2">
      <c r="A455" s="107">
        <v>44130.03125</v>
      </c>
      <c r="B455" s="105">
        <v>1</v>
      </c>
      <c r="C455" s="105">
        <v>1</v>
      </c>
      <c r="D455" s="105" t="s">
        <v>381</v>
      </c>
      <c r="E455" s="105" t="s">
        <v>390</v>
      </c>
      <c r="F455" s="105">
        <v>600</v>
      </c>
      <c r="G455" s="122">
        <v>0.46427398330150499</v>
      </c>
      <c r="H455" s="123">
        <v>7.4468090694091299E-2</v>
      </c>
      <c r="I455" s="123">
        <v>2.4827905022003501E-2</v>
      </c>
      <c r="J455" s="123">
        <v>0.64559031713134896</v>
      </c>
      <c r="K455" s="123">
        <v>222.268667909659</v>
      </c>
      <c r="L455" s="123">
        <v>5.3362900650308198</v>
      </c>
      <c r="M455" s="124" t="s">
        <v>408</v>
      </c>
      <c r="N455" s="123">
        <v>1.6633642803942202E-2</v>
      </c>
      <c r="O455" s="123">
        <f t="shared" si="6"/>
        <v>16.039686343081353</v>
      </c>
      <c r="P455" s="125">
        <v>1025</v>
      </c>
      <c r="Q455" s="126">
        <v>17.162192242833044</v>
      </c>
      <c r="R455" s="126">
        <v>0.99468545901097194</v>
      </c>
      <c r="S455" s="105" t="s">
        <v>381</v>
      </c>
      <c r="T455" s="105" t="s">
        <v>381</v>
      </c>
      <c r="U455" s="105" t="s">
        <v>381</v>
      </c>
      <c r="V455" s="105" t="s">
        <v>405</v>
      </c>
      <c r="W455" s="106" t="s">
        <v>199</v>
      </c>
      <c r="X455" s="105" t="s">
        <v>50</v>
      </c>
      <c r="Y455" s="105">
        <v>0</v>
      </c>
      <c r="Z455" s="105" t="s">
        <v>387</v>
      </c>
      <c r="AA455" s="105">
        <v>0</v>
      </c>
      <c r="AB455" s="104">
        <v>6.7261002105590597</v>
      </c>
      <c r="AC455" s="104">
        <v>2.2257076234316902</v>
      </c>
      <c r="AD455" s="104">
        <v>2.1823651180338102</v>
      </c>
      <c r="AE455" s="104">
        <v>8.9948484822857502</v>
      </c>
      <c r="AF455" s="104">
        <v>23.433218517836899</v>
      </c>
      <c r="AG455" s="104">
        <v>7.7542874927138996</v>
      </c>
      <c r="AH455" s="104">
        <v>7.6030044199720201</v>
      </c>
      <c r="AI455" s="104">
        <v>31.337458123415399</v>
      </c>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c r="BV455" s="106"/>
      <c r="BW455" s="106"/>
      <c r="BX455" s="106"/>
      <c r="BY455" s="106"/>
    </row>
    <row r="456" spans="1:77" ht="48" x14ac:dyDescent="0.2">
      <c r="A456" s="107">
        <v>44130.038194444445</v>
      </c>
      <c r="B456" s="105">
        <v>1</v>
      </c>
      <c r="C456" s="105">
        <v>1</v>
      </c>
      <c r="D456" s="105" t="s">
        <v>381</v>
      </c>
      <c r="E456" s="105" t="s">
        <v>390</v>
      </c>
      <c r="F456" s="105">
        <v>600</v>
      </c>
      <c r="G456" s="122">
        <v>0.260789478001756</v>
      </c>
      <c r="H456" s="123">
        <v>6.5462919602106998E-2</v>
      </c>
      <c r="I456" s="123">
        <v>6.8812794760729898E-3</v>
      </c>
      <c r="J456" s="123">
        <v>0.38628813578897297</v>
      </c>
      <c r="K456" s="123">
        <v>223.61352800557</v>
      </c>
      <c r="L456" s="123">
        <v>8.50843926605015</v>
      </c>
      <c r="M456" s="124" t="s">
        <v>408</v>
      </c>
      <c r="N456" s="123">
        <v>1.1877339049813199E-2</v>
      </c>
      <c r="O456" s="123">
        <f t="shared" si="6"/>
        <v>25.101825466158651</v>
      </c>
      <c r="P456" s="125">
        <v>1025</v>
      </c>
      <c r="Q456" s="126">
        <v>17.167849915682972</v>
      </c>
      <c r="R456" s="126">
        <v>1.0214707703345418</v>
      </c>
      <c r="S456" s="105" t="s">
        <v>381</v>
      </c>
      <c r="T456" s="105" t="s">
        <v>381</v>
      </c>
      <c r="U456" s="105" t="s">
        <v>381</v>
      </c>
      <c r="V456" s="105" t="s">
        <v>405</v>
      </c>
      <c r="W456" s="106" t="s">
        <v>199</v>
      </c>
      <c r="X456" s="105" t="s">
        <v>50</v>
      </c>
      <c r="Y456" s="105">
        <v>0</v>
      </c>
      <c r="Z456" s="105" t="s">
        <v>387</v>
      </c>
      <c r="AA456" s="105">
        <v>0</v>
      </c>
      <c r="AB456" s="104">
        <v>8.9898463186750401</v>
      </c>
      <c r="AC456" s="104">
        <v>0.44077621100395398</v>
      </c>
      <c r="AD456" s="104">
        <v>7.8222244645051404</v>
      </c>
      <c r="AE456" s="104">
        <v>9.9893918523954603</v>
      </c>
      <c r="AF456" s="104">
        <v>31.320030760398499</v>
      </c>
      <c r="AG456" s="104">
        <v>1.53564889839569</v>
      </c>
      <c r="AH456" s="104">
        <v>27.2520770702147</v>
      </c>
      <c r="AI456" s="104">
        <v>34.8024124303574</v>
      </c>
      <c r="AJ456" s="106"/>
      <c r="AK456" s="106"/>
      <c r="AL456" s="106"/>
      <c r="AM456" s="106"/>
      <c r="AN456" s="106"/>
      <c r="AO456" s="106"/>
      <c r="AP456" s="106"/>
      <c r="AQ456" s="106"/>
      <c r="AR456" s="106"/>
      <c r="AS456" s="106"/>
      <c r="AT456" s="106"/>
      <c r="AU456" s="106"/>
      <c r="AV456" s="106"/>
      <c r="AW456" s="106"/>
      <c r="AX456" s="106"/>
      <c r="AY456" s="106"/>
      <c r="AZ456" s="106"/>
      <c r="BA456" s="106"/>
      <c r="BB456" s="106"/>
      <c r="BC456" s="106"/>
      <c r="BD456" s="106"/>
      <c r="BE456" s="106"/>
      <c r="BF456" s="106"/>
      <c r="BG456" s="106"/>
      <c r="BH456" s="106"/>
      <c r="BI456" s="106"/>
      <c r="BJ456" s="106"/>
      <c r="BK456" s="106"/>
      <c r="BL456" s="106"/>
      <c r="BM456" s="106"/>
      <c r="BN456" s="106"/>
      <c r="BO456" s="106"/>
      <c r="BP456" s="106"/>
      <c r="BQ456" s="106"/>
      <c r="BR456" s="106"/>
      <c r="BS456" s="106"/>
      <c r="BT456" s="106"/>
      <c r="BU456" s="106"/>
      <c r="BV456" s="106"/>
      <c r="BW456" s="106"/>
      <c r="BX456" s="106"/>
      <c r="BY456" s="106"/>
    </row>
    <row r="457" spans="1:77" ht="48" x14ac:dyDescent="0.2">
      <c r="A457" s="107">
        <v>44130.045138888891</v>
      </c>
      <c r="B457" s="105">
        <v>1</v>
      </c>
      <c r="C457" s="105">
        <v>1</v>
      </c>
      <c r="D457" s="105" t="s">
        <v>381</v>
      </c>
      <c r="E457" s="105" t="s">
        <v>390</v>
      </c>
      <c r="F457" s="105">
        <v>600</v>
      </c>
      <c r="G457" s="122">
        <v>5.2682573416311898E-2</v>
      </c>
      <c r="H457" s="123">
        <v>6.7255558093087503E-2</v>
      </c>
      <c r="I457" s="123">
        <v>1.9300397041995001E-4</v>
      </c>
      <c r="J457" s="123">
        <v>0.18434836418174499</v>
      </c>
      <c r="K457" s="123">
        <v>195.297141458829</v>
      </c>
      <c r="L457" s="123">
        <v>45.0893332657946</v>
      </c>
      <c r="M457" s="124" t="s">
        <v>408</v>
      </c>
      <c r="N457" s="123">
        <v>-5.3284474684975498E-4</v>
      </c>
      <c r="O457" s="123">
        <f t="shared" si="6"/>
        <v>127.66186944137286</v>
      </c>
      <c r="P457" s="125">
        <v>1025</v>
      </c>
      <c r="Q457" s="126">
        <v>17.18221753794268</v>
      </c>
      <c r="R457" s="126">
        <v>1.043530128468543</v>
      </c>
      <c r="S457" s="105" t="s">
        <v>381</v>
      </c>
      <c r="T457" s="105" t="s">
        <v>381</v>
      </c>
      <c r="U457" s="105" t="s">
        <v>381</v>
      </c>
      <c r="V457" s="105" t="s">
        <v>405</v>
      </c>
      <c r="W457" s="106" t="s">
        <v>199</v>
      </c>
      <c r="X457" s="105" t="s">
        <v>50</v>
      </c>
      <c r="Y457" s="105">
        <v>0</v>
      </c>
      <c r="Z457" s="105" t="s">
        <v>387</v>
      </c>
      <c r="AA457" s="105">
        <v>0</v>
      </c>
      <c r="AB457" s="104">
        <v>7.8763809576391397</v>
      </c>
      <c r="AC457" s="104">
        <v>1.6042870995654399</v>
      </c>
      <c r="AD457" s="104">
        <v>4.09627803609916</v>
      </c>
      <c r="AE457" s="104">
        <v>10.446552146478499</v>
      </c>
      <c r="AF457" s="104">
        <v>27.4407563976057</v>
      </c>
      <c r="AG457" s="104">
        <v>5.5892801282236304</v>
      </c>
      <c r="AH457" s="104">
        <v>14.2710100674592</v>
      </c>
      <c r="AI457" s="104">
        <v>36.395142900996497</v>
      </c>
      <c r="AJ457" s="106"/>
      <c r="AK457" s="106"/>
      <c r="AL457" s="106"/>
      <c r="AM457" s="106"/>
      <c r="AN457" s="106"/>
      <c r="AO457" s="106"/>
      <c r="AP457" s="106"/>
      <c r="AQ457" s="106"/>
      <c r="AR457" s="106"/>
      <c r="AS457" s="106"/>
      <c r="AT457" s="106"/>
      <c r="AU457" s="106"/>
      <c r="AV457" s="106"/>
      <c r="AW457" s="106"/>
      <c r="AX457" s="106"/>
      <c r="AY457" s="106"/>
      <c r="AZ457" s="106"/>
      <c r="BA457" s="106"/>
      <c r="BB457" s="106"/>
      <c r="BC457" s="106"/>
      <c r="BD457" s="106"/>
      <c r="BE457" s="106"/>
      <c r="BF457" s="106"/>
      <c r="BG457" s="106"/>
      <c r="BH457" s="106"/>
      <c r="BI457" s="106"/>
      <c r="BJ457" s="106"/>
      <c r="BK457" s="106"/>
      <c r="BL457" s="106"/>
      <c r="BM457" s="106"/>
      <c r="BN457" s="106"/>
      <c r="BO457" s="106"/>
      <c r="BP457" s="106"/>
      <c r="BQ457" s="106"/>
      <c r="BR457" s="106"/>
      <c r="BS457" s="106"/>
      <c r="BT457" s="106"/>
      <c r="BU457" s="106"/>
      <c r="BV457" s="106"/>
      <c r="BW457" s="106"/>
      <c r="BX457" s="106"/>
      <c r="BY457" s="106"/>
    </row>
    <row r="458" spans="1:77" ht="48" x14ac:dyDescent="0.2">
      <c r="A458" s="107">
        <v>44130.052083333336</v>
      </c>
      <c r="B458" s="105">
        <v>1</v>
      </c>
      <c r="C458" s="105">
        <v>1</v>
      </c>
      <c r="D458" s="105" t="s">
        <v>381</v>
      </c>
      <c r="E458" s="105" t="s">
        <v>390</v>
      </c>
      <c r="F458" s="105">
        <v>600</v>
      </c>
      <c r="G458" s="122">
        <v>3.5204991873527498E-2</v>
      </c>
      <c r="H458" s="123">
        <v>0.192806999266007</v>
      </c>
      <c r="I458" s="123">
        <v>4.5109717082991698E-5</v>
      </c>
      <c r="J458" s="123">
        <v>0.424894612946775</v>
      </c>
      <c r="K458" s="123">
        <v>40.5312510578635</v>
      </c>
      <c r="L458" s="123">
        <v>7.3673707883746102</v>
      </c>
      <c r="M458" s="124" t="s">
        <v>408</v>
      </c>
      <c r="N458" s="123">
        <v>-5.5887593850091903E-4</v>
      </c>
      <c r="O458" s="123">
        <f t="shared" si="6"/>
        <v>547.66948948222546</v>
      </c>
      <c r="P458" s="125">
        <v>1025</v>
      </c>
      <c r="Q458" s="126">
        <v>17.161989881956156</v>
      </c>
      <c r="R458" s="126">
        <v>1.0580627941751626</v>
      </c>
      <c r="S458" s="105" t="s">
        <v>381</v>
      </c>
      <c r="T458" s="105" t="s">
        <v>381</v>
      </c>
      <c r="U458" s="105" t="s">
        <v>381</v>
      </c>
      <c r="V458" s="105" t="s">
        <v>405</v>
      </c>
      <c r="W458" s="106" t="s">
        <v>199</v>
      </c>
      <c r="X458" s="105" t="s">
        <v>50</v>
      </c>
      <c r="Y458" s="105">
        <v>0</v>
      </c>
      <c r="Z458" s="105" t="s">
        <v>387</v>
      </c>
      <c r="AA458" s="105">
        <v>0</v>
      </c>
      <c r="AB458" s="104">
        <v>6.5701004401594298</v>
      </c>
      <c r="AC458" s="104">
        <v>0.77739786045075898</v>
      </c>
      <c r="AD458" s="104">
        <v>3.80825719831304</v>
      </c>
      <c r="AE458" s="104">
        <v>8.4664359781780494</v>
      </c>
      <c r="AF458" s="104">
        <v>22.889720775482601</v>
      </c>
      <c r="AG458" s="104">
        <v>2.70842694821765</v>
      </c>
      <c r="AH458" s="104">
        <v>13.2675555451431</v>
      </c>
      <c r="AI458" s="104">
        <v>29.496487445839001</v>
      </c>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c r="BE458" s="106"/>
      <c r="BF458" s="106"/>
      <c r="BG458" s="106"/>
      <c r="BH458" s="106"/>
      <c r="BI458" s="106"/>
      <c r="BJ458" s="106"/>
      <c r="BK458" s="106"/>
      <c r="BL458" s="106"/>
      <c r="BM458" s="106"/>
      <c r="BN458" s="106"/>
      <c r="BO458" s="106"/>
      <c r="BP458" s="106"/>
      <c r="BQ458" s="106"/>
      <c r="BR458" s="106"/>
      <c r="BS458" s="106"/>
      <c r="BT458" s="106"/>
      <c r="BU458" s="106"/>
      <c r="BV458" s="106"/>
      <c r="BW458" s="106"/>
      <c r="BX458" s="106"/>
      <c r="BY458" s="106"/>
    </row>
    <row r="459" spans="1:77" ht="48" x14ac:dyDescent="0.2">
      <c r="A459" s="107">
        <v>44130.059027777781</v>
      </c>
      <c r="B459" s="105">
        <v>1</v>
      </c>
      <c r="C459" s="105">
        <v>1</v>
      </c>
      <c r="D459" s="105" t="s">
        <v>381</v>
      </c>
      <c r="E459" s="105" t="s">
        <v>390</v>
      </c>
      <c r="F459" s="105">
        <v>600</v>
      </c>
      <c r="G459" s="122">
        <v>0.49012096206162897</v>
      </c>
      <c r="H459" s="123">
        <v>0.255524312162969</v>
      </c>
      <c r="I459" s="123">
        <v>3.6698065616513897E-5</v>
      </c>
      <c r="J459" s="123">
        <v>0.75360319989318203</v>
      </c>
      <c r="K459" s="123">
        <v>39.386810919658402</v>
      </c>
      <c r="L459" s="123">
        <v>3.1664080811520798</v>
      </c>
      <c r="M459" s="124" t="s">
        <v>408</v>
      </c>
      <c r="N459" s="123">
        <v>2.5371658886913999E-2</v>
      </c>
      <c r="O459" s="123">
        <f t="shared" si="6"/>
        <v>52.134948704935979</v>
      </c>
      <c r="P459" s="125">
        <v>1025</v>
      </c>
      <c r="Q459" s="126">
        <v>17.151094276094298</v>
      </c>
      <c r="R459" s="126">
        <v>1.0659780173129274</v>
      </c>
      <c r="S459" s="105" t="s">
        <v>381</v>
      </c>
      <c r="T459" s="105" t="s">
        <v>381</v>
      </c>
      <c r="U459" s="105" t="s">
        <v>381</v>
      </c>
      <c r="V459" s="105" t="s">
        <v>405</v>
      </c>
      <c r="W459" s="106" t="s">
        <v>199</v>
      </c>
      <c r="X459" s="105" t="s">
        <v>50</v>
      </c>
      <c r="Y459" s="105">
        <v>0</v>
      </c>
      <c r="Z459" s="105" t="s">
        <v>387</v>
      </c>
      <c r="AA459" s="105">
        <v>0</v>
      </c>
      <c r="AB459" s="104">
        <v>7.3684602456042398</v>
      </c>
      <c r="AC459" s="104">
        <v>0.68138100795954903</v>
      </c>
      <c r="AD459" s="104">
        <v>5.6899642424336303</v>
      </c>
      <c r="AE459" s="104">
        <v>9.0956507279530801</v>
      </c>
      <c r="AF459" s="104">
        <v>25.671178406696999</v>
      </c>
      <c r="AG459" s="104">
        <v>2.3739075933284499</v>
      </c>
      <c r="AH459" s="104">
        <v>19.8233570545428</v>
      </c>
      <c r="AI459" s="104">
        <v>31.6886496207112</v>
      </c>
      <c r="AJ459" s="106"/>
      <c r="AK459" s="106"/>
      <c r="AL459" s="106"/>
      <c r="AM459" s="106"/>
      <c r="AN459" s="106"/>
      <c r="AO459" s="106"/>
      <c r="AP459" s="106"/>
      <c r="AQ459" s="106"/>
      <c r="AR459" s="106"/>
      <c r="AS459" s="106"/>
      <c r="AT459" s="106"/>
      <c r="AU459" s="106"/>
      <c r="AV459" s="106"/>
      <c r="AW459" s="106"/>
      <c r="AX459" s="106"/>
      <c r="AY459" s="106"/>
      <c r="AZ459" s="106"/>
      <c r="BA459" s="106"/>
      <c r="BB459" s="106"/>
      <c r="BC459" s="106"/>
      <c r="BD459" s="106"/>
      <c r="BE459" s="106"/>
      <c r="BF459" s="106"/>
      <c r="BG459" s="106"/>
      <c r="BH459" s="106"/>
      <c r="BI459" s="106"/>
      <c r="BJ459" s="106"/>
      <c r="BK459" s="106"/>
      <c r="BL459" s="106"/>
      <c r="BM459" s="106"/>
      <c r="BN459" s="106"/>
      <c r="BO459" s="106"/>
      <c r="BP459" s="106"/>
      <c r="BQ459" s="106"/>
      <c r="BR459" s="106"/>
      <c r="BS459" s="106"/>
      <c r="BT459" s="106"/>
      <c r="BU459" s="106"/>
      <c r="BV459" s="106"/>
      <c r="BW459" s="106"/>
      <c r="BX459" s="106"/>
      <c r="BY459" s="106"/>
    </row>
    <row r="460" spans="1:77" ht="48" x14ac:dyDescent="0.2">
      <c r="A460" s="107">
        <v>44130.065972222219</v>
      </c>
      <c r="B460" s="105">
        <v>1</v>
      </c>
      <c r="C460" s="105">
        <v>1</v>
      </c>
      <c r="D460" s="105" t="s">
        <v>381</v>
      </c>
      <c r="E460" s="105" t="s">
        <v>390</v>
      </c>
      <c r="F460" s="105">
        <v>600</v>
      </c>
      <c r="G460" s="122">
        <v>0.76936465766296203</v>
      </c>
      <c r="H460" s="123">
        <v>0.30973303690137999</v>
      </c>
      <c r="I460" s="123">
        <v>0</v>
      </c>
      <c r="J460" s="123">
        <v>1.05191805628602</v>
      </c>
      <c r="K460" s="123">
        <v>38.444606208713203</v>
      </c>
      <c r="L460" s="123">
        <v>3.0177369438810699</v>
      </c>
      <c r="M460" s="124" t="s">
        <v>407</v>
      </c>
      <c r="N460" s="123">
        <v>3.6422514346776499E-2</v>
      </c>
      <c r="O460" s="123">
        <f t="shared" si="6"/>
        <v>40.258287642459614</v>
      </c>
      <c r="P460" s="125">
        <v>1025</v>
      </c>
      <c r="Q460" s="126">
        <v>17.145109612141642</v>
      </c>
      <c r="R460" s="126">
        <v>1.0727009722044549</v>
      </c>
      <c r="S460" s="105" t="s">
        <v>381</v>
      </c>
      <c r="T460" s="105" t="s">
        <v>381</v>
      </c>
      <c r="U460" s="105" t="s">
        <v>381</v>
      </c>
      <c r="V460" s="105" t="s">
        <v>405</v>
      </c>
      <c r="W460" s="106" t="s">
        <v>199</v>
      </c>
      <c r="X460" s="105" t="s">
        <v>50</v>
      </c>
      <c r="Y460" s="105">
        <v>0</v>
      </c>
      <c r="Z460" s="105" t="s">
        <v>387</v>
      </c>
      <c r="AA460" s="105">
        <v>0</v>
      </c>
      <c r="AB460" s="104">
        <v>7.9369866867024399</v>
      </c>
      <c r="AC460" s="104">
        <v>0.84208890384148005</v>
      </c>
      <c r="AD460" s="104">
        <v>5.7052794702791898</v>
      </c>
      <c r="AE460" s="104">
        <v>14.6935579074025</v>
      </c>
      <c r="AF460" s="104">
        <v>27.651904637345201</v>
      </c>
      <c r="AG460" s="104">
        <v>2.9338082801474199</v>
      </c>
      <c r="AH460" s="104">
        <v>19.876714772547</v>
      </c>
      <c r="AI460" s="104">
        <v>51.191562388763998</v>
      </c>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c r="BE460" s="106"/>
      <c r="BF460" s="106"/>
      <c r="BG460" s="106"/>
      <c r="BH460" s="106"/>
      <c r="BI460" s="106"/>
      <c r="BJ460" s="106"/>
      <c r="BK460" s="106"/>
      <c r="BL460" s="106"/>
      <c r="BM460" s="106"/>
      <c r="BN460" s="106"/>
      <c r="BO460" s="106"/>
      <c r="BP460" s="106"/>
      <c r="BQ460" s="106"/>
      <c r="BR460" s="106"/>
      <c r="BS460" s="106"/>
      <c r="BT460" s="106"/>
      <c r="BU460" s="106"/>
      <c r="BV460" s="106"/>
      <c r="BW460" s="106"/>
      <c r="BX460" s="106"/>
      <c r="BY460" s="106"/>
    </row>
    <row r="461" spans="1:77" ht="48" x14ac:dyDescent="0.2">
      <c r="A461" s="107">
        <v>44130.072916666664</v>
      </c>
      <c r="B461" s="105">
        <v>1</v>
      </c>
      <c r="C461" s="105">
        <v>1</v>
      </c>
      <c r="D461" s="105" t="s">
        <v>381</v>
      </c>
      <c r="E461" s="105" t="s">
        <v>390</v>
      </c>
      <c r="F461" s="105">
        <v>600</v>
      </c>
      <c r="G461" s="122">
        <v>1.07382730860732</v>
      </c>
      <c r="H461" s="123">
        <v>6.8452323910804802E-2</v>
      </c>
      <c r="I461" s="123">
        <v>0.85934907976853503</v>
      </c>
      <c r="J461" s="123">
        <v>1.2622586274951799</v>
      </c>
      <c r="K461" s="123">
        <v>38.800896045064</v>
      </c>
      <c r="L461" s="123">
        <v>3.8288682326240702</v>
      </c>
      <c r="M461" s="124" t="s">
        <v>407</v>
      </c>
      <c r="N461" s="123">
        <v>5.03988062528061E-2</v>
      </c>
      <c r="O461" s="123">
        <f t="shared" si="6"/>
        <v>6.3746119475749552</v>
      </c>
      <c r="P461" s="125">
        <v>1025</v>
      </c>
      <c r="Q461" s="126">
        <v>17.14568296795952</v>
      </c>
      <c r="R461" s="126">
        <v>1.0870969789551861</v>
      </c>
      <c r="S461" s="105" t="s">
        <v>381</v>
      </c>
      <c r="T461" s="105" t="s">
        <v>381</v>
      </c>
      <c r="U461" s="105" t="s">
        <v>381</v>
      </c>
      <c r="V461" s="105" t="s">
        <v>405</v>
      </c>
      <c r="W461" s="106" t="s">
        <v>199</v>
      </c>
      <c r="X461" s="105" t="s">
        <v>50</v>
      </c>
      <c r="Y461" s="105">
        <v>0</v>
      </c>
      <c r="Z461" s="105" t="s">
        <v>387</v>
      </c>
      <c r="AA461" s="105">
        <v>0</v>
      </c>
      <c r="AB461" s="104">
        <v>7.7633935761571102</v>
      </c>
      <c r="AC461" s="104">
        <v>0.75355653448455695</v>
      </c>
      <c r="AD461" s="104">
        <v>4.9987626172570403</v>
      </c>
      <c r="AE461" s="104">
        <v>9.7591456566935797</v>
      </c>
      <c r="AF461" s="104">
        <v>27.047112313433701</v>
      </c>
      <c r="AG461" s="104">
        <v>2.6253646026502802</v>
      </c>
      <c r="AH461" s="104">
        <v>17.415234774408699</v>
      </c>
      <c r="AI461" s="104">
        <v>34.000242739792498</v>
      </c>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6"/>
      <c r="BF461" s="106"/>
      <c r="BG461" s="106"/>
      <c r="BH461" s="106"/>
      <c r="BI461" s="106"/>
      <c r="BJ461" s="106"/>
      <c r="BK461" s="106"/>
      <c r="BL461" s="106"/>
      <c r="BM461" s="106"/>
      <c r="BN461" s="106"/>
      <c r="BO461" s="106"/>
      <c r="BP461" s="106"/>
      <c r="BQ461" s="106"/>
      <c r="BR461" s="106"/>
      <c r="BS461" s="106"/>
      <c r="BT461" s="106"/>
      <c r="BU461" s="106"/>
      <c r="BV461" s="106"/>
      <c r="BW461" s="106"/>
      <c r="BX461" s="106"/>
      <c r="BY461" s="106"/>
    </row>
    <row r="462" spans="1:77" ht="48" x14ac:dyDescent="0.2">
      <c r="A462" s="107">
        <v>44130.079861111109</v>
      </c>
      <c r="B462" s="105">
        <v>1</v>
      </c>
      <c r="C462" s="105">
        <v>1</v>
      </c>
      <c r="D462" s="105" t="s">
        <v>381</v>
      </c>
      <c r="E462" s="105" t="s">
        <v>390</v>
      </c>
      <c r="F462" s="105">
        <v>600</v>
      </c>
      <c r="G462" s="122">
        <v>1.2539407795359501</v>
      </c>
      <c r="H462" s="123">
        <v>9.9563553921367801E-2</v>
      </c>
      <c r="I462" s="123">
        <v>0.93493687298546901</v>
      </c>
      <c r="J462" s="123">
        <v>1.53089396897931</v>
      </c>
      <c r="K462" s="123">
        <v>38.403441236274404</v>
      </c>
      <c r="L462" s="123">
        <v>4.5001709108498904</v>
      </c>
      <c r="M462" s="124" t="s">
        <v>407</v>
      </c>
      <c r="N462" s="123">
        <v>4.9655638261459203E-2</v>
      </c>
      <c r="O462" s="123">
        <f t="shared" ref="O462:O525" si="7">100*(H462/G462)</f>
        <v>7.9400523171607524</v>
      </c>
      <c r="P462" s="125">
        <v>1025</v>
      </c>
      <c r="Q462" s="126">
        <v>17.144460370994931</v>
      </c>
      <c r="R462" s="126">
        <v>1.1075782549810249</v>
      </c>
      <c r="S462" s="105" t="s">
        <v>381</v>
      </c>
      <c r="T462" s="105" t="s">
        <v>381</v>
      </c>
      <c r="U462" s="105" t="s">
        <v>381</v>
      </c>
      <c r="V462" s="105" t="s">
        <v>405</v>
      </c>
      <c r="W462" s="106" t="s">
        <v>199</v>
      </c>
      <c r="X462" s="105" t="s">
        <v>50</v>
      </c>
      <c r="Y462" s="105">
        <v>0</v>
      </c>
      <c r="Z462" s="105" t="s">
        <v>387</v>
      </c>
      <c r="AA462" s="105">
        <v>0</v>
      </c>
      <c r="AB462" s="104">
        <v>7.57048056002421</v>
      </c>
      <c r="AC462" s="104">
        <v>0.86532018754454199</v>
      </c>
      <c r="AD462" s="104">
        <v>4.3713109782605999</v>
      </c>
      <c r="AE462" s="104">
        <v>9.4996703858301998</v>
      </c>
      <c r="AF462" s="104">
        <v>26.375010114369999</v>
      </c>
      <c r="AG462" s="104">
        <v>3.0147452598126199</v>
      </c>
      <c r="AH462" s="104">
        <v>15.229215215805899</v>
      </c>
      <c r="AI462" s="104">
        <v>33.0962399739565</v>
      </c>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c r="BE462" s="106"/>
      <c r="BF462" s="106"/>
      <c r="BG462" s="106"/>
      <c r="BH462" s="106"/>
      <c r="BI462" s="106"/>
      <c r="BJ462" s="106"/>
      <c r="BK462" s="106"/>
      <c r="BL462" s="106"/>
      <c r="BM462" s="106"/>
      <c r="BN462" s="106"/>
      <c r="BO462" s="106"/>
      <c r="BP462" s="106"/>
      <c r="BQ462" s="106"/>
      <c r="BR462" s="106"/>
      <c r="BS462" s="106"/>
      <c r="BT462" s="106"/>
      <c r="BU462" s="106"/>
      <c r="BV462" s="106"/>
      <c r="BW462" s="106"/>
      <c r="BX462" s="106"/>
      <c r="BY462" s="106"/>
    </row>
    <row r="463" spans="1:77" ht="48" x14ac:dyDescent="0.2">
      <c r="A463" s="107">
        <v>44130.086805555555</v>
      </c>
      <c r="B463" s="105">
        <v>1</v>
      </c>
      <c r="C463" s="105">
        <v>1</v>
      </c>
      <c r="D463" s="105" t="s">
        <v>381</v>
      </c>
      <c r="E463" s="105" t="s">
        <v>390</v>
      </c>
      <c r="F463" s="105">
        <v>600</v>
      </c>
      <c r="G463" s="122">
        <v>1.36262572609261</v>
      </c>
      <c r="H463" s="123">
        <v>0.122538709441626</v>
      </c>
      <c r="I463" s="123">
        <v>1.01271726189805</v>
      </c>
      <c r="J463" s="123">
        <v>1.6651753255378801</v>
      </c>
      <c r="K463" s="123">
        <v>38.093918707645898</v>
      </c>
      <c r="L463" s="123">
        <v>4.4933944266876997</v>
      </c>
      <c r="M463" s="124" t="s">
        <v>407</v>
      </c>
      <c r="N463" s="123">
        <v>4.4962298539745003E-2</v>
      </c>
      <c r="O463" s="123">
        <f t="shared" si="7"/>
        <v>8.9928369247079463</v>
      </c>
      <c r="P463" s="125">
        <v>1025</v>
      </c>
      <c r="Q463" s="126">
        <v>17.141264755480616</v>
      </c>
      <c r="R463" s="126">
        <v>1.1320006567928047</v>
      </c>
      <c r="S463" s="105" t="s">
        <v>381</v>
      </c>
      <c r="T463" s="105" t="s">
        <v>381</v>
      </c>
      <c r="U463" s="105" t="s">
        <v>381</v>
      </c>
      <c r="V463" s="105" t="s">
        <v>405</v>
      </c>
      <c r="W463" s="106" t="s">
        <v>199</v>
      </c>
      <c r="X463" s="105" t="s">
        <v>50</v>
      </c>
      <c r="Y463" s="105">
        <v>0</v>
      </c>
      <c r="Z463" s="105" t="s">
        <v>387</v>
      </c>
      <c r="AA463" s="105">
        <v>0</v>
      </c>
      <c r="AB463" s="104">
        <v>8.3568764510118605</v>
      </c>
      <c r="AC463" s="104">
        <v>1.0338701733042599</v>
      </c>
      <c r="AD463" s="104">
        <v>5.6070141971719201</v>
      </c>
      <c r="AE463" s="104">
        <v>12.9962940442699</v>
      </c>
      <c r="AF463" s="104">
        <v>29.1147858861783</v>
      </c>
      <c r="AG463" s="104">
        <v>3.60196751340695</v>
      </c>
      <c r="AH463" s="104">
        <v>19.534361998893399</v>
      </c>
      <c r="AI463" s="104">
        <v>45.278354469103498</v>
      </c>
      <c r="AJ463" s="106"/>
      <c r="AK463" s="106"/>
      <c r="AL463" s="106"/>
      <c r="AM463" s="106"/>
      <c r="AN463" s="106"/>
      <c r="AO463" s="106"/>
      <c r="AP463" s="106"/>
      <c r="AQ463" s="106"/>
      <c r="AR463" s="106"/>
      <c r="AS463" s="106"/>
      <c r="AT463" s="106"/>
      <c r="AU463" s="106"/>
      <c r="AV463" s="106"/>
      <c r="AW463" s="106"/>
      <c r="AX463" s="106"/>
      <c r="AY463" s="106"/>
      <c r="AZ463" s="106"/>
      <c r="BA463" s="106"/>
      <c r="BB463" s="106"/>
      <c r="BC463" s="106"/>
      <c r="BD463" s="106"/>
      <c r="BE463" s="106"/>
      <c r="BF463" s="106"/>
      <c r="BG463" s="106"/>
      <c r="BH463" s="106"/>
      <c r="BI463" s="106"/>
      <c r="BJ463" s="106"/>
      <c r="BK463" s="106"/>
      <c r="BL463" s="106"/>
      <c r="BM463" s="106"/>
      <c r="BN463" s="106"/>
      <c r="BO463" s="106"/>
      <c r="BP463" s="106"/>
      <c r="BQ463" s="106"/>
      <c r="BR463" s="106"/>
      <c r="BS463" s="106"/>
      <c r="BT463" s="106"/>
      <c r="BU463" s="106"/>
      <c r="BV463" s="106"/>
      <c r="BW463" s="106"/>
      <c r="BX463" s="106"/>
      <c r="BY463" s="106"/>
    </row>
    <row r="464" spans="1:77" ht="48" x14ac:dyDescent="0.2">
      <c r="A464" s="107">
        <v>44130.09375</v>
      </c>
      <c r="B464" s="105">
        <v>1</v>
      </c>
      <c r="C464" s="105">
        <v>1</v>
      </c>
      <c r="D464" s="105" t="s">
        <v>381</v>
      </c>
      <c r="E464" s="105" t="s">
        <v>390</v>
      </c>
      <c r="F464" s="105">
        <v>600</v>
      </c>
      <c r="G464" s="122">
        <v>1.46784339303122</v>
      </c>
      <c r="H464" s="123">
        <v>0.109871454724493</v>
      </c>
      <c r="I464" s="123">
        <v>1.0416805363389401</v>
      </c>
      <c r="J464" s="123">
        <v>1.7347942646753001</v>
      </c>
      <c r="K464" s="123">
        <v>38.151264481083203</v>
      </c>
      <c r="L464" s="123">
        <v>4.2815625836194302</v>
      </c>
      <c r="M464" s="124" t="s">
        <v>407</v>
      </c>
      <c r="N464" s="123">
        <v>5.8456688265902099E-2</v>
      </c>
      <c r="O464" s="123">
        <f t="shared" si="7"/>
        <v>7.485230048799635</v>
      </c>
      <c r="P464" s="125">
        <v>1025</v>
      </c>
      <c r="Q464" s="126">
        <v>17.144141414141412</v>
      </c>
      <c r="R464" s="126">
        <v>1.1566286682577047</v>
      </c>
      <c r="S464" s="105" t="s">
        <v>381</v>
      </c>
      <c r="T464" s="105" t="s">
        <v>381</v>
      </c>
      <c r="U464" s="105" t="s">
        <v>381</v>
      </c>
      <c r="V464" s="105" t="s">
        <v>405</v>
      </c>
      <c r="W464" s="106" t="s">
        <v>199</v>
      </c>
      <c r="X464" s="105" t="s">
        <v>50</v>
      </c>
      <c r="Y464" s="105">
        <v>0</v>
      </c>
      <c r="Z464" s="105" t="s">
        <v>387</v>
      </c>
      <c r="AA464" s="105">
        <v>0</v>
      </c>
      <c r="AB464" s="104">
        <v>9.4662350618328794</v>
      </c>
      <c r="AC464" s="104">
        <v>1.06712630352288</v>
      </c>
      <c r="AD464" s="104">
        <v>6.8548022294444397</v>
      </c>
      <c r="AE464" s="104">
        <v>13.375383108078999</v>
      </c>
      <c r="AF464" s="104">
        <v>32.979752474898802</v>
      </c>
      <c r="AG464" s="104">
        <v>3.7178307076088601</v>
      </c>
      <c r="AH464" s="104">
        <v>23.881611848939102</v>
      </c>
      <c r="AI464" s="104">
        <v>46.599087504823302</v>
      </c>
      <c r="AJ464" s="106"/>
      <c r="AK464" s="106"/>
      <c r="AL464" s="106"/>
      <c r="AM464" s="106"/>
      <c r="AN464" s="106"/>
      <c r="AO464" s="106"/>
      <c r="AP464" s="106"/>
      <c r="AQ464" s="106"/>
      <c r="AR464" s="106"/>
      <c r="AS464" s="106"/>
      <c r="AT464" s="106"/>
      <c r="AU464" s="106"/>
      <c r="AV464" s="106"/>
      <c r="AW464" s="106"/>
      <c r="AX464" s="106"/>
      <c r="AY464" s="106"/>
      <c r="AZ464" s="106"/>
      <c r="BA464" s="106"/>
      <c r="BB464" s="106"/>
      <c r="BC464" s="106"/>
      <c r="BD464" s="106"/>
      <c r="BE464" s="106"/>
      <c r="BF464" s="106"/>
      <c r="BG464" s="106"/>
      <c r="BH464" s="106"/>
      <c r="BI464" s="106"/>
      <c r="BJ464" s="106"/>
      <c r="BK464" s="106"/>
      <c r="BL464" s="106"/>
      <c r="BM464" s="106"/>
      <c r="BN464" s="106"/>
      <c r="BO464" s="106"/>
      <c r="BP464" s="106"/>
      <c r="BQ464" s="106"/>
      <c r="BR464" s="106"/>
      <c r="BS464" s="106"/>
      <c r="BT464" s="106"/>
      <c r="BU464" s="106"/>
      <c r="BV464" s="106"/>
      <c r="BW464" s="106"/>
      <c r="BX464" s="106"/>
      <c r="BY464" s="106"/>
    </row>
    <row r="465" spans="1:77" ht="48" x14ac:dyDescent="0.2">
      <c r="A465" s="107">
        <v>44130.100694444445</v>
      </c>
      <c r="B465" s="105">
        <v>1</v>
      </c>
      <c r="C465" s="105">
        <v>1</v>
      </c>
      <c r="D465" s="105" t="s">
        <v>381</v>
      </c>
      <c r="E465" s="105" t="s">
        <v>390</v>
      </c>
      <c r="F465" s="105">
        <v>600</v>
      </c>
      <c r="G465" s="122">
        <v>1.5819330917155101</v>
      </c>
      <c r="H465" s="123">
        <v>0.116658149574962</v>
      </c>
      <c r="I465" s="123">
        <v>1.18644747355956</v>
      </c>
      <c r="J465" s="123">
        <v>1.88889811938784</v>
      </c>
      <c r="K465" s="123">
        <v>38.380263451660298</v>
      </c>
      <c r="L465" s="123">
        <v>4.42883796926189</v>
      </c>
      <c r="M465" s="124" t="s">
        <v>407</v>
      </c>
      <c r="N465" s="123">
        <v>6.24758246273205E-2</v>
      </c>
      <c r="O465" s="123">
        <f t="shared" si="7"/>
        <v>7.3744047827239854</v>
      </c>
      <c r="P465" s="125">
        <v>1025</v>
      </c>
      <c r="Q465" s="126">
        <v>17.137394603709993</v>
      </c>
      <c r="R465" s="126">
        <v>1.1784095092656912</v>
      </c>
      <c r="S465" s="105" t="s">
        <v>381</v>
      </c>
      <c r="T465" s="105" t="s">
        <v>381</v>
      </c>
      <c r="U465" s="105" t="s">
        <v>381</v>
      </c>
      <c r="V465" s="105" t="s">
        <v>405</v>
      </c>
      <c r="W465" s="106" t="s">
        <v>199</v>
      </c>
      <c r="X465" s="105" t="s">
        <v>50</v>
      </c>
      <c r="Y465" s="105">
        <v>0</v>
      </c>
      <c r="Z465" s="105" t="s">
        <v>387</v>
      </c>
      <c r="AA465" s="105">
        <v>0</v>
      </c>
      <c r="AB465" s="104">
        <v>9.8146035385357706</v>
      </c>
      <c r="AC465" s="104">
        <v>1.2685012852761299</v>
      </c>
      <c r="AD465" s="104">
        <v>6.5229059963762603</v>
      </c>
      <c r="AE465" s="104">
        <v>14.7624492501178</v>
      </c>
      <c r="AF465" s="104">
        <v>34.193456059913203</v>
      </c>
      <c r="AG465" s="104">
        <v>4.4194140988483097</v>
      </c>
      <c r="AH465" s="104">
        <v>22.7252969844596</v>
      </c>
      <c r="AI465" s="104">
        <v>51.431577416591203</v>
      </c>
      <c r="AJ465" s="106"/>
      <c r="AK465" s="106"/>
      <c r="AL465" s="106"/>
      <c r="AM465" s="106"/>
      <c r="AN465" s="106"/>
      <c r="AO465" s="106"/>
      <c r="AP465" s="106"/>
      <c r="AQ465" s="106"/>
      <c r="AR465" s="106"/>
      <c r="AS465" s="106"/>
      <c r="AT465" s="106"/>
      <c r="AU465" s="106"/>
      <c r="AV465" s="106"/>
      <c r="AW465" s="106"/>
      <c r="AX465" s="106"/>
      <c r="AY465" s="106"/>
      <c r="AZ465" s="106"/>
      <c r="BA465" s="106"/>
      <c r="BB465" s="106"/>
      <c r="BC465" s="106"/>
      <c r="BD465" s="106"/>
      <c r="BE465" s="106"/>
      <c r="BF465" s="106"/>
      <c r="BG465" s="106"/>
      <c r="BH465" s="106"/>
      <c r="BI465" s="106"/>
      <c r="BJ465" s="106"/>
      <c r="BK465" s="106"/>
      <c r="BL465" s="106"/>
      <c r="BM465" s="106"/>
      <c r="BN465" s="106"/>
      <c r="BO465" s="106"/>
      <c r="BP465" s="106"/>
      <c r="BQ465" s="106"/>
      <c r="BR465" s="106"/>
      <c r="BS465" s="106"/>
      <c r="BT465" s="106"/>
      <c r="BU465" s="106"/>
      <c r="BV465" s="106"/>
      <c r="BW465" s="106"/>
      <c r="BX465" s="106"/>
      <c r="BY465" s="106"/>
    </row>
    <row r="466" spans="1:77" ht="48" x14ac:dyDescent="0.2">
      <c r="A466" s="107">
        <v>44130.107638888891</v>
      </c>
      <c r="B466" s="105">
        <v>1</v>
      </c>
      <c r="C466" s="105">
        <v>1</v>
      </c>
      <c r="D466" s="105" t="s">
        <v>381</v>
      </c>
      <c r="E466" s="105" t="s">
        <v>390</v>
      </c>
      <c r="F466" s="105">
        <v>600</v>
      </c>
      <c r="G466" s="122">
        <v>1.67928403457223</v>
      </c>
      <c r="H466" s="123">
        <v>0.113859655805403</v>
      </c>
      <c r="I466" s="123">
        <v>1.2762095048576401</v>
      </c>
      <c r="J466" s="123">
        <v>1.9823357941703199</v>
      </c>
      <c r="K466" s="123">
        <v>38.136215568174002</v>
      </c>
      <c r="L466" s="123">
        <v>4.5148291460734002</v>
      </c>
      <c r="M466" s="124" t="s">
        <v>407</v>
      </c>
      <c r="N466" s="123">
        <v>6.0476643324224699E-2</v>
      </c>
      <c r="O466" s="123">
        <f t="shared" si="7"/>
        <v>6.780250003056028</v>
      </c>
      <c r="P466" s="125">
        <v>1025</v>
      </c>
      <c r="Q466" s="126">
        <v>17.12919898819565</v>
      </c>
      <c r="R466" s="126">
        <v>1.1953915687160599</v>
      </c>
      <c r="S466" s="105" t="s">
        <v>381</v>
      </c>
      <c r="T466" s="105" t="s">
        <v>381</v>
      </c>
      <c r="U466" s="105" t="s">
        <v>381</v>
      </c>
      <c r="V466" s="105" t="s">
        <v>405</v>
      </c>
      <c r="W466" s="106" t="s">
        <v>199</v>
      </c>
      <c r="X466" s="105" t="s">
        <v>50</v>
      </c>
      <c r="Y466" s="105">
        <v>0</v>
      </c>
      <c r="Z466" s="105" t="s">
        <v>387</v>
      </c>
      <c r="AA466" s="105">
        <v>0</v>
      </c>
      <c r="AB466" s="104">
        <v>9.9529956938352306</v>
      </c>
      <c r="AC466" s="104">
        <v>1.1892934028470501</v>
      </c>
      <c r="AD466" s="104">
        <v>6.8805557035957801</v>
      </c>
      <c r="AE466" s="104">
        <v>16.654871317189301</v>
      </c>
      <c r="AF466" s="104">
        <v>34.675609487268503</v>
      </c>
      <c r="AG466" s="104">
        <v>4.1434566075866597</v>
      </c>
      <c r="AH466" s="104">
        <v>23.971336051886201</v>
      </c>
      <c r="AI466" s="104">
        <v>58.0247096910824</v>
      </c>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c r="BE466" s="106"/>
      <c r="BF466" s="106"/>
      <c r="BG466" s="106"/>
      <c r="BH466" s="106"/>
      <c r="BI466" s="106"/>
      <c r="BJ466" s="106"/>
      <c r="BK466" s="106"/>
      <c r="BL466" s="106"/>
      <c r="BM466" s="106"/>
      <c r="BN466" s="106"/>
      <c r="BO466" s="106"/>
      <c r="BP466" s="106"/>
      <c r="BQ466" s="106"/>
      <c r="BR466" s="106"/>
      <c r="BS466" s="106"/>
      <c r="BT466" s="106"/>
      <c r="BU466" s="106"/>
      <c r="BV466" s="106"/>
      <c r="BW466" s="106"/>
      <c r="BX466" s="106"/>
      <c r="BY466" s="106"/>
    </row>
    <row r="467" spans="1:77" ht="48" x14ac:dyDescent="0.2">
      <c r="A467" s="107">
        <v>44130.114583333336</v>
      </c>
      <c r="B467" s="105">
        <v>1</v>
      </c>
      <c r="C467" s="105">
        <v>1</v>
      </c>
      <c r="D467" s="105" t="s">
        <v>381</v>
      </c>
      <c r="E467" s="105" t="s">
        <v>390</v>
      </c>
      <c r="F467" s="105">
        <v>600</v>
      </c>
      <c r="G467" s="122">
        <v>1.7701651028243699</v>
      </c>
      <c r="H467" s="123">
        <v>0.120910938425218</v>
      </c>
      <c r="I467" s="123">
        <v>1.4334690190168999</v>
      </c>
      <c r="J467" s="123">
        <v>2.0827577865397999</v>
      </c>
      <c r="K467" s="123">
        <v>37.8019147953733</v>
      </c>
      <c r="L467" s="123">
        <v>3.86204468333414</v>
      </c>
      <c r="M467" s="124" t="s">
        <v>407</v>
      </c>
      <c r="N467" s="123">
        <v>6.5468963141380496E-2</v>
      </c>
      <c r="O467" s="123">
        <f t="shared" si="7"/>
        <v>6.8304893273683751</v>
      </c>
      <c r="P467" s="125">
        <v>1025</v>
      </c>
      <c r="Q467" s="126">
        <v>17.133771043771048</v>
      </c>
      <c r="R467" s="126">
        <v>1.2115759264072743</v>
      </c>
      <c r="S467" s="105" t="s">
        <v>381</v>
      </c>
      <c r="T467" s="105" t="s">
        <v>381</v>
      </c>
      <c r="U467" s="105" t="s">
        <v>381</v>
      </c>
      <c r="V467" s="105" t="s">
        <v>405</v>
      </c>
      <c r="W467" s="106" t="s">
        <v>199</v>
      </c>
      <c r="X467" s="105" t="s">
        <v>50</v>
      </c>
      <c r="Y467" s="105">
        <v>0</v>
      </c>
      <c r="Z467" s="105" t="s">
        <v>387</v>
      </c>
      <c r="AA467" s="105">
        <v>0</v>
      </c>
      <c r="AB467" s="104">
        <v>11.181880340441801</v>
      </c>
      <c r="AC467" s="104">
        <v>1.090649949183</v>
      </c>
      <c r="AD467" s="104">
        <v>8.2348271775386301</v>
      </c>
      <c r="AE467" s="104">
        <v>14.9343327383047</v>
      </c>
      <c r="AF467" s="104">
        <v>38.957000602996899</v>
      </c>
      <c r="AG467" s="104">
        <v>3.79978626610403</v>
      </c>
      <c r="AH467" s="104">
        <v>28.689570487343101</v>
      </c>
      <c r="AI467" s="104">
        <v>52.030413476017699</v>
      </c>
      <c r="AJ467" s="106"/>
      <c r="AK467" s="106"/>
      <c r="AL467" s="106"/>
      <c r="AM467" s="106"/>
      <c r="AN467" s="106"/>
      <c r="AO467" s="106"/>
      <c r="AP467" s="106"/>
      <c r="AQ467" s="106"/>
      <c r="AR467" s="106"/>
      <c r="AS467" s="106"/>
      <c r="AT467" s="106"/>
      <c r="AU467" s="106"/>
      <c r="AV467" s="106"/>
      <c r="AW467" s="106"/>
      <c r="AX467" s="106"/>
      <c r="AY467" s="106"/>
      <c r="AZ467" s="106"/>
      <c r="BA467" s="106"/>
      <c r="BB467" s="106"/>
      <c r="BC467" s="106"/>
      <c r="BD467" s="106"/>
      <c r="BE467" s="106"/>
      <c r="BF467" s="106"/>
      <c r="BG467" s="106"/>
      <c r="BH467" s="106"/>
      <c r="BI467" s="106"/>
      <c r="BJ467" s="106"/>
      <c r="BK467" s="106"/>
      <c r="BL467" s="106"/>
      <c r="BM467" s="106"/>
      <c r="BN467" s="106"/>
      <c r="BO467" s="106"/>
      <c r="BP467" s="106"/>
      <c r="BQ467" s="106"/>
      <c r="BR467" s="106"/>
      <c r="BS467" s="106"/>
      <c r="BT467" s="106"/>
      <c r="BU467" s="106"/>
      <c r="BV467" s="106"/>
      <c r="BW467" s="106"/>
      <c r="BX467" s="106"/>
      <c r="BY467" s="106"/>
    </row>
    <row r="468" spans="1:77" ht="48" x14ac:dyDescent="0.2">
      <c r="A468" s="107">
        <v>44130.121527777781</v>
      </c>
      <c r="B468" s="105">
        <v>1</v>
      </c>
      <c r="C468" s="105">
        <v>1</v>
      </c>
      <c r="D468" s="105" t="s">
        <v>381</v>
      </c>
      <c r="E468" s="105" t="s">
        <v>390</v>
      </c>
      <c r="F468" s="105">
        <v>600</v>
      </c>
      <c r="G468" s="122">
        <v>1.8001728906257899</v>
      </c>
      <c r="H468" s="123">
        <v>0.143680750474309</v>
      </c>
      <c r="I468" s="123">
        <v>1.28727449677925</v>
      </c>
      <c r="J468" s="123">
        <v>2.2137677374782201</v>
      </c>
      <c r="K468" s="123">
        <v>38.419749873045902</v>
      </c>
      <c r="L468" s="123">
        <v>4.1084057078000402</v>
      </c>
      <c r="M468" s="124" t="s">
        <v>407</v>
      </c>
      <c r="N468" s="123">
        <v>6.7705918563874104E-2</v>
      </c>
      <c r="O468" s="123">
        <f t="shared" si="7"/>
        <v>7.9814972896498624</v>
      </c>
      <c r="P468" s="125">
        <v>1025</v>
      </c>
      <c r="Q468" s="126">
        <v>17.143693086003363</v>
      </c>
      <c r="R468" s="126">
        <v>1.2239982721601432</v>
      </c>
      <c r="S468" s="105" t="s">
        <v>381</v>
      </c>
      <c r="T468" s="105" t="s">
        <v>381</v>
      </c>
      <c r="U468" s="105" t="s">
        <v>381</v>
      </c>
      <c r="V468" s="105" t="s">
        <v>405</v>
      </c>
      <c r="W468" s="106" t="s">
        <v>199</v>
      </c>
      <c r="X468" s="105" t="s">
        <v>50</v>
      </c>
      <c r="Y468" s="105">
        <v>0</v>
      </c>
      <c r="Z468" s="105" t="s">
        <v>387</v>
      </c>
      <c r="AA468" s="105">
        <v>0</v>
      </c>
      <c r="AB468" s="104">
        <v>11.6752812910717</v>
      </c>
      <c r="AC468" s="104">
        <v>0.83948233500258695</v>
      </c>
      <c r="AD468" s="104">
        <v>9.2632776668733801</v>
      </c>
      <c r="AE468" s="104">
        <v>14.9023777218126</v>
      </c>
      <c r="AF468" s="104">
        <v>40.675992253150703</v>
      </c>
      <c r="AG468" s="104">
        <v>2.9247270855046401</v>
      </c>
      <c r="AH468" s="104">
        <v>32.272656011410199</v>
      </c>
      <c r="AI468" s="104">
        <v>51.919083316519</v>
      </c>
      <c r="AJ468" s="106"/>
      <c r="AK468" s="106"/>
      <c r="AL468" s="106"/>
      <c r="AM468" s="106"/>
      <c r="AN468" s="106"/>
      <c r="AO468" s="106"/>
      <c r="AP468" s="106"/>
      <c r="AQ468" s="106"/>
      <c r="AR468" s="106"/>
      <c r="AS468" s="106"/>
      <c r="AT468" s="106"/>
      <c r="AU468" s="106"/>
      <c r="AV468" s="106"/>
      <c r="AW468" s="106"/>
      <c r="AX468" s="106"/>
      <c r="AY468" s="106"/>
      <c r="AZ468" s="106"/>
      <c r="BA468" s="106"/>
      <c r="BB468" s="106"/>
      <c r="BC468" s="106"/>
      <c r="BD468" s="106"/>
      <c r="BE468" s="106"/>
      <c r="BF468" s="106"/>
      <c r="BG468" s="106"/>
      <c r="BH468" s="106"/>
      <c r="BI468" s="106"/>
      <c r="BJ468" s="106"/>
      <c r="BK468" s="106"/>
      <c r="BL468" s="106"/>
      <c r="BM468" s="106"/>
      <c r="BN468" s="106"/>
      <c r="BO468" s="106"/>
      <c r="BP468" s="106"/>
      <c r="BQ468" s="106"/>
      <c r="BR468" s="106"/>
      <c r="BS468" s="106"/>
      <c r="BT468" s="106"/>
      <c r="BU468" s="106"/>
      <c r="BV468" s="106"/>
      <c r="BW468" s="106"/>
      <c r="BX468" s="106"/>
      <c r="BY468" s="106"/>
    </row>
    <row r="469" spans="1:77" ht="48" x14ac:dyDescent="0.2">
      <c r="A469" s="107">
        <v>44130.128472222219</v>
      </c>
      <c r="B469" s="105">
        <v>1</v>
      </c>
      <c r="C469" s="105">
        <v>1</v>
      </c>
      <c r="D469" s="105" t="s">
        <v>381</v>
      </c>
      <c r="E469" s="105" t="s">
        <v>390</v>
      </c>
      <c r="F469" s="105">
        <v>600</v>
      </c>
      <c r="G469" s="122">
        <v>1.8539722189778201</v>
      </c>
      <c r="H469" s="123">
        <v>0.14639922348840101</v>
      </c>
      <c r="I469" s="123">
        <v>1.3737468932497401</v>
      </c>
      <c r="J469" s="123">
        <v>2.2178428693360801</v>
      </c>
      <c r="K469" s="123">
        <v>37.962782194410103</v>
      </c>
      <c r="L469" s="123">
        <v>4.3095460753561401</v>
      </c>
      <c r="M469" s="124" t="s">
        <v>407</v>
      </c>
      <c r="N469" s="123">
        <v>6.5085619331638603E-2</v>
      </c>
      <c r="O469" s="123">
        <f t="shared" si="7"/>
        <v>7.8965165707346792</v>
      </c>
      <c r="P469" s="125">
        <v>1025</v>
      </c>
      <c r="Q469" s="126">
        <v>17.146804384485673</v>
      </c>
      <c r="R469" s="126">
        <v>1.2336984728179488</v>
      </c>
      <c r="S469" s="105" t="s">
        <v>381</v>
      </c>
      <c r="T469" s="105" t="s">
        <v>381</v>
      </c>
      <c r="U469" s="105" t="s">
        <v>381</v>
      </c>
      <c r="V469" s="105" t="s">
        <v>405</v>
      </c>
      <c r="W469" s="106" t="s">
        <v>199</v>
      </c>
      <c r="X469" s="105" t="s">
        <v>50</v>
      </c>
      <c r="Y469" s="105">
        <v>0</v>
      </c>
      <c r="Z469" s="105" t="s">
        <v>387</v>
      </c>
      <c r="AA469" s="105">
        <v>0</v>
      </c>
      <c r="AB469" s="104">
        <v>12.2526098584359</v>
      </c>
      <c r="AC469" s="104">
        <v>0.82703894436868597</v>
      </c>
      <c r="AD469" s="104">
        <v>9.3934172906030007</v>
      </c>
      <c r="AE469" s="104">
        <v>14.1830379802216</v>
      </c>
      <c r="AF469" s="104">
        <v>42.687384783763498</v>
      </c>
      <c r="AG469" s="104">
        <v>2.88137474787341</v>
      </c>
      <c r="AH469" s="104">
        <v>32.7260579074944</v>
      </c>
      <c r="AI469" s="104">
        <v>49.412928823220902</v>
      </c>
      <c r="AJ469" s="106"/>
      <c r="AK469" s="106"/>
      <c r="AL469" s="106"/>
      <c r="AM469" s="106"/>
      <c r="AN469" s="106"/>
      <c r="AO469" s="106"/>
      <c r="AP469" s="106"/>
      <c r="AQ469" s="106"/>
      <c r="AR469" s="106"/>
      <c r="AS469" s="106"/>
      <c r="AT469" s="106"/>
      <c r="AU469" s="106"/>
      <c r="AV469" s="106"/>
      <c r="AW469" s="106"/>
      <c r="AX469" s="106"/>
      <c r="AY469" s="106"/>
      <c r="AZ469" s="106"/>
      <c r="BA469" s="106"/>
      <c r="BB469" s="106"/>
      <c r="BC469" s="106"/>
      <c r="BD469" s="106"/>
      <c r="BE469" s="106"/>
      <c r="BF469" s="106"/>
      <c r="BG469" s="106"/>
      <c r="BH469" s="106"/>
      <c r="BI469" s="106"/>
      <c r="BJ469" s="106"/>
      <c r="BK469" s="106"/>
      <c r="BL469" s="106"/>
      <c r="BM469" s="106"/>
      <c r="BN469" s="106"/>
      <c r="BO469" s="106"/>
      <c r="BP469" s="106"/>
      <c r="BQ469" s="106"/>
      <c r="BR469" s="106"/>
      <c r="BS469" s="106"/>
      <c r="BT469" s="106"/>
      <c r="BU469" s="106"/>
      <c r="BV469" s="106"/>
      <c r="BW469" s="106"/>
      <c r="BX469" s="106"/>
      <c r="BY469" s="106"/>
    </row>
    <row r="470" spans="1:77" ht="48" x14ac:dyDescent="0.2">
      <c r="A470" s="107">
        <v>44130.135416666664</v>
      </c>
      <c r="B470" s="105">
        <v>1</v>
      </c>
      <c r="C470" s="105">
        <v>1</v>
      </c>
      <c r="D470" s="105" t="s">
        <v>381</v>
      </c>
      <c r="E470" s="105" t="s">
        <v>390</v>
      </c>
      <c r="F470" s="105">
        <v>600</v>
      </c>
      <c r="G470" s="122">
        <v>1.91129427741733</v>
      </c>
      <c r="H470" s="123">
        <v>0.128348704890314</v>
      </c>
      <c r="I470" s="123">
        <v>1.3734024317224001</v>
      </c>
      <c r="J470" s="123">
        <v>2.27047628778582</v>
      </c>
      <c r="K470" s="123">
        <v>37.782345631249001</v>
      </c>
      <c r="L470" s="123">
        <v>4.1578266124996404</v>
      </c>
      <c r="M470" s="124" t="s">
        <v>407</v>
      </c>
      <c r="N470" s="123">
        <v>7.2651004170512595E-2</v>
      </c>
      <c r="O470" s="123">
        <f t="shared" si="7"/>
        <v>6.7152769935432151</v>
      </c>
      <c r="P470" s="125">
        <v>1025</v>
      </c>
      <c r="Q470" s="126">
        <v>17.149738617200725</v>
      </c>
      <c r="R470" s="126">
        <v>1.2531835664110922</v>
      </c>
      <c r="S470" s="105" t="s">
        <v>381</v>
      </c>
      <c r="T470" s="105" t="s">
        <v>381</v>
      </c>
      <c r="U470" s="105" t="s">
        <v>381</v>
      </c>
      <c r="V470" s="105" t="s">
        <v>405</v>
      </c>
      <c r="W470" s="106" t="s">
        <v>199</v>
      </c>
      <c r="X470" s="105" t="s">
        <v>50</v>
      </c>
      <c r="Y470" s="105">
        <v>0</v>
      </c>
      <c r="Z470" s="105" t="s">
        <v>387</v>
      </c>
      <c r="AA470" s="105">
        <v>0</v>
      </c>
      <c r="AB470" s="104">
        <v>11.795899021919301</v>
      </c>
      <c r="AC470" s="104">
        <v>0.91332554584241998</v>
      </c>
      <c r="AD470" s="104">
        <v>9.3357986956387897</v>
      </c>
      <c r="AE470" s="104">
        <v>14.1467727826433</v>
      </c>
      <c r="AF470" s="104">
        <v>41.096220207561501</v>
      </c>
      <c r="AG470" s="104">
        <v>3.18199424863466</v>
      </c>
      <c r="AH470" s="104">
        <v>32.525316738450002</v>
      </c>
      <c r="AI470" s="104">
        <v>49.286582143611398</v>
      </c>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c r="BE470" s="106"/>
      <c r="BF470" s="106"/>
      <c r="BG470" s="106"/>
      <c r="BH470" s="106"/>
      <c r="BI470" s="106"/>
      <c r="BJ470" s="106"/>
      <c r="BK470" s="106"/>
      <c r="BL470" s="106"/>
      <c r="BM470" s="106"/>
      <c r="BN470" s="106"/>
      <c r="BO470" s="106"/>
      <c r="BP470" s="106"/>
      <c r="BQ470" s="106"/>
      <c r="BR470" s="106"/>
      <c r="BS470" s="106"/>
      <c r="BT470" s="106"/>
      <c r="BU470" s="106"/>
      <c r="BV470" s="106"/>
      <c r="BW470" s="106"/>
      <c r="BX470" s="106"/>
      <c r="BY470" s="106"/>
    </row>
    <row r="471" spans="1:77" ht="48" x14ac:dyDescent="0.2">
      <c r="A471" s="107">
        <v>44130.142361111109</v>
      </c>
      <c r="B471" s="105">
        <v>1</v>
      </c>
      <c r="C471" s="105">
        <v>1</v>
      </c>
      <c r="D471" s="105" t="s">
        <v>381</v>
      </c>
      <c r="E471" s="105" t="s">
        <v>390</v>
      </c>
      <c r="F471" s="105">
        <v>600</v>
      </c>
      <c r="G471" s="122">
        <v>1.88305231886022</v>
      </c>
      <c r="H471" s="123">
        <v>0.14043445476605099</v>
      </c>
      <c r="I471" s="123">
        <v>1.4262429137116801</v>
      </c>
      <c r="J471" s="123">
        <v>2.26001801896563</v>
      </c>
      <c r="K471" s="123">
        <v>38.341727055501302</v>
      </c>
      <c r="L471" s="123">
        <v>4.1451770645631996</v>
      </c>
      <c r="M471" s="124" t="s">
        <v>407</v>
      </c>
      <c r="N471" s="123">
        <v>7.8131563801748294E-2</v>
      </c>
      <c r="O471" s="123">
        <f t="shared" si="7"/>
        <v>7.457809502130754</v>
      </c>
      <c r="P471" s="125">
        <v>1025</v>
      </c>
      <c r="Q471" s="126">
        <v>17.161809764309762</v>
      </c>
      <c r="R471" s="126">
        <v>1.2623392301976004</v>
      </c>
      <c r="S471" s="105" t="s">
        <v>381</v>
      </c>
      <c r="T471" s="105" t="s">
        <v>381</v>
      </c>
      <c r="U471" s="105" t="s">
        <v>381</v>
      </c>
      <c r="V471" s="105" t="s">
        <v>405</v>
      </c>
      <c r="W471" s="106" t="s">
        <v>199</v>
      </c>
      <c r="X471" s="105" t="s">
        <v>50</v>
      </c>
      <c r="Y471" s="105">
        <v>0</v>
      </c>
      <c r="Z471" s="105" t="s">
        <v>387</v>
      </c>
      <c r="AA471" s="105">
        <v>0</v>
      </c>
      <c r="AB471" s="104">
        <v>12.012644260895399</v>
      </c>
      <c r="AC471" s="104">
        <v>0.91594513881795803</v>
      </c>
      <c r="AD471" s="104">
        <v>8.9271383983226809</v>
      </c>
      <c r="AE471" s="104">
        <v>15.261466222577599</v>
      </c>
      <c r="AF471" s="104">
        <v>41.851353037230403</v>
      </c>
      <c r="AG471" s="104">
        <v>3.1911208189138698</v>
      </c>
      <c r="AH471" s="104">
        <v>31.101558559754</v>
      </c>
      <c r="AI471" s="104">
        <v>53.170135090321203</v>
      </c>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row>
    <row r="472" spans="1:77" ht="48" x14ac:dyDescent="0.2">
      <c r="A472" s="107">
        <v>44130.149305555555</v>
      </c>
      <c r="B472" s="105">
        <v>1</v>
      </c>
      <c r="C472" s="105">
        <v>1</v>
      </c>
      <c r="D472" s="105" t="s">
        <v>381</v>
      </c>
      <c r="E472" s="105" t="s">
        <v>390</v>
      </c>
      <c r="F472" s="105">
        <v>600</v>
      </c>
      <c r="G472" s="122">
        <v>1.8712990664498099</v>
      </c>
      <c r="H472" s="123">
        <v>0.148287865828099</v>
      </c>
      <c r="I472" s="123">
        <v>1.30947775821545</v>
      </c>
      <c r="J472" s="123">
        <v>2.26589729783917</v>
      </c>
      <c r="K472" s="123">
        <v>37.503268266868801</v>
      </c>
      <c r="L472" s="123">
        <v>4.6981355256299304</v>
      </c>
      <c r="M472" s="124" t="s">
        <v>407</v>
      </c>
      <c r="N472" s="123">
        <v>6.9269015532682499E-2</v>
      </c>
      <c r="O472" s="123">
        <f t="shared" si="7"/>
        <v>7.9243274624952216</v>
      </c>
      <c r="P472" s="125">
        <v>1025</v>
      </c>
      <c r="Q472" s="126">
        <v>17.1640050590219</v>
      </c>
      <c r="R472" s="126">
        <v>1.2754685363870539</v>
      </c>
      <c r="S472" s="105" t="s">
        <v>381</v>
      </c>
      <c r="T472" s="105" t="s">
        <v>381</v>
      </c>
      <c r="U472" s="105" t="s">
        <v>381</v>
      </c>
      <c r="V472" s="105" t="s">
        <v>405</v>
      </c>
      <c r="W472" s="106" t="s">
        <v>199</v>
      </c>
      <c r="X472" s="105" t="s">
        <v>50</v>
      </c>
      <c r="Y472" s="105">
        <v>0</v>
      </c>
      <c r="Z472" s="105" t="s">
        <v>387</v>
      </c>
      <c r="AA472" s="105">
        <v>0</v>
      </c>
      <c r="AB472" s="104">
        <v>5.8389735547466204</v>
      </c>
      <c r="AC472" s="104">
        <v>8.6534485207038294</v>
      </c>
      <c r="AD472" s="104">
        <v>1.0816147292964E-2</v>
      </c>
      <c r="AE472" s="104">
        <v>14.3265303407417</v>
      </c>
      <c r="AF472" s="104">
        <v>20.3425002854875</v>
      </c>
      <c r="AG472" s="104">
        <v>30.1483119015775</v>
      </c>
      <c r="AH472" s="104">
        <v>3.7962379052745999E-2</v>
      </c>
      <c r="AI472" s="104">
        <v>49.912851187132297</v>
      </c>
      <c r="AJ472" s="106"/>
      <c r="AK472" s="106"/>
      <c r="AL472" s="106"/>
      <c r="AM472" s="106"/>
      <c r="AN472" s="106"/>
      <c r="AO472" s="106"/>
      <c r="AP472" s="106"/>
      <c r="AQ472" s="106"/>
      <c r="AR472" s="106"/>
      <c r="AS472" s="106"/>
      <c r="AT472" s="106"/>
      <c r="AU472" s="106"/>
      <c r="AV472" s="106"/>
      <c r="AW472" s="106"/>
      <c r="AX472" s="106"/>
      <c r="AY472" s="106"/>
      <c r="AZ472" s="106"/>
      <c r="BA472" s="106"/>
      <c r="BB472" s="106"/>
      <c r="BC472" s="106"/>
      <c r="BD472" s="106"/>
      <c r="BE472" s="106"/>
      <c r="BF472" s="106"/>
      <c r="BG472" s="106"/>
      <c r="BH472" s="106"/>
      <c r="BI472" s="106"/>
      <c r="BJ472" s="106"/>
      <c r="BK472" s="106"/>
      <c r="BL472" s="106"/>
      <c r="BM472" s="106"/>
      <c r="BN472" s="106"/>
      <c r="BO472" s="106"/>
      <c r="BP472" s="106"/>
      <c r="BQ472" s="106"/>
      <c r="BR472" s="106"/>
      <c r="BS472" s="106"/>
      <c r="BT472" s="106"/>
      <c r="BU472" s="106"/>
      <c r="BV472" s="106"/>
      <c r="BW472" s="106"/>
      <c r="BX472" s="106"/>
      <c r="BY472" s="106"/>
    </row>
    <row r="473" spans="1:77" ht="48" x14ac:dyDescent="0.2">
      <c r="A473" s="107">
        <v>44130.15625</v>
      </c>
      <c r="B473" s="105">
        <v>1</v>
      </c>
      <c r="C473" s="105">
        <v>1</v>
      </c>
      <c r="D473" s="105" t="s">
        <v>381</v>
      </c>
      <c r="E473" s="105" t="s">
        <v>390</v>
      </c>
      <c r="F473" s="105">
        <v>600</v>
      </c>
      <c r="G473" s="122">
        <v>1.9522208148132401</v>
      </c>
      <c r="H473" s="123">
        <v>0.143639701383662</v>
      </c>
      <c r="I473" s="123">
        <v>1.51079519502844</v>
      </c>
      <c r="J473" s="123">
        <v>2.3185462952003699</v>
      </c>
      <c r="K473" s="123">
        <v>37.653192317175602</v>
      </c>
      <c r="L473" s="123">
        <v>4.0314002975515901</v>
      </c>
      <c r="M473" s="124" t="s">
        <v>407</v>
      </c>
      <c r="N473" s="123">
        <v>5.6336924588952002E-2</v>
      </c>
      <c r="O473" s="123">
        <f t="shared" si="7"/>
        <v>7.3577589324803583</v>
      </c>
      <c r="P473" s="125">
        <v>1025</v>
      </c>
      <c r="Q473" s="126">
        <v>17.157369308600355</v>
      </c>
      <c r="R473" s="126">
        <v>1.2873095230302845</v>
      </c>
      <c r="S473" s="105" t="s">
        <v>381</v>
      </c>
      <c r="T473" s="105" t="s">
        <v>381</v>
      </c>
      <c r="U473" s="105" t="s">
        <v>381</v>
      </c>
      <c r="V473" s="105" t="s">
        <v>405</v>
      </c>
      <c r="W473" s="106" t="s">
        <v>199</v>
      </c>
      <c r="X473" s="105" t="s">
        <v>50</v>
      </c>
      <c r="Y473" s="105">
        <v>0</v>
      </c>
      <c r="Z473" s="105" t="s">
        <v>387</v>
      </c>
      <c r="AA473" s="105">
        <v>0</v>
      </c>
      <c r="AB473" s="104">
        <v>7.06941654952369</v>
      </c>
      <c r="AC473" s="104">
        <v>3.6468057098395801</v>
      </c>
      <c r="AD473" s="104">
        <v>1.9911323677643599E-2</v>
      </c>
      <c r="AE473" s="104">
        <v>12.265339098636799</v>
      </c>
      <c r="AF473" s="104">
        <v>24.6293206317224</v>
      </c>
      <c r="AG473" s="104">
        <v>12.7053435080417</v>
      </c>
      <c r="AH473" s="104">
        <v>6.9649655378379402E-2</v>
      </c>
      <c r="AI473" s="104">
        <v>42.731733011285698</v>
      </c>
      <c r="AJ473" s="106"/>
      <c r="AK473" s="106"/>
      <c r="AL473" s="106"/>
      <c r="AM473" s="106"/>
      <c r="AN473" s="106"/>
      <c r="AO473" s="106"/>
      <c r="AP473" s="106"/>
      <c r="AQ473" s="106"/>
      <c r="AR473" s="106"/>
      <c r="AS473" s="106"/>
      <c r="AT473" s="106"/>
      <c r="AU473" s="106"/>
      <c r="AV473" s="106"/>
      <c r="AW473" s="106"/>
      <c r="AX473" s="106"/>
      <c r="AY473" s="106"/>
      <c r="AZ473" s="106"/>
      <c r="BA473" s="106"/>
      <c r="BB473" s="106"/>
      <c r="BC473" s="106"/>
      <c r="BD473" s="106"/>
      <c r="BE473" s="106"/>
      <c r="BF473" s="106"/>
      <c r="BG473" s="106"/>
      <c r="BH473" s="106"/>
      <c r="BI473" s="106"/>
      <c r="BJ473" s="106"/>
      <c r="BK473" s="106"/>
      <c r="BL473" s="106"/>
      <c r="BM473" s="106"/>
      <c r="BN473" s="106"/>
      <c r="BO473" s="106"/>
      <c r="BP473" s="106"/>
      <c r="BQ473" s="106"/>
      <c r="BR473" s="106"/>
      <c r="BS473" s="106"/>
      <c r="BT473" s="106"/>
      <c r="BU473" s="106"/>
      <c r="BV473" s="106"/>
      <c r="BW473" s="106"/>
      <c r="BX473" s="106"/>
      <c r="BY473" s="106"/>
    </row>
    <row r="474" spans="1:77" ht="48" x14ac:dyDescent="0.2">
      <c r="A474" s="107">
        <v>44130.163194444445</v>
      </c>
      <c r="B474" s="105">
        <v>1</v>
      </c>
      <c r="C474" s="105">
        <v>1</v>
      </c>
      <c r="D474" s="105" t="s">
        <v>381</v>
      </c>
      <c r="E474" s="105" t="s">
        <v>390</v>
      </c>
      <c r="F474" s="105">
        <v>600</v>
      </c>
      <c r="G474" s="122">
        <v>1.91976450761537</v>
      </c>
      <c r="H474" s="123">
        <v>0.141174857602824</v>
      </c>
      <c r="I474" s="123">
        <v>1.4073377012905399</v>
      </c>
      <c r="J474" s="123">
        <v>2.2940955649552399</v>
      </c>
      <c r="K474" s="123">
        <v>37.654387920806599</v>
      </c>
      <c r="L474" s="123">
        <v>4.2384856644202697</v>
      </c>
      <c r="M474" s="124" t="s">
        <v>407</v>
      </c>
      <c r="N474" s="123">
        <v>7.3454864472278794E-2</v>
      </c>
      <c r="O474" s="123">
        <f t="shared" si="7"/>
        <v>7.353759122163579</v>
      </c>
      <c r="P474" s="125">
        <v>1025</v>
      </c>
      <c r="Q474" s="126">
        <v>17.154444444444472</v>
      </c>
      <c r="R474" s="126">
        <v>1.2989701775468347</v>
      </c>
      <c r="S474" s="105" t="s">
        <v>381</v>
      </c>
      <c r="T474" s="105" t="s">
        <v>381</v>
      </c>
      <c r="U474" s="105" t="s">
        <v>381</v>
      </c>
      <c r="V474" s="105" t="s">
        <v>405</v>
      </c>
      <c r="W474" s="106" t="s">
        <v>199</v>
      </c>
      <c r="X474" s="105" t="s">
        <v>50</v>
      </c>
      <c r="Y474" s="105">
        <v>0</v>
      </c>
      <c r="Z474" s="105" t="s">
        <v>387</v>
      </c>
      <c r="AA474" s="105">
        <v>0</v>
      </c>
      <c r="AB474" s="104">
        <v>9.8392395264157901</v>
      </c>
      <c r="AC474" s="104">
        <v>0.97918284457689098</v>
      </c>
      <c r="AD474" s="104">
        <v>4.7988537819176296</v>
      </c>
      <c r="AE474" s="104">
        <v>12.7853606974546</v>
      </c>
      <c r="AF474" s="104">
        <v>34.279286979786797</v>
      </c>
      <c r="AG474" s="104">
        <v>3.4114387733801301</v>
      </c>
      <c r="AH474" s="104">
        <v>16.718759385981201</v>
      </c>
      <c r="AI474" s="104">
        <v>44.5434700683914</v>
      </c>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c r="BE474" s="106"/>
      <c r="BF474" s="106"/>
      <c r="BG474" s="106"/>
      <c r="BH474" s="106"/>
      <c r="BI474" s="106"/>
      <c r="BJ474" s="106"/>
      <c r="BK474" s="106"/>
      <c r="BL474" s="106"/>
      <c r="BM474" s="106"/>
      <c r="BN474" s="106"/>
      <c r="BO474" s="106"/>
      <c r="BP474" s="106"/>
      <c r="BQ474" s="106"/>
      <c r="BR474" s="106"/>
      <c r="BS474" s="106"/>
      <c r="BT474" s="106"/>
      <c r="BU474" s="106"/>
      <c r="BV474" s="106"/>
      <c r="BW474" s="106"/>
      <c r="BX474" s="106"/>
      <c r="BY474" s="106"/>
    </row>
    <row r="475" spans="1:77" ht="48" x14ac:dyDescent="0.2">
      <c r="A475" s="107">
        <v>44130.170138888891</v>
      </c>
      <c r="B475" s="105">
        <v>1</v>
      </c>
      <c r="C475" s="105">
        <v>1</v>
      </c>
      <c r="D475" s="105" t="s">
        <v>381</v>
      </c>
      <c r="E475" s="105" t="s">
        <v>390</v>
      </c>
      <c r="F475" s="105">
        <v>600</v>
      </c>
      <c r="G475" s="122">
        <v>1.9547642778385199</v>
      </c>
      <c r="H475" s="123">
        <v>0.12537124042860001</v>
      </c>
      <c r="I475" s="123">
        <v>1.3768436885400599</v>
      </c>
      <c r="J475" s="123">
        <v>2.2939061373897101</v>
      </c>
      <c r="K475" s="123">
        <v>38.409588770031597</v>
      </c>
      <c r="L475" s="123">
        <v>4.1292658723037103</v>
      </c>
      <c r="M475" s="124" t="s">
        <v>407</v>
      </c>
      <c r="N475" s="123">
        <v>7.0613760015730498E-2</v>
      </c>
      <c r="O475" s="123">
        <f t="shared" si="7"/>
        <v>6.413624489149619</v>
      </c>
      <c r="P475" s="125">
        <v>1025</v>
      </c>
      <c r="Q475" s="126">
        <v>17.147107925801002</v>
      </c>
      <c r="R475" s="126">
        <v>1.3293462414929831</v>
      </c>
      <c r="S475" s="105" t="s">
        <v>381</v>
      </c>
      <c r="T475" s="105" t="s">
        <v>381</v>
      </c>
      <c r="U475" s="105" t="s">
        <v>381</v>
      </c>
      <c r="V475" s="105" t="s">
        <v>405</v>
      </c>
      <c r="W475" s="106" t="s">
        <v>199</v>
      </c>
      <c r="X475" s="105" t="s">
        <v>50</v>
      </c>
      <c r="Y475" s="105">
        <v>0</v>
      </c>
      <c r="Z475" s="105" t="s">
        <v>387</v>
      </c>
      <c r="AA475" s="105">
        <v>0</v>
      </c>
      <c r="AB475" s="104">
        <v>9.7054933932208396</v>
      </c>
      <c r="AC475" s="104">
        <v>1.76503067413715</v>
      </c>
      <c r="AD475" s="104">
        <v>4.2120553299755299</v>
      </c>
      <c r="AE475" s="104">
        <v>13.0444835793212</v>
      </c>
      <c r="AF475" s="104">
        <v>33.8133201309006</v>
      </c>
      <c r="AG475" s="104">
        <v>6.1493051183495497</v>
      </c>
      <c r="AH475" s="104">
        <v>14.6743741088069</v>
      </c>
      <c r="AI475" s="104">
        <v>45.446245123291199</v>
      </c>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c r="BE475" s="106"/>
      <c r="BF475" s="106"/>
      <c r="BG475" s="106"/>
      <c r="BH475" s="106"/>
      <c r="BI475" s="106"/>
      <c r="BJ475" s="106"/>
      <c r="BK475" s="106"/>
      <c r="BL475" s="106"/>
      <c r="BM475" s="106"/>
      <c r="BN475" s="106"/>
      <c r="BO475" s="106"/>
      <c r="BP475" s="106"/>
      <c r="BQ475" s="106"/>
      <c r="BR475" s="106"/>
      <c r="BS475" s="106"/>
      <c r="BT475" s="106"/>
      <c r="BU475" s="106"/>
      <c r="BV475" s="106"/>
      <c r="BW475" s="106"/>
      <c r="BX475" s="106"/>
      <c r="BY475" s="106"/>
    </row>
    <row r="476" spans="1:77" ht="48" x14ac:dyDescent="0.2">
      <c r="A476" s="107">
        <v>44130.177083333336</v>
      </c>
      <c r="B476" s="105">
        <v>1</v>
      </c>
      <c r="C476" s="105">
        <v>1</v>
      </c>
      <c r="D476" s="105" t="s">
        <v>381</v>
      </c>
      <c r="E476" s="105" t="s">
        <v>390</v>
      </c>
      <c r="F476" s="105">
        <v>600</v>
      </c>
      <c r="G476" s="122">
        <v>1.89567620448528</v>
      </c>
      <c r="H476" s="123">
        <v>0.140399384182437</v>
      </c>
      <c r="I476" s="123">
        <v>1.49993545962345</v>
      </c>
      <c r="J476" s="123">
        <v>2.29541186826807</v>
      </c>
      <c r="K476" s="123">
        <v>38.416939154161497</v>
      </c>
      <c r="L476" s="123">
        <v>4.3922363340289898</v>
      </c>
      <c r="M476" s="124" t="s">
        <v>407</v>
      </c>
      <c r="N476" s="123">
        <v>7.4419418874332802E-2</v>
      </c>
      <c r="O476" s="123">
        <f t="shared" si="7"/>
        <v>7.4062956453345725</v>
      </c>
      <c r="P476" s="125">
        <v>1025</v>
      </c>
      <c r="Q476" s="126">
        <v>17.12515177065762</v>
      </c>
      <c r="R476" s="126">
        <v>1.3554582961683099</v>
      </c>
      <c r="S476" s="105" t="s">
        <v>381</v>
      </c>
      <c r="T476" s="105" t="s">
        <v>381</v>
      </c>
      <c r="U476" s="105" t="s">
        <v>381</v>
      </c>
      <c r="V476" s="105" t="s">
        <v>405</v>
      </c>
      <c r="W476" s="106" t="s">
        <v>199</v>
      </c>
      <c r="X476" s="105" t="s">
        <v>50</v>
      </c>
      <c r="Y476" s="105">
        <v>0</v>
      </c>
      <c r="Z476" s="105" t="s">
        <v>387</v>
      </c>
      <c r="AA476" s="105">
        <v>0</v>
      </c>
      <c r="AB476" s="104">
        <v>6.5738050954699299</v>
      </c>
      <c r="AC476" s="104">
        <v>0.98245497626782896</v>
      </c>
      <c r="AD476" s="104">
        <v>3.9696001924723001</v>
      </c>
      <c r="AE476" s="104">
        <v>9.2604915711934801</v>
      </c>
      <c r="AF476" s="104">
        <v>22.902627664975402</v>
      </c>
      <c r="AG476" s="104">
        <v>3.4228387657144501</v>
      </c>
      <c r="AH476" s="104">
        <v>13.8296688921411</v>
      </c>
      <c r="AI476" s="104">
        <v>32.262949351534203</v>
      </c>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c r="BE476" s="106"/>
      <c r="BF476" s="106"/>
      <c r="BG476" s="106"/>
      <c r="BH476" s="106"/>
      <c r="BI476" s="106"/>
      <c r="BJ476" s="106"/>
      <c r="BK476" s="106"/>
      <c r="BL476" s="106"/>
      <c r="BM476" s="106"/>
      <c r="BN476" s="106"/>
      <c r="BO476" s="106"/>
      <c r="BP476" s="106"/>
      <c r="BQ476" s="106"/>
      <c r="BR476" s="106"/>
      <c r="BS476" s="106"/>
      <c r="BT476" s="106"/>
      <c r="BU476" s="106"/>
      <c r="BV476" s="106"/>
      <c r="BW476" s="106"/>
      <c r="BX476" s="106"/>
      <c r="BY476" s="106"/>
    </row>
    <row r="477" spans="1:77" ht="48" x14ac:dyDescent="0.2">
      <c r="A477" s="107">
        <v>44130.184027777781</v>
      </c>
      <c r="B477" s="105">
        <v>1</v>
      </c>
      <c r="C477" s="105">
        <v>1</v>
      </c>
      <c r="D477" s="105" t="s">
        <v>381</v>
      </c>
      <c r="E477" s="105" t="s">
        <v>390</v>
      </c>
      <c r="F477" s="105">
        <v>600</v>
      </c>
      <c r="G477" s="122">
        <v>1.9035540712380801</v>
      </c>
      <c r="H477" s="123">
        <v>0.14073886442056299</v>
      </c>
      <c r="I477" s="123">
        <v>1.27120145907009</v>
      </c>
      <c r="J477" s="123">
        <v>2.2145940173052301</v>
      </c>
      <c r="K477" s="123">
        <v>38.264731285602899</v>
      </c>
      <c r="L477" s="123">
        <v>4.1316161049359801</v>
      </c>
      <c r="M477" s="124" t="s">
        <v>407</v>
      </c>
      <c r="N477" s="123">
        <v>7.5732728087420098E-2</v>
      </c>
      <c r="O477" s="123">
        <f t="shared" si="7"/>
        <v>7.3934786800684789</v>
      </c>
      <c r="P477" s="125">
        <v>1025</v>
      </c>
      <c r="Q477" s="126">
        <v>17.095521885521869</v>
      </c>
      <c r="R477" s="126">
        <v>1.3889570070478428</v>
      </c>
      <c r="S477" s="105" t="s">
        <v>381</v>
      </c>
      <c r="T477" s="105" t="s">
        <v>381</v>
      </c>
      <c r="U477" s="105" t="s">
        <v>381</v>
      </c>
      <c r="V477" s="105" t="s">
        <v>405</v>
      </c>
      <c r="W477" s="106" t="s">
        <v>199</v>
      </c>
      <c r="X477" s="105" t="s">
        <v>50</v>
      </c>
      <c r="Y477" s="105">
        <v>0</v>
      </c>
      <c r="Z477" s="105" t="s">
        <v>387</v>
      </c>
      <c r="AA477" s="105">
        <v>0</v>
      </c>
      <c r="AB477" s="104">
        <v>5.19536410779605</v>
      </c>
      <c r="AC477" s="104">
        <v>0.62822791179269399</v>
      </c>
      <c r="AD477" s="104">
        <v>3.5336050958295302</v>
      </c>
      <c r="AE477" s="104">
        <v>7.0419022692367603</v>
      </c>
      <c r="AF477" s="104">
        <v>18.1001874892603</v>
      </c>
      <c r="AG477" s="104">
        <v>2.18872406586667</v>
      </c>
      <c r="AH477" s="104">
        <v>12.3106772289105</v>
      </c>
      <c r="AI477" s="104">
        <v>24.5334618418015</v>
      </c>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c r="BE477" s="106"/>
      <c r="BF477" s="106"/>
      <c r="BG477" s="106"/>
      <c r="BH477" s="106"/>
      <c r="BI477" s="106"/>
      <c r="BJ477" s="106"/>
      <c r="BK477" s="106"/>
      <c r="BL477" s="106"/>
      <c r="BM477" s="106"/>
      <c r="BN477" s="106"/>
      <c r="BO477" s="106"/>
      <c r="BP477" s="106"/>
      <c r="BQ477" s="106"/>
      <c r="BR477" s="106"/>
      <c r="BS477" s="106"/>
      <c r="BT477" s="106"/>
      <c r="BU477" s="106"/>
      <c r="BV477" s="106"/>
      <c r="BW477" s="106"/>
      <c r="BX477" s="106"/>
      <c r="BY477" s="106"/>
    </row>
    <row r="478" spans="1:77" ht="48" x14ac:dyDescent="0.2">
      <c r="A478" s="107">
        <v>44130.190972222219</v>
      </c>
      <c r="B478" s="105">
        <v>1</v>
      </c>
      <c r="C478" s="105">
        <v>1</v>
      </c>
      <c r="D478" s="105" t="s">
        <v>381</v>
      </c>
      <c r="E478" s="105" t="s">
        <v>390</v>
      </c>
      <c r="F478" s="105">
        <v>600</v>
      </c>
      <c r="G478" s="122">
        <v>1.82741675245558</v>
      </c>
      <c r="H478" s="123">
        <v>0.180724946926519</v>
      </c>
      <c r="I478" s="123">
        <v>1.2988582461681299</v>
      </c>
      <c r="J478" s="123">
        <v>2.2455340993795598</v>
      </c>
      <c r="K478" s="123">
        <v>38.213722634400902</v>
      </c>
      <c r="L478" s="123">
        <v>4.2231193915808198</v>
      </c>
      <c r="M478" s="124" t="s">
        <v>407</v>
      </c>
      <c r="N478" s="123">
        <v>7.3792402828062501E-2</v>
      </c>
      <c r="O478" s="123">
        <f t="shared" si="7"/>
        <v>9.8896404820449941</v>
      </c>
      <c r="P478" s="125">
        <v>1025</v>
      </c>
      <c r="Q478" s="126">
        <v>17.04219224283306</v>
      </c>
      <c r="R478" s="126">
        <v>1.4193833564161711</v>
      </c>
      <c r="S478" s="105" t="s">
        <v>381</v>
      </c>
      <c r="T478" s="105" t="s">
        <v>381</v>
      </c>
      <c r="U478" s="105" t="s">
        <v>381</v>
      </c>
      <c r="V478" s="105" t="s">
        <v>405</v>
      </c>
      <c r="W478" s="106" t="s">
        <v>199</v>
      </c>
      <c r="X478" s="105" t="s">
        <v>50</v>
      </c>
      <c r="Y478" s="105">
        <v>0</v>
      </c>
      <c r="Z478" s="105" t="s">
        <v>387</v>
      </c>
      <c r="AA478" s="105">
        <v>0</v>
      </c>
      <c r="AB478" s="104">
        <v>5.1483482399678699</v>
      </c>
      <c r="AC478" s="104">
        <v>0.613717944527995</v>
      </c>
      <c r="AD478" s="104">
        <v>3.7311304356468602</v>
      </c>
      <c r="AE478" s="104">
        <v>6.9342254111320303</v>
      </c>
      <c r="AF478" s="104">
        <v>17.936385850616901</v>
      </c>
      <c r="AG478" s="104">
        <v>2.1381718475537999</v>
      </c>
      <c r="AH478" s="104">
        <v>12.9988486023265</v>
      </c>
      <c r="AI478" s="104">
        <v>24.158319435285101</v>
      </c>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c r="BE478" s="106"/>
      <c r="BF478" s="106"/>
      <c r="BG478" s="106"/>
      <c r="BH478" s="106"/>
      <c r="BI478" s="106"/>
      <c r="BJ478" s="106"/>
      <c r="BK478" s="106"/>
      <c r="BL478" s="106"/>
      <c r="BM478" s="106"/>
      <c r="BN478" s="106"/>
      <c r="BO478" s="106"/>
      <c r="BP478" s="106"/>
      <c r="BQ478" s="106"/>
      <c r="BR478" s="106"/>
      <c r="BS478" s="106"/>
      <c r="BT478" s="106"/>
      <c r="BU478" s="106"/>
      <c r="BV478" s="106"/>
      <c r="BW478" s="106"/>
      <c r="BX478" s="106"/>
      <c r="BY478" s="106"/>
    </row>
    <row r="479" spans="1:77" ht="48" x14ac:dyDescent="0.2">
      <c r="A479" s="107">
        <v>44130.197916666664</v>
      </c>
      <c r="B479" s="105">
        <v>1</v>
      </c>
      <c r="C479" s="105">
        <v>1</v>
      </c>
      <c r="D479" s="105" t="s">
        <v>381</v>
      </c>
      <c r="E479" s="105" t="s">
        <v>390</v>
      </c>
      <c r="F479" s="105">
        <v>600</v>
      </c>
      <c r="G479" s="122">
        <v>1.8195873941515399</v>
      </c>
      <c r="H479" s="123">
        <v>0.14890210340087801</v>
      </c>
      <c r="I479" s="123">
        <v>1.37856074985038</v>
      </c>
      <c r="J479" s="123">
        <v>2.1874733635980999</v>
      </c>
      <c r="K479" s="123">
        <v>37.784596772002303</v>
      </c>
      <c r="L479" s="123">
        <v>3.9248506891606798</v>
      </c>
      <c r="M479" s="124" t="s">
        <v>407</v>
      </c>
      <c r="N479" s="123">
        <v>7.4516732686127102E-2</v>
      </c>
      <c r="O479" s="123">
        <f t="shared" si="7"/>
        <v>8.1832894577899591</v>
      </c>
      <c r="P479" s="125">
        <v>1025</v>
      </c>
      <c r="Q479" s="126">
        <v>17.005362563237775</v>
      </c>
      <c r="R479" s="126">
        <v>1.4548752904620166</v>
      </c>
      <c r="S479" s="105" t="s">
        <v>381</v>
      </c>
      <c r="T479" s="105" t="s">
        <v>381</v>
      </c>
      <c r="U479" s="105" t="s">
        <v>381</v>
      </c>
      <c r="V479" s="105" t="s">
        <v>405</v>
      </c>
      <c r="W479" s="106" t="s">
        <v>199</v>
      </c>
      <c r="X479" s="105" t="s">
        <v>50</v>
      </c>
      <c r="Y479" s="105">
        <v>0</v>
      </c>
      <c r="Z479" s="105" t="s">
        <v>387</v>
      </c>
      <c r="AA479" s="105">
        <v>0</v>
      </c>
      <c r="AB479" s="104">
        <v>4.6486536351383103</v>
      </c>
      <c r="AC479" s="104">
        <v>0.915381632589512</v>
      </c>
      <c r="AD479" s="104">
        <v>2.6151222664633198</v>
      </c>
      <c r="AE479" s="104">
        <v>6.3831620937112996</v>
      </c>
      <c r="AF479" s="104">
        <v>16.195467329417699</v>
      </c>
      <c r="AG479" s="104">
        <v>3.1891575829284702</v>
      </c>
      <c r="AH479" s="104">
        <v>9.1107151849086705</v>
      </c>
      <c r="AI479" s="104">
        <v>22.2384341165744</v>
      </c>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c r="BE479" s="106"/>
      <c r="BF479" s="106"/>
      <c r="BG479" s="106"/>
      <c r="BH479" s="106"/>
      <c r="BI479" s="106"/>
      <c r="BJ479" s="106"/>
      <c r="BK479" s="106"/>
      <c r="BL479" s="106"/>
      <c r="BM479" s="106"/>
      <c r="BN479" s="106"/>
      <c r="BO479" s="106"/>
      <c r="BP479" s="106"/>
      <c r="BQ479" s="106"/>
      <c r="BR479" s="106"/>
      <c r="BS479" s="106"/>
      <c r="BT479" s="106"/>
      <c r="BU479" s="106"/>
      <c r="BV479" s="106"/>
      <c r="BW479" s="106"/>
      <c r="BX479" s="106"/>
      <c r="BY479" s="106"/>
    </row>
    <row r="480" spans="1:77" ht="48" x14ac:dyDescent="0.2">
      <c r="A480" s="107">
        <v>44130.204861111109</v>
      </c>
      <c r="B480" s="105">
        <v>1</v>
      </c>
      <c r="C480" s="105">
        <v>1</v>
      </c>
      <c r="D480" s="105" t="s">
        <v>381</v>
      </c>
      <c r="E480" s="105" t="s">
        <v>390</v>
      </c>
      <c r="F480" s="105">
        <v>600</v>
      </c>
      <c r="G480" s="122">
        <v>1.7329320057736</v>
      </c>
      <c r="H480" s="123">
        <v>0.13806420902149599</v>
      </c>
      <c r="I480" s="123">
        <v>1.25043317350678</v>
      </c>
      <c r="J480" s="123">
        <v>2.0572379383617698</v>
      </c>
      <c r="K480" s="123">
        <v>38.108109446664898</v>
      </c>
      <c r="L480" s="123">
        <v>4.5767637419963103</v>
      </c>
      <c r="M480" s="124" t="s">
        <v>407</v>
      </c>
      <c r="N480" s="123">
        <v>6.17916862490758E-2</v>
      </c>
      <c r="O480" s="123">
        <f t="shared" si="7"/>
        <v>7.9670874888055758</v>
      </c>
      <c r="P480" s="125">
        <v>1025</v>
      </c>
      <c r="Q480" s="126">
        <v>16.988518518518514</v>
      </c>
      <c r="R480" s="126">
        <v>1.5104046954381722</v>
      </c>
      <c r="S480" s="105" t="s">
        <v>381</v>
      </c>
      <c r="T480" s="105" t="s">
        <v>381</v>
      </c>
      <c r="U480" s="105" t="s">
        <v>381</v>
      </c>
      <c r="V480" s="105" t="s">
        <v>405</v>
      </c>
      <c r="W480" s="106" t="s">
        <v>199</v>
      </c>
      <c r="X480" s="105" t="s">
        <v>50</v>
      </c>
      <c r="Y480" s="105">
        <v>0</v>
      </c>
      <c r="Z480" s="105" t="s">
        <v>387</v>
      </c>
      <c r="AA480" s="105">
        <v>0</v>
      </c>
      <c r="AB480" s="104">
        <v>3.0006297697438602</v>
      </c>
      <c r="AC480" s="104">
        <v>0.67230075925945798</v>
      </c>
      <c r="AD480" s="104">
        <v>1.0108832180255301</v>
      </c>
      <c r="AE480" s="104">
        <v>4.8205583203469997</v>
      </c>
      <c r="AF480" s="104">
        <v>10.453809839195101</v>
      </c>
      <c r="AG480" s="104">
        <v>2.3422723245336798</v>
      </c>
      <c r="AH480" s="104">
        <v>3.5216024651326698</v>
      </c>
      <c r="AI480" s="104">
        <v>16.7943772385267</v>
      </c>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row>
    <row r="481" spans="1:77" ht="48" x14ac:dyDescent="0.2">
      <c r="A481" s="107">
        <v>44130.211805555555</v>
      </c>
      <c r="B481" s="105">
        <v>1</v>
      </c>
      <c r="C481" s="105">
        <v>1</v>
      </c>
      <c r="D481" s="105" t="s">
        <v>381</v>
      </c>
      <c r="E481" s="105" t="s">
        <v>390</v>
      </c>
      <c r="F481" s="105">
        <v>600</v>
      </c>
      <c r="G481" s="122">
        <v>1.6997037533572501</v>
      </c>
      <c r="H481" s="123">
        <v>0.155058232098779</v>
      </c>
      <c r="I481" s="123">
        <v>1.2556201380168901</v>
      </c>
      <c r="J481" s="123">
        <v>2.0886115153647902</v>
      </c>
      <c r="K481" s="123">
        <v>37.962374750581901</v>
      </c>
      <c r="L481" s="123">
        <v>4.3257409447347497</v>
      </c>
      <c r="M481" s="124" t="s">
        <v>407</v>
      </c>
      <c r="N481" s="123">
        <v>6.7379469450288901E-2</v>
      </c>
      <c r="O481" s="123">
        <f t="shared" si="7"/>
        <v>9.1226622164308591</v>
      </c>
      <c r="P481" s="125">
        <v>1025</v>
      </c>
      <c r="Q481" s="126">
        <v>16.987327150084287</v>
      </c>
      <c r="R481" s="126">
        <v>1.564041959120205</v>
      </c>
      <c r="S481" s="105" t="s">
        <v>381</v>
      </c>
      <c r="T481" s="105" t="s">
        <v>381</v>
      </c>
      <c r="U481" s="105" t="s">
        <v>381</v>
      </c>
      <c r="V481" s="105" t="s">
        <v>405</v>
      </c>
      <c r="W481" s="106" t="s">
        <v>199</v>
      </c>
      <c r="X481" s="105" t="s">
        <v>50</v>
      </c>
      <c r="Y481" s="105">
        <v>0</v>
      </c>
      <c r="Z481" s="105" t="s">
        <v>387</v>
      </c>
      <c r="AA481" s="105">
        <v>0</v>
      </c>
      <c r="AB481" s="104">
        <v>2.3769636202590001</v>
      </c>
      <c r="AC481" s="104">
        <v>0.364311129021126</v>
      </c>
      <c r="AD481" s="104">
        <v>1.5915475972009001</v>
      </c>
      <c r="AE481" s="104">
        <v>3.48910244958337</v>
      </c>
      <c r="AF481" s="104">
        <v>8.2809787936137003</v>
      </c>
      <c r="AG481" s="104">
        <v>1.2692472279307401</v>
      </c>
      <c r="AH481" s="104">
        <v>5.5446168473908797</v>
      </c>
      <c r="AI481" s="104">
        <v>12.155631566332699</v>
      </c>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row>
    <row r="482" spans="1:77" ht="48" x14ac:dyDescent="0.2">
      <c r="A482" s="107">
        <v>44130.21875</v>
      </c>
      <c r="B482" s="105">
        <v>1</v>
      </c>
      <c r="C482" s="105">
        <v>1</v>
      </c>
      <c r="D482" s="105" t="s">
        <v>381</v>
      </c>
      <c r="E482" s="105" t="s">
        <v>390</v>
      </c>
      <c r="F482" s="105">
        <v>600</v>
      </c>
      <c r="G482" s="122">
        <v>1.6055556826855399</v>
      </c>
      <c r="H482" s="123">
        <v>0.139763788850429</v>
      </c>
      <c r="I482" s="123">
        <v>1.19890642385312</v>
      </c>
      <c r="J482" s="123">
        <v>1.9761593839107601</v>
      </c>
      <c r="K482" s="123">
        <v>38.2946762724496</v>
      </c>
      <c r="L482" s="123">
        <v>4.7612061314814698</v>
      </c>
      <c r="M482" s="124" t="s">
        <v>407</v>
      </c>
      <c r="N482" s="123">
        <v>5.4997678998749203E-2</v>
      </c>
      <c r="O482" s="123">
        <f t="shared" si="7"/>
        <v>8.7050103809948514</v>
      </c>
      <c r="P482" s="125">
        <v>1025</v>
      </c>
      <c r="Q482" s="126">
        <v>16.986382799325465</v>
      </c>
      <c r="R482" s="126">
        <v>1.6222750274883033</v>
      </c>
      <c r="S482" s="105" t="s">
        <v>381</v>
      </c>
      <c r="T482" s="105" t="s">
        <v>381</v>
      </c>
      <c r="U482" s="105" t="s">
        <v>381</v>
      </c>
      <c r="V482" s="105" t="s">
        <v>405</v>
      </c>
      <c r="W482" s="106" t="s">
        <v>199</v>
      </c>
      <c r="X482" s="105" t="s">
        <v>50</v>
      </c>
      <c r="Y482" s="105">
        <v>0</v>
      </c>
      <c r="Z482" s="105" t="s">
        <v>387</v>
      </c>
      <c r="AA482" s="105">
        <v>0</v>
      </c>
      <c r="AB482" s="104">
        <v>1.57293549648718</v>
      </c>
      <c r="AC482" s="104">
        <v>0.493615180027551</v>
      </c>
      <c r="AD482" s="104">
        <v>0.48049791911970502</v>
      </c>
      <c r="AE482" s="104">
        <v>3.1235071631045299</v>
      </c>
      <c r="AF482" s="104">
        <v>5.4797729396564998</v>
      </c>
      <c r="AG482" s="104">
        <v>1.7197380178802399</v>
      </c>
      <c r="AH482" s="104">
        <v>1.6737586394986801</v>
      </c>
      <c r="AI482" s="104">
        <v>10.881910378746101</v>
      </c>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c r="BE482" s="106"/>
      <c r="BF482" s="106"/>
      <c r="BG482" s="106"/>
      <c r="BH482" s="106"/>
      <c r="BI482" s="106"/>
      <c r="BJ482" s="106"/>
      <c r="BK482" s="106"/>
      <c r="BL482" s="106"/>
      <c r="BM482" s="106"/>
      <c r="BN482" s="106"/>
      <c r="BO482" s="106"/>
      <c r="BP482" s="106"/>
      <c r="BQ482" s="106"/>
      <c r="BR482" s="106"/>
      <c r="BS482" s="106"/>
      <c r="BT482" s="106"/>
      <c r="BU482" s="106"/>
      <c r="BV482" s="106"/>
      <c r="BW482" s="106"/>
      <c r="BX482" s="106"/>
      <c r="BY482" s="106"/>
    </row>
    <row r="483" spans="1:77" ht="48" x14ac:dyDescent="0.2">
      <c r="A483" s="107">
        <v>44130.225694444445</v>
      </c>
      <c r="B483" s="105">
        <v>1</v>
      </c>
      <c r="C483" s="105">
        <v>1</v>
      </c>
      <c r="D483" s="105" t="s">
        <v>381</v>
      </c>
      <c r="E483" s="105" t="s">
        <v>390</v>
      </c>
      <c r="F483" s="105">
        <v>600</v>
      </c>
      <c r="G483" s="122">
        <v>1.45305231434778</v>
      </c>
      <c r="H483" s="123">
        <v>0.128070960422969</v>
      </c>
      <c r="I483" s="123">
        <v>1.0456179801227199</v>
      </c>
      <c r="J483" s="123">
        <v>1.7859171029262</v>
      </c>
      <c r="K483" s="123">
        <v>37.867342610268103</v>
      </c>
      <c r="L483" s="123">
        <v>5.3117901263922498</v>
      </c>
      <c r="M483" s="124" t="s">
        <v>407</v>
      </c>
      <c r="N483" s="123">
        <v>5.7159511686320399E-2</v>
      </c>
      <c r="O483" s="123">
        <f t="shared" si="7"/>
        <v>8.8139263231176361</v>
      </c>
      <c r="P483" s="125">
        <v>1025</v>
      </c>
      <c r="Q483" s="126">
        <v>16.960564924114667</v>
      </c>
      <c r="R483" s="126">
        <v>1.6889924172823729</v>
      </c>
      <c r="S483" s="105" t="s">
        <v>381</v>
      </c>
      <c r="T483" s="105" t="s">
        <v>381</v>
      </c>
      <c r="U483" s="105" t="s">
        <v>381</v>
      </c>
      <c r="V483" s="105" t="s">
        <v>405</v>
      </c>
      <c r="W483" s="106" t="s">
        <v>199</v>
      </c>
      <c r="X483" s="105" t="s">
        <v>50</v>
      </c>
      <c r="Y483" s="105">
        <v>0</v>
      </c>
      <c r="Z483" s="105" t="s">
        <v>387</v>
      </c>
      <c r="AA483" s="105">
        <v>0</v>
      </c>
      <c r="AB483" s="104">
        <v>0.33850904155830602</v>
      </c>
      <c r="AC483" s="104">
        <v>0.42243619505790098</v>
      </c>
      <c r="AD483" s="104">
        <v>8.2783952005089402E-3</v>
      </c>
      <c r="AE483" s="104">
        <v>1.45659922101152</v>
      </c>
      <c r="AF483" s="104">
        <v>1.1790743576156699</v>
      </c>
      <c r="AG483" s="104">
        <v>1.47175292447286</v>
      </c>
      <c r="AH483" s="104">
        <v>2.9120939546962599E-2</v>
      </c>
      <c r="AI483" s="104">
        <v>5.07446142597309</v>
      </c>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c r="BE483" s="106"/>
      <c r="BF483" s="106"/>
      <c r="BG483" s="106"/>
      <c r="BH483" s="106"/>
      <c r="BI483" s="106"/>
      <c r="BJ483" s="106"/>
      <c r="BK483" s="106"/>
      <c r="BL483" s="106"/>
      <c r="BM483" s="106"/>
      <c r="BN483" s="106"/>
      <c r="BO483" s="106"/>
      <c r="BP483" s="106"/>
      <c r="BQ483" s="106"/>
      <c r="BR483" s="106"/>
      <c r="BS483" s="106"/>
      <c r="BT483" s="106"/>
      <c r="BU483" s="106"/>
      <c r="BV483" s="106"/>
      <c r="BW483" s="106"/>
      <c r="BX483" s="106"/>
      <c r="BY483" s="106"/>
    </row>
    <row r="484" spans="1:77" ht="48" x14ac:dyDescent="0.2">
      <c r="A484" s="107">
        <v>44130.232638888891</v>
      </c>
      <c r="B484" s="105">
        <v>1</v>
      </c>
      <c r="C484" s="105">
        <v>1</v>
      </c>
      <c r="D484" s="105" t="s">
        <v>381</v>
      </c>
      <c r="E484" s="105" t="s">
        <v>390</v>
      </c>
      <c r="F484" s="105">
        <v>600</v>
      </c>
      <c r="G484" s="122">
        <v>1.4137770624635499</v>
      </c>
      <c r="H484" s="123">
        <v>0.12836671020960999</v>
      </c>
      <c r="I484" s="123">
        <v>1.0116235605326001</v>
      </c>
      <c r="J484" s="123">
        <v>1.75903304899187</v>
      </c>
      <c r="K484" s="123">
        <v>38.325755282293997</v>
      </c>
      <c r="L484" s="123">
        <v>4.2470864975660598</v>
      </c>
      <c r="M484" s="124" t="s">
        <v>407</v>
      </c>
      <c r="N484" s="123">
        <v>3.9358759233125998E-2</v>
      </c>
      <c r="O484" s="123">
        <f t="shared" si="7"/>
        <v>9.0796995946395587</v>
      </c>
      <c r="P484" s="125">
        <v>1025</v>
      </c>
      <c r="Q484" s="126">
        <v>16.886439393939391</v>
      </c>
      <c r="R484" s="126">
        <v>1.7576405690881156</v>
      </c>
      <c r="S484" s="105" t="s">
        <v>381</v>
      </c>
      <c r="T484" s="105" t="s">
        <v>381</v>
      </c>
      <c r="U484" s="105" t="s">
        <v>381</v>
      </c>
      <c r="V484" s="105" t="s">
        <v>405</v>
      </c>
      <c r="W484" s="106" t="s">
        <v>199</v>
      </c>
      <c r="X484" s="105" t="s">
        <v>50</v>
      </c>
      <c r="Y484" s="105">
        <v>0</v>
      </c>
      <c r="Z484" s="105" t="s">
        <v>387</v>
      </c>
      <c r="AA484" s="105">
        <v>0</v>
      </c>
      <c r="AB484" s="104">
        <v>0.72028126808894699</v>
      </c>
      <c r="AC484" s="104">
        <v>0.33979599621094497</v>
      </c>
      <c r="AD484" s="104">
        <v>7.0399149051518003E-3</v>
      </c>
      <c r="AE484" s="104">
        <v>1.4600866965124499</v>
      </c>
      <c r="AF484" s="104">
        <v>2.50971403896878</v>
      </c>
      <c r="AG484" s="104">
        <v>1.18383736289236</v>
      </c>
      <c r="AH484" s="104">
        <v>2.4806117526694999E-2</v>
      </c>
      <c r="AI484" s="104">
        <v>5.0871702691906204</v>
      </c>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c r="BE484" s="106"/>
      <c r="BF484" s="106"/>
      <c r="BG484" s="106"/>
      <c r="BH484" s="106"/>
      <c r="BI484" s="106"/>
      <c r="BJ484" s="106"/>
      <c r="BK484" s="106"/>
      <c r="BL484" s="106"/>
      <c r="BM484" s="106"/>
      <c r="BN484" s="106"/>
      <c r="BO484" s="106"/>
      <c r="BP484" s="106"/>
      <c r="BQ484" s="106"/>
      <c r="BR484" s="106"/>
      <c r="BS484" s="106"/>
      <c r="BT484" s="106"/>
      <c r="BU484" s="106"/>
      <c r="BV484" s="106"/>
      <c r="BW484" s="106"/>
      <c r="BX484" s="106"/>
      <c r="BY484" s="106"/>
    </row>
    <row r="485" spans="1:77" ht="48" x14ac:dyDescent="0.2">
      <c r="A485" s="107">
        <v>44130.239583333336</v>
      </c>
      <c r="B485" s="105">
        <v>1</v>
      </c>
      <c r="C485" s="105">
        <v>1</v>
      </c>
      <c r="D485" s="105" t="s">
        <v>381</v>
      </c>
      <c r="E485" s="105" t="s">
        <v>390</v>
      </c>
      <c r="F485" s="105">
        <v>600</v>
      </c>
      <c r="G485" s="122">
        <v>1.2689497140485799</v>
      </c>
      <c r="H485" s="123">
        <v>0.123387437780844</v>
      </c>
      <c r="I485" s="123">
        <v>0.86470493792834102</v>
      </c>
      <c r="J485" s="123">
        <v>1.55714240468083</v>
      </c>
      <c r="K485" s="123">
        <v>38.254483092639099</v>
      </c>
      <c r="L485" s="123">
        <v>4.94167035954578</v>
      </c>
      <c r="M485" s="124" t="s">
        <v>407</v>
      </c>
      <c r="N485" s="123">
        <v>4.3029135522451099E-2</v>
      </c>
      <c r="O485" s="123">
        <f t="shared" si="7"/>
        <v>9.7235876579519278</v>
      </c>
      <c r="P485" s="125">
        <v>1025</v>
      </c>
      <c r="Q485" s="126">
        <v>16.847445193929147</v>
      </c>
      <c r="R485" s="126">
        <v>1.8285619364981454</v>
      </c>
      <c r="S485" s="105" t="s">
        <v>381</v>
      </c>
      <c r="T485" s="105" t="s">
        <v>381</v>
      </c>
      <c r="U485" s="105" t="s">
        <v>381</v>
      </c>
      <c r="V485" s="105" t="s">
        <v>405</v>
      </c>
      <c r="W485" s="106" t="s">
        <v>199</v>
      </c>
      <c r="X485" s="105" t="s">
        <v>50</v>
      </c>
      <c r="Y485" s="105">
        <v>0</v>
      </c>
      <c r="Z485" s="105" t="s">
        <v>387</v>
      </c>
      <c r="AA485" s="105">
        <v>0</v>
      </c>
      <c r="AB485" s="104">
        <v>1.24579012265212</v>
      </c>
      <c r="AC485" s="104">
        <v>0.57551234657553696</v>
      </c>
      <c r="AD485" s="104">
        <v>0.139675044788173</v>
      </c>
      <c r="AE485" s="104">
        <v>1.83666545908106</v>
      </c>
      <c r="AF485" s="104">
        <v>4.3405685031174501</v>
      </c>
      <c r="AG485" s="104">
        <v>2.00506488092643</v>
      </c>
      <c r="AH485" s="104">
        <v>0.48634366915996302</v>
      </c>
      <c r="AI485" s="104">
        <v>6.3991575032124297</v>
      </c>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row>
    <row r="486" spans="1:77" ht="48" x14ac:dyDescent="0.2">
      <c r="A486" s="107">
        <v>44130.246527777781</v>
      </c>
      <c r="B486" s="105">
        <v>1</v>
      </c>
      <c r="C486" s="105">
        <v>1</v>
      </c>
      <c r="D486" s="105" t="s">
        <v>381</v>
      </c>
      <c r="E486" s="105" t="s">
        <v>390</v>
      </c>
      <c r="F486" s="105">
        <v>600</v>
      </c>
      <c r="G486" s="122">
        <v>1.1598849751571201</v>
      </c>
      <c r="H486" s="123">
        <v>0.121031491819471</v>
      </c>
      <c r="I486" s="123">
        <v>0.77772752298693104</v>
      </c>
      <c r="J486" s="123">
        <v>1.4166187024983199</v>
      </c>
      <c r="K486" s="123">
        <v>38.985603504424297</v>
      </c>
      <c r="L486" s="123">
        <v>5.18226418255969</v>
      </c>
      <c r="M486" s="124" t="s">
        <v>407</v>
      </c>
      <c r="N486" s="123">
        <v>3.8912308524722501E-2</v>
      </c>
      <c r="O486" s="123">
        <f t="shared" si="7"/>
        <v>10.434784001152861</v>
      </c>
      <c r="P486" s="125">
        <v>1025</v>
      </c>
      <c r="Q486" s="126">
        <v>16.815969645868499</v>
      </c>
      <c r="R486" s="126">
        <v>1.8858055307327479</v>
      </c>
      <c r="S486" s="105" t="s">
        <v>381</v>
      </c>
      <c r="T486" s="105" t="s">
        <v>381</v>
      </c>
      <c r="U486" s="105" t="s">
        <v>381</v>
      </c>
      <c r="V486" s="105" t="s">
        <v>405</v>
      </c>
      <c r="W486" s="106" t="s">
        <v>199</v>
      </c>
      <c r="X486" s="105" t="s">
        <v>50</v>
      </c>
      <c r="Y486" s="105">
        <v>0</v>
      </c>
      <c r="Z486" s="105" t="s">
        <v>387</v>
      </c>
      <c r="AA486" s="105">
        <v>0</v>
      </c>
      <c r="AB486" s="104">
        <v>0.27811028769723201</v>
      </c>
      <c r="AC486" s="104">
        <v>0.25530663099711898</v>
      </c>
      <c r="AD486" s="104">
        <v>2.09383979049904E-4</v>
      </c>
      <c r="AE486" s="104">
        <v>0.95818688675187003</v>
      </c>
      <c r="AF486" s="104">
        <v>0.96864721223962702</v>
      </c>
      <c r="AG486" s="104">
        <v>0.88947937038354696</v>
      </c>
      <c r="AH486" s="104">
        <v>4.5018616607761497E-4</v>
      </c>
      <c r="AI486" s="104">
        <v>3.3380102905786702</v>
      </c>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row>
    <row r="487" spans="1:77" ht="48" x14ac:dyDescent="0.2">
      <c r="A487" s="107">
        <v>44130.253472222219</v>
      </c>
      <c r="B487" s="105">
        <v>1</v>
      </c>
      <c r="C487" s="105">
        <v>1</v>
      </c>
      <c r="D487" s="105" t="s">
        <v>381</v>
      </c>
      <c r="E487" s="105" t="s">
        <v>390</v>
      </c>
      <c r="F487" s="105">
        <v>600</v>
      </c>
      <c r="G487" s="122">
        <v>1.06495954729635</v>
      </c>
      <c r="H487" s="123">
        <v>8.4412452832003604E-2</v>
      </c>
      <c r="I487" s="123">
        <v>0.84631777645387796</v>
      </c>
      <c r="J487" s="123">
        <v>1.33256413652259</v>
      </c>
      <c r="K487" s="123">
        <v>38.250400795249703</v>
      </c>
      <c r="L487" s="123">
        <v>4.3634744643739696</v>
      </c>
      <c r="M487" s="124" t="s">
        <v>407</v>
      </c>
      <c r="N487" s="123">
        <v>3.1888311398836598E-2</v>
      </c>
      <c r="O487" s="123">
        <f t="shared" si="7"/>
        <v>7.926352981792073</v>
      </c>
      <c r="P487" s="125">
        <v>1025</v>
      </c>
      <c r="Q487" s="126">
        <v>16.805994940978103</v>
      </c>
      <c r="R487" s="126">
        <v>1.9394316746183069</v>
      </c>
      <c r="S487" s="105" t="s">
        <v>381</v>
      </c>
      <c r="T487" s="105" t="s">
        <v>381</v>
      </c>
      <c r="U487" s="105" t="s">
        <v>381</v>
      </c>
      <c r="V487" s="105" t="s">
        <v>405</v>
      </c>
      <c r="W487" s="106" t="s">
        <v>199</v>
      </c>
      <c r="X487" s="105" t="s">
        <v>50</v>
      </c>
      <c r="Y487" s="105">
        <v>0</v>
      </c>
      <c r="Z487" s="105" t="s">
        <v>387</v>
      </c>
      <c r="AA487" s="105">
        <v>0</v>
      </c>
      <c r="AB487" s="104">
        <v>0.651530560619204</v>
      </c>
      <c r="AC487" s="104">
        <v>0.51937564462153196</v>
      </c>
      <c r="AD487" s="104">
        <v>2.25069022642274E-3</v>
      </c>
      <c r="AE487" s="104">
        <v>1.5595959433200499</v>
      </c>
      <c r="AF487" s="104">
        <v>2.27018897941677</v>
      </c>
      <c r="AG487" s="104">
        <v>1.8094865752849301</v>
      </c>
      <c r="AH487" s="104">
        <v>8.1206262990529705E-3</v>
      </c>
      <c r="AI487" s="104">
        <v>5.4338570036952296</v>
      </c>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row>
    <row r="488" spans="1:77" ht="48" x14ac:dyDescent="0.2">
      <c r="A488" s="107">
        <v>44130.260416666664</v>
      </c>
      <c r="B488" s="105">
        <v>1</v>
      </c>
      <c r="C488" s="105">
        <v>1</v>
      </c>
      <c r="D488" s="105" t="s">
        <v>381</v>
      </c>
      <c r="E488" s="105" t="s">
        <v>390</v>
      </c>
      <c r="F488" s="105">
        <v>600</v>
      </c>
      <c r="G488" s="122">
        <v>0.91227557800475301</v>
      </c>
      <c r="H488" s="123">
        <v>0.102830504338951</v>
      </c>
      <c r="I488" s="123">
        <v>0.63360573663523301</v>
      </c>
      <c r="J488" s="123">
        <v>1.2538107634603699</v>
      </c>
      <c r="K488" s="123">
        <v>37.881934638985001</v>
      </c>
      <c r="L488" s="123">
        <v>4.9863533400330704</v>
      </c>
      <c r="M488" s="124" t="s">
        <v>407</v>
      </c>
      <c r="N488" s="123">
        <v>2.9685956931233499E-2</v>
      </c>
      <c r="O488" s="123">
        <f t="shared" si="7"/>
        <v>11.271868590832236</v>
      </c>
      <c r="P488" s="125">
        <v>1025</v>
      </c>
      <c r="Q488" s="126">
        <v>16.797251264755502</v>
      </c>
      <c r="R488" s="126">
        <v>1.987000224317141</v>
      </c>
      <c r="S488" s="105" t="s">
        <v>381</v>
      </c>
      <c r="T488" s="105" t="s">
        <v>381</v>
      </c>
      <c r="U488" s="105" t="s">
        <v>381</v>
      </c>
      <c r="V488" s="105" t="s">
        <v>405</v>
      </c>
      <c r="W488" s="106" t="s">
        <v>199</v>
      </c>
      <c r="X488" s="105" t="s">
        <v>50</v>
      </c>
      <c r="Y488" s="105">
        <v>0</v>
      </c>
      <c r="Z488" s="105" t="s">
        <v>387</v>
      </c>
      <c r="AA488" s="105">
        <v>0</v>
      </c>
      <c r="AB488" s="104">
        <v>1.68966819110634</v>
      </c>
      <c r="AC488" s="104">
        <v>0.240677381656905</v>
      </c>
      <c r="AD488" s="104">
        <v>1.1601947063422999</v>
      </c>
      <c r="AE488" s="104">
        <v>2.4615446162549</v>
      </c>
      <c r="AF488" s="104">
        <v>5.8870241643500796</v>
      </c>
      <c r="AG488" s="104">
        <v>0.83851157749271599</v>
      </c>
      <c r="AH488" s="104">
        <v>4.0423570672858498</v>
      </c>
      <c r="AI488" s="104">
        <v>8.5762146251446403</v>
      </c>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row>
    <row r="489" spans="1:77" ht="48" x14ac:dyDescent="0.2">
      <c r="A489" s="107">
        <v>44130.267361111109</v>
      </c>
      <c r="B489" s="105">
        <v>1</v>
      </c>
      <c r="C489" s="105">
        <v>1</v>
      </c>
      <c r="D489" s="105" t="s">
        <v>381</v>
      </c>
      <c r="E489" s="105" t="s">
        <v>390</v>
      </c>
      <c r="F489" s="105">
        <v>600</v>
      </c>
      <c r="G489" s="122">
        <v>0.730624675835293</v>
      </c>
      <c r="H489" s="123">
        <v>7.9784204167025793E-2</v>
      </c>
      <c r="I489" s="123">
        <v>0.49802600695925903</v>
      </c>
      <c r="J489" s="123">
        <v>0.94134012561306901</v>
      </c>
      <c r="K489" s="123">
        <v>38.6989230567508</v>
      </c>
      <c r="L489" s="123">
        <v>5.5065191279092103</v>
      </c>
      <c r="M489" s="124" t="s">
        <v>407</v>
      </c>
      <c r="N489" s="123">
        <v>3.0905844627142302E-2</v>
      </c>
      <c r="O489" s="123">
        <f t="shared" si="7"/>
        <v>10.919998571881221</v>
      </c>
      <c r="P489" s="125">
        <v>1025</v>
      </c>
      <c r="Q489" s="126">
        <v>16.796927609427623</v>
      </c>
      <c r="R489" s="126">
        <v>2.0260933941655832</v>
      </c>
      <c r="S489" s="105" t="s">
        <v>381</v>
      </c>
      <c r="T489" s="105" t="s">
        <v>381</v>
      </c>
      <c r="U489" s="105" t="s">
        <v>381</v>
      </c>
      <c r="V489" s="105" t="s">
        <v>405</v>
      </c>
      <c r="W489" s="106" t="s">
        <v>199</v>
      </c>
      <c r="X489" s="105" t="s">
        <v>50</v>
      </c>
      <c r="Y489" s="105">
        <v>0</v>
      </c>
      <c r="Z489" s="105" t="s">
        <v>387</v>
      </c>
      <c r="AA489" s="105">
        <v>0</v>
      </c>
      <c r="AB489" s="104">
        <v>2.5881314606683898</v>
      </c>
      <c r="AC489" s="104">
        <v>0.26587885377074</v>
      </c>
      <c r="AD489" s="104">
        <v>1.9702595828350999</v>
      </c>
      <c r="AE489" s="104">
        <v>3.1199205774665599</v>
      </c>
      <c r="AF489" s="104">
        <v>9.0172387623869508</v>
      </c>
      <c r="AG489" s="104">
        <v>0.926312624653159</v>
      </c>
      <c r="AH489" s="104">
        <v>6.8645947565246299</v>
      </c>
      <c r="AI489" s="104">
        <v>10.869973440444699</v>
      </c>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c r="BE489" s="106"/>
      <c r="BF489" s="106"/>
      <c r="BG489" s="106"/>
      <c r="BH489" s="106"/>
      <c r="BI489" s="106"/>
      <c r="BJ489" s="106"/>
      <c r="BK489" s="106"/>
      <c r="BL489" s="106"/>
      <c r="BM489" s="106"/>
      <c r="BN489" s="106"/>
      <c r="BO489" s="106"/>
      <c r="BP489" s="106"/>
      <c r="BQ489" s="106"/>
      <c r="BR489" s="106"/>
      <c r="BS489" s="106"/>
      <c r="BT489" s="106"/>
      <c r="BU489" s="106"/>
      <c r="BV489" s="106"/>
      <c r="BW489" s="106"/>
      <c r="BX489" s="106"/>
      <c r="BY489" s="106"/>
    </row>
    <row r="490" spans="1:77" ht="48" x14ac:dyDescent="0.2">
      <c r="A490" s="107">
        <v>44130.274305555555</v>
      </c>
      <c r="B490" s="105">
        <v>1</v>
      </c>
      <c r="C490" s="105">
        <v>1</v>
      </c>
      <c r="D490" s="105" t="s">
        <v>381</v>
      </c>
      <c r="E490" s="105" t="s">
        <v>390</v>
      </c>
      <c r="F490" s="105">
        <v>600</v>
      </c>
      <c r="G490" s="122">
        <v>0.59502033925131304</v>
      </c>
      <c r="H490" s="123">
        <v>6.6803156052212403E-2</v>
      </c>
      <c r="I490" s="123">
        <v>0.42667593192959902</v>
      </c>
      <c r="J490" s="123">
        <v>0.78375523615224696</v>
      </c>
      <c r="K490" s="123">
        <v>39.4635058670669</v>
      </c>
      <c r="L490" s="123">
        <v>4.9443449923252603</v>
      </c>
      <c r="M490" s="124" t="s">
        <v>407</v>
      </c>
      <c r="N490" s="123">
        <v>1.39723043116541E-2</v>
      </c>
      <c r="O490" s="123">
        <f t="shared" si="7"/>
        <v>11.227037404514235</v>
      </c>
      <c r="P490" s="125">
        <v>1025</v>
      </c>
      <c r="Q490" s="126">
        <v>16.785438448566637</v>
      </c>
      <c r="R490" s="126">
        <v>2.055664697956944</v>
      </c>
      <c r="S490" s="105" t="s">
        <v>381</v>
      </c>
      <c r="T490" s="105" t="s">
        <v>381</v>
      </c>
      <c r="U490" s="105" t="s">
        <v>381</v>
      </c>
      <c r="V490" s="105" t="s">
        <v>405</v>
      </c>
      <c r="W490" s="106" t="s">
        <v>199</v>
      </c>
      <c r="X490" s="105" t="s">
        <v>50</v>
      </c>
      <c r="Y490" s="105">
        <v>0</v>
      </c>
      <c r="Z490" s="105" t="s">
        <v>387</v>
      </c>
      <c r="AA490" s="105">
        <v>0</v>
      </c>
      <c r="AB490" s="104">
        <v>3.3631450594930898</v>
      </c>
      <c r="AC490" s="104">
        <v>0.47446638128632002</v>
      </c>
      <c r="AD490" s="104">
        <v>2.37321956687531</v>
      </c>
      <c r="AE490" s="104">
        <v>4.2706043655544601</v>
      </c>
      <c r="AF490" s="104">
        <v>11.717359026513799</v>
      </c>
      <c r="AG490" s="104">
        <v>1.6530242729946101</v>
      </c>
      <c r="AH490" s="104">
        <v>8.2684932431953193</v>
      </c>
      <c r="AI490" s="104">
        <v>14.878915500984199</v>
      </c>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c r="BE490" s="106"/>
      <c r="BF490" s="106"/>
      <c r="BG490" s="106"/>
      <c r="BH490" s="106"/>
      <c r="BI490" s="106"/>
      <c r="BJ490" s="106"/>
      <c r="BK490" s="106"/>
      <c r="BL490" s="106"/>
      <c r="BM490" s="106"/>
      <c r="BN490" s="106"/>
      <c r="BO490" s="106"/>
      <c r="BP490" s="106"/>
      <c r="BQ490" s="106"/>
      <c r="BR490" s="106"/>
      <c r="BS490" s="106"/>
      <c r="BT490" s="106"/>
      <c r="BU490" s="106"/>
      <c r="BV490" s="106"/>
      <c r="BW490" s="106"/>
      <c r="BX490" s="106"/>
      <c r="BY490" s="106"/>
    </row>
    <row r="491" spans="1:77" ht="48" x14ac:dyDescent="0.2">
      <c r="A491" s="107">
        <v>44130.28125</v>
      </c>
      <c r="B491" s="105">
        <v>1</v>
      </c>
      <c r="C491" s="105">
        <v>1</v>
      </c>
      <c r="D491" s="105" t="s">
        <v>381</v>
      </c>
      <c r="E491" s="105" t="s">
        <v>390</v>
      </c>
      <c r="F491" s="105">
        <v>600</v>
      </c>
      <c r="G491" s="122">
        <v>0.386110451641476</v>
      </c>
      <c r="H491" s="123">
        <v>0.104197455966436</v>
      </c>
      <c r="I491" s="123">
        <v>5.4861809774800496E-4</v>
      </c>
      <c r="J491" s="123">
        <v>0.54181767545514303</v>
      </c>
      <c r="K491" s="123">
        <v>37.720742501962</v>
      </c>
      <c r="L491" s="123">
        <v>6.5332748869297204</v>
      </c>
      <c r="M491" s="124" t="s">
        <v>408</v>
      </c>
      <c r="N491" s="123">
        <v>1.47534178227484E-2</v>
      </c>
      <c r="O491" s="123">
        <f t="shared" si="7"/>
        <v>26.986437565587799</v>
      </c>
      <c r="P491" s="125">
        <v>1025</v>
      </c>
      <c r="Q491" s="126">
        <v>16.779435075885345</v>
      </c>
      <c r="R491" s="126">
        <v>2.0812702760418986</v>
      </c>
      <c r="S491" s="105" t="s">
        <v>381</v>
      </c>
      <c r="T491" s="105" t="s">
        <v>381</v>
      </c>
      <c r="U491" s="105" t="s">
        <v>381</v>
      </c>
      <c r="V491" s="105" t="s">
        <v>405</v>
      </c>
      <c r="W491" s="106" t="s">
        <v>199</v>
      </c>
      <c r="X491" s="105" t="s">
        <v>50</v>
      </c>
      <c r="Y491" s="105">
        <v>0</v>
      </c>
      <c r="Z491" s="105" t="s">
        <v>387</v>
      </c>
      <c r="AA491" s="105">
        <v>0</v>
      </c>
      <c r="AB491" s="104">
        <v>8.8695203444433393</v>
      </c>
      <c r="AC491" s="104">
        <v>1.74473791308723</v>
      </c>
      <c r="AD491" s="104">
        <v>3.4286436733141401</v>
      </c>
      <c r="AE491" s="104">
        <v>11.402639787531401</v>
      </c>
      <c r="AF491" s="104">
        <v>30.901377876413399</v>
      </c>
      <c r="AG491" s="104">
        <v>6.0786058488024404</v>
      </c>
      <c r="AH491" s="104">
        <v>11.9455539055697</v>
      </c>
      <c r="AI491" s="104">
        <v>39.726677393877402</v>
      </c>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6"/>
      <c r="BV491" s="106"/>
      <c r="BW491" s="106"/>
      <c r="BX491" s="106"/>
      <c r="BY491" s="106"/>
    </row>
    <row r="492" spans="1:77" ht="48" x14ac:dyDescent="0.2">
      <c r="A492" s="107">
        <v>44130.288194444445</v>
      </c>
      <c r="B492" s="105">
        <v>1</v>
      </c>
      <c r="C492" s="105">
        <v>1</v>
      </c>
      <c r="D492" s="105" t="s">
        <v>381</v>
      </c>
      <c r="E492" s="105" t="s">
        <v>390</v>
      </c>
      <c r="F492" s="105">
        <v>600</v>
      </c>
      <c r="G492" s="122">
        <v>0.127916045281771</v>
      </c>
      <c r="H492" s="123">
        <v>9.5934999532681406E-2</v>
      </c>
      <c r="I492" s="123">
        <v>1.48171887088655E-4</v>
      </c>
      <c r="J492" s="123">
        <v>0.31639886238718901</v>
      </c>
      <c r="K492" s="123">
        <v>28.792080709135199</v>
      </c>
      <c r="L492" s="123">
        <v>35.473409484406297</v>
      </c>
      <c r="M492" s="124" t="s">
        <v>408</v>
      </c>
      <c r="N492" s="123">
        <v>3.9962043249618696E-3</v>
      </c>
      <c r="O492" s="123">
        <f t="shared" si="7"/>
        <v>74.998409559455681</v>
      </c>
      <c r="P492" s="125">
        <v>1025</v>
      </c>
      <c r="Q492" s="126">
        <v>16.785850168350166</v>
      </c>
      <c r="R492" s="126">
        <v>2.0968414003204678</v>
      </c>
      <c r="S492" s="105" t="s">
        <v>381</v>
      </c>
      <c r="T492" s="105" t="s">
        <v>381</v>
      </c>
      <c r="U492" s="105" t="s">
        <v>381</v>
      </c>
      <c r="V492" s="105" t="s">
        <v>405</v>
      </c>
      <c r="W492" s="106" t="s">
        <v>199</v>
      </c>
      <c r="X492" s="105" t="s">
        <v>50</v>
      </c>
      <c r="Y492" s="105">
        <v>0</v>
      </c>
      <c r="Z492" s="105" t="s">
        <v>387</v>
      </c>
      <c r="AA492" s="105">
        <v>0</v>
      </c>
      <c r="AB492" s="104">
        <v>11.035827839057401</v>
      </c>
      <c r="AC492" s="104">
        <v>0.270305995991798</v>
      </c>
      <c r="AD492" s="104">
        <v>10.236076764826199</v>
      </c>
      <c r="AE492" s="104">
        <v>11.801051055532399</v>
      </c>
      <c r="AF492" s="104">
        <v>38.448717398465398</v>
      </c>
      <c r="AG492" s="104">
        <v>0.94173663326588697</v>
      </c>
      <c r="AH492" s="104">
        <v>35.662412635473103</v>
      </c>
      <c r="AI492" s="104">
        <v>41.114728313006403</v>
      </c>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row>
    <row r="493" spans="1:77" ht="48" x14ac:dyDescent="0.2">
      <c r="A493" s="107">
        <v>44130.295138888891</v>
      </c>
      <c r="B493" s="105">
        <v>1</v>
      </c>
      <c r="C493" s="105">
        <v>1</v>
      </c>
      <c r="D493" s="105" t="s">
        <v>381</v>
      </c>
      <c r="E493" s="105" t="s">
        <v>390</v>
      </c>
      <c r="F493" s="105">
        <v>600</v>
      </c>
      <c r="G493" s="122">
        <v>7.7858940732658005E-2</v>
      </c>
      <c r="H493" s="123">
        <v>8.0555122118321706E-2</v>
      </c>
      <c r="I493" s="123">
        <v>1.5551879849820199E-4</v>
      </c>
      <c r="J493" s="123">
        <v>0.31526911191610102</v>
      </c>
      <c r="K493" s="123">
        <v>188.33214385225</v>
      </c>
      <c r="L493" s="123">
        <v>44.172760239149703</v>
      </c>
      <c r="M493" s="124" t="s">
        <v>408</v>
      </c>
      <c r="N493" s="123">
        <v>3.9628466339450396E-3</v>
      </c>
      <c r="O493" s="123">
        <f t="shared" si="7"/>
        <v>103.46290530065328</v>
      </c>
      <c r="P493" s="125">
        <v>1025</v>
      </c>
      <c r="Q493" s="126">
        <v>16.79402192242831</v>
      </c>
      <c r="R493" s="126">
        <v>2.1004752981430244</v>
      </c>
      <c r="S493" s="105" t="s">
        <v>381</v>
      </c>
      <c r="T493" s="105" t="s">
        <v>381</v>
      </c>
      <c r="U493" s="105" t="s">
        <v>381</v>
      </c>
      <c r="V493" s="105" t="s">
        <v>405</v>
      </c>
      <c r="W493" s="106" t="s">
        <v>199</v>
      </c>
      <c r="X493" s="105" t="s">
        <v>50</v>
      </c>
      <c r="Y493" s="105">
        <v>0</v>
      </c>
      <c r="Z493" s="105" t="s">
        <v>387</v>
      </c>
      <c r="AA493" s="105">
        <v>0</v>
      </c>
      <c r="AB493" s="104">
        <v>12.0131814002302</v>
      </c>
      <c r="AC493" s="104">
        <v>0.45673988087161299</v>
      </c>
      <c r="AD493" s="104">
        <v>10.694773380058001</v>
      </c>
      <c r="AE493" s="104">
        <v>13.265735091117399</v>
      </c>
      <c r="AF493" s="104">
        <v>41.853783012463801</v>
      </c>
      <c r="AG493" s="104">
        <v>1.59126576571887</v>
      </c>
      <c r="AH493" s="104">
        <v>37.260495595245899</v>
      </c>
      <c r="AI493" s="104">
        <v>46.2176362503943</v>
      </c>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c r="BE493" s="106"/>
      <c r="BF493" s="106"/>
      <c r="BG493" s="106"/>
      <c r="BH493" s="106"/>
      <c r="BI493" s="106"/>
      <c r="BJ493" s="106"/>
      <c r="BK493" s="106"/>
      <c r="BL493" s="106"/>
      <c r="BM493" s="106"/>
      <c r="BN493" s="106"/>
      <c r="BO493" s="106"/>
      <c r="BP493" s="106"/>
      <c r="BQ493" s="106"/>
      <c r="BR493" s="106"/>
      <c r="BS493" s="106"/>
      <c r="BT493" s="106"/>
      <c r="BU493" s="106"/>
      <c r="BV493" s="106"/>
      <c r="BW493" s="106"/>
      <c r="BX493" s="106"/>
      <c r="BY493" s="106"/>
    </row>
    <row r="494" spans="1:77" ht="48" x14ac:dyDescent="0.2">
      <c r="A494" s="107">
        <v>44130.302083333336</v>
      </c>
      <c r="B494" s="105">
        <v>1</v>
      </c>
      <c r="C494" s="105">
        <v>1</v>
      </c>
      <c r="D494" s="105" t="s">
        <v>381</v>
      </c>
      <c r="E494" s="105" t="s">
        <v>390</v>
      </c>
      <c r="F494" s="105">
        <v>600</v>
      </c>
      <c r="G494" s="122">
        <v>0.325898077151483</v>
      </c>
      <c r="H494" s="123">
        <v>8.2373615347736504E-2</v>
      </c>
      <c r="I494" s="123">
        <v>3.6736973625404899E-3</v>
      </c>
      <c r="J494" s="123">
        <v>0.47980481926143298</v>
      </c>
      <c r="K494" s="123">
        <v>224.94626223782799</v>
      </c>
      <c r="L494" s="123">
        <v>6.1133935815513096</v>
      </c>
      <c r="M494" s="124" t="s">
        <v>408</v>
      </c>
      <c r="N494" s="123">
        <v>8.0110077508485106E-3</v>
      </c>
      <c r="O494" s="123">
        <f t="shared" si="7"/>
        <v>25.275882591184434</v>
      </c>
      <c r="P494" s="125">
        <v>1025</v>
      </c>
      <c r="Q494" s="126">
        <v>16.787453625632359</v>
      </c>
      <c r="R494" s="126">
        <v>2.0969106756502569</v>
      </c>
      <c r="S494" s="105" t="s">
        <v>381</v>
      </c>
      <c r="T494" s="105" t="s">
        <v>381</v>
      </c>
      <c r="U494" s="105" t="s">
        <v>381</v>
      </c>
      <c r="V494" s="105" t="s">
        <v>405</v>
      </c>
      <c r="W494" s="106" t="s">
        <v>199</v>
      </c>
      <c r="X494" s="105" t="s">
        <v>50</v>
      </c>
      <c r="Y494" s="105">
        <v>0</v>
      </c>
      <c r="Z494" s="105" t="s">
        <v>387</v>
      </c>
      <c r="AA494" s="105">
        <v>0</v>
      </c>
      <c r="AB494" s="104">
        <v>12.945704051490299</v>
      </c>
      <c r="AC494" s="104">
        <v>0.45644034920455601</v>
      </c>
      <c r="AD494" s="104">
        <v>11.781463190735</v>
      </c>
      <c r="AE494" s="104">
        <v>14.462271527014799</v>
      </c>
      <c r="AF494" s="104">
        <v>45.102659304755001</v>
      </c>
      <c r="AG494" s="104">
        <v>1.5902222078701</v>
      </c>
      <c r="AH494" s="104">
        <v>41.046484877341904</v>
      </c>
      <c r="AI494" s="104">
        <v>50.386327331727799</v>
      </c>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c r="BE494" s="106"/>
      <c r="BF494" s="106"/>
      <c r="BG494" s="106"/>
      <c r="BH494" s="106"/>
      <c r="BI494" s="106"/>
      <c r="BJ494" s="106"/>
      <c r="BK494" s="106"/>
      <c r="BL494" s="106"/>
      <c r="BM494" s="106"/>
      <c r="BN494" s="106"/>
      <c r="BO494" s="106"/>
      <c r="BP494" s="106"/>
      <c r="BQ494" s="106"/>
      <c r="BR494" s="106"/>
      <c r="BS494" s="106"/>
      <c r="BT494" s="106"/>
      <c r="BU494" s="106"/>
      <c r="BV494" s="106"/>
      <c r="BW494" s="106"/>
      <c r="BX494" s="106"/>
      <c r="BY494" s="106"/>
    </row>
    <row r="495" spans="1:77" ht="48" x14ac:dyDescent="0.2">
      <c r="A495" s="107">
        <v>44130.309027777781</v>
      </c>
      <c r="B495" s="105">
        <v>1</v>
      </c>
      <c r="C495" s="105">
        <v>1</v>
      </c>
      <c r="D495" s="105" t="s">
        <v>381</v>
      </c>
      <c r="E495" s="105" t="s">
        <v>390</v>
      </c>
      <c r="F495" s="105">
        <v>600</v>
      </c>
      <c r="G495" s="122">
        <v>0.57617094918938605</v>
      </c>
      <c r="H495" s="123">
        <v>7.2521912775660294E-2</v>
      </c>
      <c r="I495" s="123">
        <v>0.43908722927451999</v>
      </c>
      <c r="J495" s="123">
        <v>0.72171241644297301</v>
      </c>
      <c r="K495" s="123">
        <v>223.08520740977801</v>
      </c>
      <c r="L495" s="123">
        <v>3.7765501076468699</v>
      </c>
      <c r="M495" s="124" t="s">
        <v>409</v>
      </c>
      <c r="N495" s="123">
        <v>1.92630676672461E-2</v>
      </c>
      <c r="O495" s="123">
        <f t="shared" si="7"/>
        <v>12.586874238920107</v>
      </c>
      <c r="P495" s="125">
        <v>1025</v>
      </c>
      <c r="Q495" s="126">
        <v>16.802318718381102</v>
      </c>
      <c r="R495" s="126">
        <v>2.0822069223191093</v>
      </c>
      <c r="S495" s="105" t="s">
        <v>381</v>
      </c>
      <c r="T495" s="105" t="s">
        <v>381</v>
      </c>
      <c r="U495" s="105" t="s">
        <v>381</v>
      </c>
      <c r="V495" s="105" t="s">
        <v>405</v>
      </c>
      <c r="W495" s="106" t="s">
        <v>199</v>
      </c>
      <c r="X495" s="105" t="s">
        <v>50</v>
      </c>
      <c r="Y495" s="105">
        <v>0</v>
      </c>
      <c r="Z495" s="105" t="s">
        <v>387</v>
      </c>
      <c r="AA495" s="105">
        <v>0</v>
      </c>
      <c r="AB495" s="104">
        <v>13.7158504830126</v>
      </c>
      <c r="AC495" s="104">
        <v>0.49565618917485499</v>
      </c>
      <c r="AD495" s="104">
        <v>12.1627475168765</v>
      </c>
      <c r="AE495" s="104">
        <v>14.9284165263247</v>
      </c>
      <c r="AF495" s="104">
        <v>47.7858225282802</v>
      </c>
      <c r="AG495" s="104">
        <v>1.72684882234389</v>
      </c>
      <c r="AH495" s="104">
        <v>42.374866130225797</v>
      </c>
      <c r="AI495" s="104">
        <v>52.010360201043802</v>
      </c>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c r="BE495" s="106"/>
      <c r="BF495" s="106"/>
      <c r="BG495" s="106"/>
      <c r="BH495" s="106"/>
      <c r="BI495" s="106"/>
      <c r="BJ495" s="106"/>
      <c r="BK495" s="106"/>
      <c r="BL495" s="106"/>
      <c r="BM495" s="106"/>
      <c r="BN495" s="106"/>
      <c r="BO495" s="106"/>
      <c r="BP495" s="106"/>
      <c r="BQ495" s="106"/>
      <c r="BR495" s="106"/>
      <c r="BS495" s="106"/>
      <c r="BT495" s="106"/>
      <c r="BU495" s="106"/>
      <c r="BV495" s="106"/>
      <c r="BW495" s="106"/>
      <c r="BX495" s="106"/>
      <c r="BY495" s="106"/>
    </row>
    <row r="496" spans="1:77" ht="48" x14ac:dyDescent="0.2">
      <c r="A496" s="107">
        <v>44130.315972222219</v>
      </c>
      <c r="B496" s="105">
        <v>1</v>
      </c>
      <c r="C496" s="105">
        <v>1</v>
      </c>
      <c r="D496" s="105" t="s">
        <v>381</v>
      </c>
      <c r="E496" s="105" t="s">
        <v>390</v>
      </c>
      <c r="F496" s="105">
        <v>600</v>
      </c>
      <c r="G496" s="122">
        <v>0.82061368492317899</v>
      </c>
      <c r="H496" s="123">
        <v>7.6121960279509598E-2</v>
      </c>
      <c r="I496" s="123">
        <v>0.65175724018206505</v>
      </c>
      <c r="J496" s="123">
        <v>1.07357351155452</v>
      </c>
      <c r="K496" s="123">
        <v>222.73920883477001</v>
      </c>
      <c r="L496" s="123">
        <v>3.5891728381384298</v>
      </c>
      <c r="M496" s="124" t="s">
        <v>409</v>
      </c>
      <c r="N496" s="123">
        <v>2.87341626113344E-2</v>
      </c>
      <c r="O496" s="123">
        <f t="shared" si="7"/>
        <v>9.2762235968116578</v>
      </c>
      <c r="P496" s="125">
        <v>1025</v>
      </c>
      <c r="Q496" s="126">
        <v>16.870725126475545</v>
      </c>
      <c r="R496" s="126">
        <v>2.068788646824105</v>
      </c>
      <c r="S496" s="105" t="s">
        <v>381</v>
      </c>
      <c r="T496" s="105" t="s">
        <v>381</v>
      </c>
      <c r="U496" s="105" t="s">
        <v>381</v>
      </c>
      <c r="V496" s="105" t="s">
        <v>405</v>
      </c>
      <c r="W496" s="106" t="s">
        <v>199</v>
      </c>
      <c r="X496" s="105" t="s">
        <v>50</v>
      </c>
      <c r="Y496" s="105">
        <v>0</v>
      </c>
      <c r="Z496" s="105" t="s">
        <v>387</v>
      </c>
      <c r="AA496" s="105">
        <v>0</v>
      </c>
      <c r="AB496" s="104">
        <v>14.535641218372101</v>
      </c>
      <c r="AC496" s="104">
        <v>0.56367415720974601</v>
      </c>
      <c r="AD496" s="104">
        <v>12.864095332687899</v>
      </c>
      <c r="AE496" s="104">
        <v>15.9729200469341</v>
      </c>
      <c r="AF496" s="104">
        <v>50.641944769547102</v>
      </c>
      <c r="AG496" s="104">
        <v>1.96382104334008</v>
      </c>
      <c r="AH496" s="104">
        <v>44.818337383562898</v>
      </c>
      <c r="AI496" s="104">
        <v>55.649373924449797</v>
      </c>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c r="BE496" s="106"/>
      <c r="BF496" s="106"/>
      <c r="BG496" s="106"/>
      <c r="BH496" s="106"/>
      <c r="BI496" s="106"/>
      <c r="BJ496" s="106"/>
      <c r="BK496" s="106"/>
      <c r="BL496" s="106"/>
      <c r="BM496" s="106"/>
      <c r="BN496" s="106"/>
      <c r="BO496" s="106"/>
      <c r="BP496" s="106"/>
      <c r="BQ496" s="106"/>
      <c r="BR496" s="106"/>
      <c r="BS496" s="106"/>
      <c r="BT496" s="106"/>
      <c r="BU496" s="106"/>
      <c r="BV496" s="106"/>
      <c r="BW496" s="106"/>
      <c r="BX496" s="106"/>
      <c r="BY496" s="106"/>
    </row>
    <row r="497" spans="1:77" ht="48" x14ac:dyDescent="0.2">
      <c r="A497" s="107">
        <v>44130.322916666664</v>
      </c>
      <c r="B497" s="105">
        <v>1</v>
      </c>
      <c r="C497" s="105">
        <v>1</v>
      </c>
      <c r="D497" s="105" t="s">
        <v>381</v>
      </c>
      <c r="E497" s="105" t="s">
        <v>390</v>
      </c>
      <c r="F497" s="105">
        <v>600</v>
      </c>
      <c r="G497" s="122">
        <v>1.0029034151167</v>
      </c>
      <c r="H497" s="123">
        <v>0.11022296662393501</v>
      </c>
      <c r="I497" s="123">
        <v>0.7517569749388</v>
      </c>
      <c r="J497" s="123">
        <v>1.31960500938814</v>
      </c>
      <c r="K497" s="123">
        <v>223.32409358841201</v>
      </c>
      <c r="L497" s="123">
        <v>5.0072688632518103</v>
      </c>
      <c r="M497" s="124" t="s">
        <v>409</v>
      </c>
      <c r="N497" s="123">
        <v>3.5925893850938702E-2</v>
      </c>
      <c r="O497" s="123">
        <f t="shared" si="7"/>
        <v>10.990387006620097</v>
      </c>
      <c r="P497" s="125">
        <v>1025</v>
      </c>
      <c r="Q497" s="126">
        <v>16.886195286195257</v>
      </c>
      <c r="R497" s="126">
        <v>2.037366129139869</v>
      </c>
      <c r="S497" s="105" t="s">
        <v>381</v>
      </c>
      <c r="T497" s="105" t="s">
        <v>381</v>
      </c>
      <c r="U497" s="105" t="s">
        <v>381</v>
      </c>
      <c r="V497" s="105" t="s">
        <v>405</v>
      </c>
      <c r="W497" s="106" t="s">
        <v>199</v>
      </c>
      <c r="X497" s="105" t="s">
        <v>50</v>
      </c>
      <c r="Y497" s="105">
        <v>0</v>
      </c>
      <c r="Z497" s="105" t="s">
        <v>387</v>
      </c>
      <c r="AA497" s="105">
        <v>0</v>
      </c>
      <c r="AB497" s="104">
        <v>15.784023447745</v>
      </c>
      <c r="AC497" s="104">
        <v>0.56415034758372196</v>
      </c>
      <c r="AD497" s="104">
        <v>14.1335751279316</v>
      </c>
      <c r="AE497" s="104">
        <v>17.617208024534801</v>
      </c>
      <c r="AF497" s="104">
        <v>54.991264781502402</v>
      </c>
      <c r="AG497" s="104">
        <v>1.9654800739433</v>
      </c>
      <c r="AH497" s="104">
        <v>49.241160576904598</v>
      </c>
      <c r="AI497" s="104">
        <v>61.378015712300602</v>
      </c>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c r="BE497" s="106"/>
      <c r="BF497" s="106"/>
      <c r="BG497" s="106"/>
      <c r="BH497" s="106"/>
      <c r="BI497" s="106"/>
      <c r="BJ497" s="106"/>
      <c r="BK497" s="106"/>
      <c r="BL497" s="106"/>
      <c r="BM497" s="106"/>
      <c r="BN497" s="106"/>
      <c r="BO497" s="106"/>
      <c r="BP497" s="106"/>
      <c r="BQ497" s="106"/>
      <c r="BR497" s="106"/>
      <c r="BS497" s="106"/>
      <c r="BT497" s="106"/>
      <c r="BU497" s="106"/>
      <c r="BV497" s="106"/>
      <c r="BW497" s="106"/>
      <c r="BX497" s="106"/>
      <c r="BY497" s="106"/>
    </row>
    <row r="498" spans="1:77" ht="48" x14ac:dyDescent="0.2">
      <c r="A498" s="107">
        <v>44130.329861111109</v>
      </c>
      <c r="B498" s="105">
        <v>1</v>
      </c>
      <c r="C498" s="105">
        <v>1</v>
      </c>
      <c r="D498" s="105" t="s">
        <v>381</v>
      </c>
      <c r="E498" s="105" t="s">
        <v>390</v>
      </c>
      <c r="F498" s="105">
        <v>600</v>
      </c>
      <c r="G498" s="122">
        <v>1.1533543012512899</v>
      </c>
      <c r="H498" s="123">
        <v>9.4161696549770801E-2</v>
      </c>
      <c r="I498" s="123">
        <v>0.87919028493288598</v>
      </c>
      <c r="J498" s="123">
        <v>1.37848346313166</v>
      </c>
      <c r="K498" s="123">
        <v>222.90968406415101</v>
      </c>
      <c r="L498" s="123">
        <v>4.1231067316819701</v>
      </c>
      <c r="M498" s="124" t="s">
        <v>409</v>
      </c>
      <c r="N498" s="123">
        <v>3.34480292105181E-2</v>
      </c>
      <c r="O498" s="123">
        <f t="shared" si="7"/>
        <v>8.164160522713054</v>
      </c>
      <c r="P498" s="125">
        <v>1025</v>
      </c>
      <c r="Q498" s="126">
        <v>16.850750421585154</v>
      </c>
      <c r="R498" s="126">
        <v>1.9974542700986859</v>
      </c>
      <c r="S498" s="105" t="s">
        <v>381</v>
      </c>
      <c r="T498" s="105" t="s">
        <v>381</v>
      </c>
      <c r="U498" s="105" t="s">
        <v>381</v>
      </c>
      <c r="V498" s="105" t="s">
        <v>405</v>
      </c>
      <c r="W498" s="106" t="s">
        <v>199</v>
      </c>
      <c r="X498" s="105" t="s">
        <v>50</v>
      </c>
      <c r="Y498" s="105">
        <v>0</v>
      </c>
      <c r="Z498" s="105" t="s">
        <v>387</v>
      </c>
      <c r="AA498" s="105">
        <v>0</v>
      </c>
      <c r="AB498" s="104">
        <v>16.108366028029501</v>
      </c>
      <c r="AC498" s="104">
        <v>0.78011574146547502</v>
      </c>
      <c r="AD498" s="104">
        <v>13.6240680411927</v>
      </c>
      <c r="AE498" s="104">
        <v>18.496876267285302</v>
      </c>
      <c r="AF498" s="104">
        <v>56.121262983950999</v>
      </c>
      <c r="AG498" s="104">
        <v>2.7178959505867102</v>
      </c>
      <c r="AH498" s="104">
        <v>47.4660557120269</v>
      </c>
      <c r="AI498" s="104">
        <v>64.442749094478003</v>
      </c>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row>
    <row r="499" spans="1:77" ht="48" x14ac:dyDescent="0.2">
      <c r="A499" s="107">
        <v>44130.336805555555</v>
      </c>
      <c r="B499" s="105">
        <v>1</v>
      </c>
      <c r="C499" s="105">
        <v>1</v>
      </c>
      <c r="D499" s="105" t="s">
        <v>381</v>
      </c>
      <c r="E499" s="105" t="s">
        <v>390</v>
      </c>
      <c r="F499" s="105">
        <v>600</v>
      </c>
      <c r="G499" s="122">
        <v>1.2804351159738101</v>
      </c>
      <c r="H499" s="123">
        <v>8.5968572929612103E-2</v>
      </c>
      <c r="I499" s="123">
        <v>1.0057800320463399</v>
      </c>
      <c r="J499" s="123">
        <v>1.5160350118172901</v>
      </c>
      <c r="K499" s="123">
        <v>222.89675323717901</v>
      </c>
      <c r="L499" s="123">
        <v>3.6723544394018299</v>
      </c>
      <c r="M499" s="124" t="s">
        <v>409</v>
      </c>
      <c r="N499" s="123">
        <v>4.6460483695509598E-2</v>
      </c>
      <c r="O499" s="123">
        <f t="shared" si="7"/>
        <v>6.7140124366419283</v>
      </c>
      <c r="P499" s="125">
        <v>1025</v>
      </c>
      <c r="Q499" s="126">
        <v>16.820168634064085</v>
      </c>
      <c r="R499" s="126">
        <v>1.9557060085020126</v>
      </c>
      <c r="S499" s="105" t="s">
        <v>381</v>
      </c>
      <c r="T499" s="105" t="s">
        <v>381</v>
      </c>
      <c r="U499" s="105" t="s">
        <v>381</v>
      </c>
      <c r="V499" s="105" t="s">
        <v>405</v>
      </c>
      <c r="W499" s="106" t="s">
        <v>199</v>
      </c>
      <c r="X499" s="105" t="s">
        <v>50</v>
      </c>
      <c r="Y499" s="105">
        <v>0</v>
      </c>
      <c r="Z499" s="105" t="s">
        <v>387</v>
      </c>
      <c r="AA499" s="105">
        <v>0</v>
      </c>
      <c r="AB499" s="104">
        <v>16.5258819827488</v>
      </c>
      <c r="AC499" s="104">
        <v>0.577739128434692</v>
      </c>
      <c r="AD499" s="104">
        <v>14.779038407563</v>
      </c>
      <c r="AE499" s="104">
        <v>18.168631646876999</v>
      </c>
      <c r="AF499" s="104">
        <v>57.5758739632209</v>
      </c>
      <c r="AG499" s="104">
        <v>2.0128229110188198</v>
      </c>
      <c r="AH499" s="104">
        <v>51.489932061334599</v>
      </c>
      <c r="AI499" s="104">
        <v>63.299156320752203</v>
      </c>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c r="BE499" s="106"/>
      <c r="BF499" s="106"/>
      <c r="BG499" s="106"/>
      <c r="BH499" s="106"/>
      <c r="BI499" s="106"/>
      <c r="BJ499" s="106"/>
      <c r="BK499" s="106"/>
      <c r="BL499" s="106"/>
      <c r="BM499" s="106"/>
      <c r="BN499" s="106"/>
      <c r="BO499" s="106"/>
      <c r="BP499" s="106"/>
      <c r="BQ499" s="106"/>
      <c r="BR499" s="106"/>
      <c r="BS499" s="106"/>
      <c r="BT499" s="106"/>
      <c r="BU499" s="106"/>
      <c r="BV499" s="106"/>
      <c r="BW499" s="106"/>
      <c r="BX499" s="106"/>
      <c r="BY499" s="106"/>
    </row>
    <row r="500" spans="1:77" ht="48" x14ac:dyDescent="0.2">
      <c r="A500" s="107">
        <v>44130.34375</v>
      </c>
      <c r="B500" s="105">
        <v>1</v>
      </c>
      <c r="C500" s="105">
        <v>1</v>
      </c>
      <c r="D500" s="105" t="s">
        <v>381</v>
      </c>
      <c r="E500" s="105" t="s">
        <v>390</v>
      </c>
      <c r="F500" s="105">
        <v>600</v>
      </c>
      <c r="G500" s="122">
        <v>1.33521159308351</v>
      </c>
      <c r="H500" s="123">
        <v>9.5998255295089194E-2</v>
      </c>
      <c r="I500" s="123">
        <v>1.0813065602782701</v>
      </c>
      <c r="J500" s="123">
        <v>1.58745774026871</v>
      </c>
      <c r="K500" s="123">
        <v>222.77430083508699</v>
      </c>
      <c r="L500" s="123">
        <v>4.6248713193572497</v>
      </c>
      <c r="M500" s="124" t="s">
        <v>409</v>
      </c>
      <c r="N500" s="123">
        <v>4.0609274516635999E-2</v>
      </c>
      <c r="O500" s="123">
        <f t="shared" si="7"/>
        <v>7.1897409962860497</v>
      </c>
      <c r="P500" s="125">
        <v>1025</v>
      </c>
      <c r="Q500" s="126">
        <v>16.863414839797617</v>
      </c>
      <c r="R500" s="126">
        <v>1.9188690604645391</v>
      </c>
      <c r="S500" s="105" t="s">
        <v>381</v>
      </c>
      <c r="T500" s="105" t="s">
        <v>381</v>
      </c>
      <c r="U500" s="105" t="s">
        <v>381</v>
      </c>
      <c r="V500" s="105" t="s">
        <v>405</v>
      </c>
      <c r="W500" s="106" t="s">
        <v>199</v>
      </c>
      <c r="X500" s="105" t="s">
        <v>50</v>
      </c>
      <c r="Y500" s="105">
        <v>0</v>
      </c>
      <c r="Z500" s="105" t="s">
        <v>387</v>
      </c>
      <c r="AA500" s="105">
        <v>0</v>
      </c>
      <c r="AB500" s="104">
        <v>16.951896835435601</v>
      </c>
      <c r="AC500" s="104">
        <v>0.66297290636653206</v>
      </c>
      <c r="AD500" s="104">
        <v>14.8627392087825</v>
      </c>
      <c r="AE500" s="104">
        <v>19.583591626935501</v>
      </c>
      <c r="AF500" s="104">
        <v>59.0600948056722</v>
      </c>
      <c r="AG500" s="104">
        <v>2.3097744113936001</v>
      </c>
      <c r="AH500" s="104">
        <v>51.781542724475301</v>
      </c>
      <c r="AI500" s="104">
        <v>68.228827388302904</v>
      </c>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c r="BE500" s="106"/>
      <c r="BF500" s="106"/>
      <c r="BG500" s="106"/>
      <c r="BH500" s="106"/>
      <c r="BI500" s="106"/>
      <c r="BJ500" s="106"/>
      <c r="BK500" s="106"/>
      <c r="BL500" s="106"/>
      <c r="BM500" s="106"/>
      <c r="BN500" s="106"/>
      <c r="BO500" s="106"/>
      <c r="BP500" s="106"/>
      <c r="BQ500" s="106"/>
      <c r="BR500" s="106"/>
      <c r="BS500" s="106"/>
      <c r="BT500" s="106"/>
      <c r="BU500" s="106"/>
      <c r="BV500" s="106"/>
      <c r="BW500" s="106"/>
      <c r="BX500" s="106"/>
      <c r="BY500" s="106"/>
    </row>
    <row r="501" spans="1:77" ht="48" x14ac:dyDescent="0.2">
      <c r="A501" s="107">
        <v>44130.350694444445</v>
      </c>
      <c r="B501" s="105">
        <v>1</v>
      </c>
      <c r="C501" s="105">
        <v>1</v>
      </c>
      <c r="D501" s="105" t="s">
        <v>381</v>
      </c>
      <c r="E501" s="105" t="s">
        <v>390</v>
      </c>
      <c r="F501" s="105">
        <v>600</v>
      </c>
      <c r="G501" s="122">
        <v>1.3687865286509999</v>
      </c>
      <c r="H501" s="123">
        <v>0.108380230244692</v>
      </c>
      <c r="I501" s="123">
        <v>1.0661293786775199</v>
      </c>
      <c r="J501" s="123">
        <v>1.6420162265829099</v>
      </c>
      <c r="K501" s="123">
        <v>223.07334162609999</v>
      </c>
      <c r="L501" s="123">
        <v>4.4274615633437797</v>
      </c>
      <c r="M501" s="124" t="s">
        <v>409</v>
      </c>
      <c r="N501" s="123">
        <v>4.56457120594434E-2</v>
      </c>
      <c r="O501" s="123">
        <f t="shared" si="7"/>
        <v>7.9179790256633771</v>
      </c>
      <c r="P501" s="125">
        <v>1025</v>
      </c>
      <c r="Q501" s="126">
        <v>16.881321548821564</v>
      </c>
      <c r="R501" s="126">
        <v>1.8876428452329481</v>
      </c>
      <c r="S501" s="105" t="s">
        <v>381</v>
      </c>
      <c r="T501" s="105" t="s">
        <v>381</v>
      </c>
      <c r="U501" s="105" t="s">
        <v>381</v>
      </c>
      <c r="V501" s="105" t="s">
        <v>405</v>
      </c>
      <c r="W501" s="106" t="s">
        <v>199</v>
      </c>
      <c r="X501" s="105" t="s">
        <v>50</v>
      </c>
      <c r="Y501" s="105">
        <v>0</v>
      </c>
      <c r="Z501" s="105" t="s">
        <v>387</v>
      </c>
      <c r="AA501" s="105">
        <v>0</v>
      </c>
      <c r="AB501" s="104">
        <v>17.005612776296498</v>
      </c>
      <c r="AC501" s="104">
        <v>0.68679299671444904</v>
      </c>
      <c r="AD501" s="104">
        <v>15.157424684599899</v>
      </c>
      <c r="AE501" s="104">
        <v>18.748052214234399</v>
      </c>
      <c r="AF501" s="104">
        <v>59.247239264356502</v>
      </c>
      <c r="AG501" s="104">
        <v>2.3927627728098102</v>
      </c>
      <c r="AH501" s="104">
        <v>52.808216612527197</v>
      </c>
      <c r="AI501" s="104">
        <v>65.317837306151901</v>
      </c>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6"/>
      <c r="BV501" s="106"/>
      <c r="BW501" s="106"/>
      <c r="BX501" s="106"/>
      <c r="BY501" s="106"/>
    </row>
    <row r="502" spans="1:77" ht="48" x14ac:dyDescent="0.2">
      <c r="A502" s="107">
        <v>44130.357638888891</v>
      </c>
      <c r="B502" s="105">
        <v>1</v>
      </c>
      <c r="C502" s="105">
        <v>1</v>
      </c>
      <c r="D502" s="105" t="s">
        <v>381</v>
      </c>
      <c r="E502" s="105" t="s">
        <v>390</v>
      </c>
      <c r="F502" s="105">
        <v>600</v>
      </c>
      <c r="G502" s="122">
        <v>1.4164876639874699</v>
      </c>
      <c r="H502" s="123">
        <v>0.122919509675059</v>
      </c>
      <c r="I502" s="123">
        <v>1.0262330816454499</v>
      </c>
      <c r="J502" s="123">
        <v>1.6720061155402499</v>
      </c>
      <c r="K502" s="123">
        <v>223.420614352136</v>
      </c>
      <c r="L502" s="123">
        <v>4.7815927830348599</v>
      </c>
      <c r="M502" s="124" t="s">
        <v>409</v>
      </c>
      <c r="N502" s="123">
        <v>5.1401522788573101E-2</v>
      </c>
      <c r="O502" s="123">
        <f t="shared" si="7"/>
        <v>8.6777677490699503</v>
      </c>
      <c r="P502" s="125">
        <v>1025</v>
      </c>
      <c r="Q502" s="126">
        <v>16.927951096121401</v>
      </c>
      <c r="R502" s="126">
        <v>1.8515797881628124</v>
      </c>
      <c r="S502" s="105" t="s">
        <v>381</v>
      </c>
      <c r="T502" s="105" t="s">
        <v>381</v>
      </c>
      <c r="U502" s="105" t="s">
        <v>381</v>
      </c>
      <c r="V502" s="105" t="s">
        <v>405</v>
      </c>
      <c r="W502" s="106" t="s">
        <v>199</v>
      </c>
      <c r="X502" s="105" t="s">
        <v>50</v>
      </c>
      <c r="Y502" s="105">
        <v>0</v>
      </c>
      <c r="Z502" s="105" t="s">
        <v>387</v>
      </c>
      <c r="AA502" s="105">
        <v>0</v>
      </c>
      <c r="AB502" s="104">
        <v>17.6439319955496</v>
      </c>
      <c r="AC502" s="104">
        <v>0.97392827763764001</v>
      </c>
      <c r="AD502" s="104">
        <v>15.193240486925101</v>
      </c>
      <c r="AE502" s="104">
        <v>20.5896906861628</v>
      </c>
      <c r="AF502" s="104">
        <v>61.471121092366502</v>
      </c>
      <c r="AG502" s="104">
        <v>3.3931320459970502</v>
      </c>
      <c r="AH502" s="104">
        <v>52.932997614797301</v>
      </c>
      <c r="AI502" s="104">
        <v>71.734041311850106</v>
      </c>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c r="BE502" s="106"/>
      <c r="BF502" s="106"/>
      <c r="BG502" s="106"/>
      <c r="BH502" s="106"/>
      <c r="BI502" s="106"/>
      <c r="BJ502" s="106"/>
      <c r="BK502" s="106"/>
      <c r="BL502" s="106"/>
      <c r="BM502" s="106"/>
      <c r="BN502" s="106"/>
      <c r="BO502" s="106"/>
      <c r="BP502" s="106"/>
      <c r="BQ502" s="106"/>
      <c r="BR502" s="106"/>
      <c r="BS502" s="106"/>
      <c r="BT502" s="106"/>
      <c r="BU502" s="106"/>
      <c r="BV502" s="106"/>
      <c r="BW502" s="106"/>
      <c r="BX502" s="106"/>
      <c r="BY502" s="106"/>
    </row>
    <row r="503" spans="1:77" ht="48" x14ac:dyDescent="0.2">
      <c r="A503" s="107">
        <v>44130.364583333336</v>
      </c>
      <c r="B503" s="105">
        <v>1</v>
      </c>
      <c r="C503" s="105">
        <v>1</v>
      </c>
      <c r="D503" s="105" t="s">
        <v>381</v>
      </c>
      <c r="E503" s="105" t="s">
        <v>390</v>
      </c>
      <c r="F503" s="105">
        <v>600</v>
      </c>
      <c r="G503" s="122">
        <v>1.4977134935527701</v>
      </c>
      <c r="H503" s="123">
        <v>0.113147692516191</v>
      </c>
      <c r="I503" s="123">
        <v>1.09881513488413</v>
      </c>
      <c r="J503" s="123">
        <v>1.7799333572660601</v>
      </c>
      <c r="K503" s="123">
        <v>222.93302832169701</v>
      </c>
      <c r="L503" s="123">
        <v>4.2171968693526196</v>
      </c>
      <c r="M503" s="124" t="s">
        <v>409</v>
      </c>
      <c r="N503" s="123">
        <v>5.06624606345168E-2</v>
      </c>
      <c r="O503" s="123">
        <f t="shared" si="7"/>
        <v>7.5546954075835986</v>
      </c>
      <c r="P503" s="125">
        <v>1025</v>
      </c>
      <c r="Q503" s="126">
        <v>16.968178752107917</v>
      </c>
      <c r="R503" s="126">
        <v>1.8194193632121785</v>
      </c>
      <c r="S503" s="105" t="s">
        <v>381</v>
      </c>
      <c r="T503" s="105" t="s">
        <v>381</v>
      </c>
      <c r="U503" s="105" t="s">
        <v>381</v>
      </c>
      <c r="V503" s="105" t="s">
        <v>405</v>
      </c>
      <c r="W503" s="106" t="s">
        <v>199</v>
      </c>
      <c r="X503" s="105" t="s">
        <v>50</v>
      </c>
      <c r="Y503" s="105">
        <v>0</v>
      </c>
      <c r="Z503" s="105" t="s">
        <v>387</v>
      </c>
      <c r="AA503" s="105">
        <v>0</v>
      </c>
      <c r="AB503" s="104">
        <v>17.797484183391401</v>
      </c>
      <c r="AC503" s="104">
        <v>0.81506428219984495</v>
      </c>
      <c r="AD503" s="104">
        <v>15.656548722095801</v>
      </c>
      <c r="AE503" s="104">
        <v>20.3712009042756</v>
      </c>
      <c r="AF503" s="104">
        <v>62.006091542719197</v>
      </c>
      <c r="AG503" s="104">
        <v>2.8396554438157899</v>
      </c>
      <c r="AH503" s="104">
        <v>54.547147297097702</v>
      </c>
      <c r="AI503" s="104">
        <v>70.972830555712306</v>
      </c>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c r="BE503" s="106"/>
      <c r="BF503" s="106"/>
      <c r="BG503" s="106"/>
      <c r="BH503" s="106"/>
      <c r="BI503" s="106"/>
      <c r="BJ503" s="106"/>
      <c r="BK503" s="106"/>
      <c r="BL503" s="106"/>
      <c r="BM503" s="106"/>
      <c r="BN503" s="106"/>
      <c r="BO503" s="106"/>
      <c r="BP503" s="106"/>
      <c r="BQ503" s="106"/>
      <c r="BR503" s="106"/>
      <c r="BS503" s="106"/>
      <c r="BT503" s="106"/>
      <c r="BU503" s="106"/>
      <c r="BV503" s="106"/>
      <c r="BW503" s="106"/>
      <c r="BX503" s="106"/>
      <c r="BY503" s="106"/>
    </row>
    <row r="504" spans="1:77" ht="48" x14ac:dyDescent="0.2">
      <c r="A504" s="107">
        <v>44130.371527777781</v>
      </c>
      <c r="B504" s="105">
        <v>1</v>
      </c>
      <c r="C504" s="105">
        <v>1</v>
      </c>
      <c r="D504" s="105" t="s">
        <v>381</v>
      </c>
      <c r="E504" s="105" t="s">
        <v>390</v>
      </c>
      <c r="F504" s="105">
        <v>600</v>
      </c>
      <c r="G504" s="122">
        <v>1.56356561539469</v>
      </c>
      <c r="H504" s="123">
        <v>0.12575429866986201</v>
      </c>
      <c r="I504" s="123">
        <v>1.1724797041666</v>
      </c>
      <c r="J504" s="123">
        <v>1.9035654879300901</v>
      </c>
      <c r="K504" s="123">
        <v>223.591116295353</v>
      </c>
      <c r="L504" s="123">
        <v>4.6965127808470397</v>
      </c>
      <c r="M504" s="124" t="s">
        <v>409</v>
      </c>
      <c r="N504" s="123">
        <v>5.0599519580920599E-2</v>
      </c>
      <c r="O504" s="123">
        <f t="shared" si="7"/>
        <v>8.0427899815459885</v>
      </c>
      <c r="P504" s="125">
        <v>1025</v>
      </c>
      <c r="Q504" s="126">
        <v>16.995902192242855</v>
      </c>
      <c r="R504" s="126">
        <v>1.7884513384461425</v>
      </c>
      <c r="S504" s="105" t="s">
        <v>381</v>
      </c>
      <c r="T504" s="105" t="s">
        <v>381</v>
      </c>
      <c r="U504" s="105" t="s">
        <v>381</v>
      </c>
      <c r="V504" s="105" t="s">
        <v>405</v>
      </c>
      <c r="W504" s="106" t="s">
        <v>199</v>
      </c>
      <c r="X504" s="105" t="s">
        <v>50</v>
      </c>
      <c r="Y504" s="105">
        <v>0</v>
      </c>
      <c r="Z504" s="105" t="s">
        <v>387</v>
      </c>
      <c r="AA504" s="105">
        <v>0</v>
      </c>
      <c r="AB504" s="104">
        <v>17.889520696680201</v>
      </c>
      <c r="AC504" s="104">
        <v>0.72211608087601897</v>
      </c>
      <c r="AD504" s="104">
        <v>15.7854768142209</v>
      </c>
      <c r="AE504" s="104">
        <v>19.786240498989098</v>
      </c>
      <c r="AF504" s="104">
        <v>62.3267435350811</v>
      </c>
      <c r="AG504" s="104">
        <v>2.5158271622356998</v>
      </c>
      <c r="AH504" s="104">
        <v>54.996328259457599</v>
      </c>
      <c r="AI504" s="104">
        <v>68.934848968781196</v>
      </c>
      <c r="AJ504" s="106"/>
      <c r="AK504" s="106"/>
      <c r="AL504" s="106"/>
      <c r="AM504" s="106"/>
      <c r="AN504" s="106"/>
      <c r="AO504" s="106"/>
      <c r="AP504" s="106"/>
      <c r="AQ504" s="106"/>
      <c r="AR504" s="106"/>
      <c r="AS504" s="106"/>
      <c r="AT504" s="106"/>
      <c r="AU504" s="106"/>
      <c r="AV504" s="106"/>
      <c r="AW504" s="106"/>
      <c r="AX504" s="106"/>
      <c r="AY504" s="106"/>
      <c r="AZ504" s="106"/>
      <c r="BA504" s="106"/>
      <c r="BB504" s="106"/>
      <c r="BC504" s="106"/>
      <c r="BD504" s="106"/>
      <c r="BE504" s="106"/>
      <c r="BF504" s="106"/>
      <c r="BG504" s="106"/>
      <c r="BH504" s="106"/>
      <c r="BI504" s="106"/>
      <c r="BJ504" s="106"/>
      <c r="BK504" s="106"/>
      <c r="BL504" s="106"/>
      <c r="BM504" s="106"/>
      <c r="BN504" s="106"/>
      <c r="BO504" s="106"/>
      <c r="BP504" s="106"/>
      <c r="BQ504" s="106"/>
      <c r="BR504" s="106"/>
      <c r="BS504" s="106"/>
      <c r="BT504" s="106"/>
      <c r="BU504" s="106"/>
      <c r="BV504" s="106"/>
      <c r="BW504" s="106"/>
      <c r="BX504" s="106"/>
      <c r="BY504" s="106"/>
    </row>
    <row r="505" spans="1:77" ht="48" x14ac:dyDescent="0.2">
      <c r="A505" s="107">
        <v>44130.378472222219</v>
      </c>
      <c r="B505" s="105">
        <v>1</v>
      </c>
      <c r="C505" s="105">
        <v>1</v>
      </c>
      <c r="D505" s="105" t="s">
        <v>381</v>
      </c>
      <c r="E505" s="105" t="s">
        <v>390</v>
      </c>
      <c r="F505" s="105">
        <v>600</v>
      </c>
      <c r="G505" s="122">
        <v>1.6177807021264199</v>
      </c>
      <c r="H505" s="123">
        <v>0.13479863836321099</v>
      </c>
      <c r="I505" s="123">
        <v>1.163059198282</v>
      </c>
      <c r="J505" s="123">
        <v>2.0042105253090599</v>
      </c>
      <c r="K505" s="123">
        <v>223.567725977111</v>
      </c>
      <c r="L505" s="123">
        <v>4.7462475406504403</v>
      </c>
      <c r="M505" s="124" t="s">
        <v>409</v>
      </c>
      <c r="N505" s="123">
        <v>4.5550385089787697E-2</v>
      </c>
      <c r="O505" s="123">
        <f t="shared" si="7"/>
        <v>8.3323183535340064</v>
      </c>
      <c r="P505" s="125">
        <v>1025</v>
      </c>
      <c r="Q505" s="126">
        <v>17.013752107925825</v>
      </c>
      <c r="R505" s="126">
        <v>1.7630294000520657</v>
      </c>
      <c r="S505" s="105" t="s">
        <v>381</v>
      </c>
      <c r="T505" s="105" t="s">
        <v>381</v>
      </c>
      <c r="U505" s="105" t="s">
        <v>381</v>
      </c>
      <c r="V505" s="105" t="s">
        <v>405</v>
      </c>
      <c r="W505" s="106" t="s">
        <v>199</v>
      </c>
      <c r="X505" s="105" t="s">
        <v>50</v>
      </c>
      <c r="Y505" s="105">
        <v>0</v>
      </c>
      <c r="Z505" s="105" t="s">
        <v>387</v>
      </c>
      <c r="AA505" s="105">
        <v>0</v>
      </c>
      <c r="AB505" s="104">
        <v>18.2964162256375</v>
      </c>
      <c r="AC505" s="104">
        <v>0.82512307329711099</v>
      </c>
      <c r="AD505" s="104">
        <v>16.055051054541298</v>
      </c>
      <c r="AE505" s="104">
        <v>20.5605510842162</v>
      </c>
      <c r="AF505" s="104">
        <v>63.744353322556101</v>
      </c>
      <c r="AG505" s="104">
        <v>2.8746999200876102</v>
      </c>
      <c r="AH505" s="104">
        <v>55.935515481565098</v>
      </c>
      <c r="AI505" s="104">
        <v>71.632519958129194</v>
      </c>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c r="BE505" s="106"/>
      <c r="BF505" s="106"/>
      <c r="BG505" s="106"/>
      <c r="BH505" s="106"/>
      <c r="BI505" s="106"/>
      <c r="BJ505" s="106"/>
      <c r="BK505" s="106"/>
      <c r="BL505" s="106"/>
      <c r="BM505" s="106"/>
      <c r="BN505" s="106"/>
      <c r="BO505" s="106"/>
      <c r="BP505" s="106"/>
      <c r="BQ505" s="106"/>
      <c r="BR505" s="106"/>
      <c r="BS505" s="106"/>
      <c r="BT505" s="106"/>
      <c r="BU505" s="106"/>
      <c r="BV505" s="106"/>
      <c r="BW505" s="106"/>
      <c r="BX505" s="106"/>
      <c r="BY505" s="106"/>
    </row>
    <row r="506" spans="1:77" ht="48" x14ac:dyDescent="0.2">
      <c r="A506" s="107">
        <v>44130.385416666664</v>
      </c>
      <c r="B506" s="105">
        <v>1</v>
      </c>
      <c r="C506" s="105">
        <v>1</v>
      </c>
      <c r="D506" s="105" t="s">
        <v>381</v>
      </c>
      <c r="E506" s="105" t="s">
        <v>390</v>
      </c>
      <c r="F506" s="105">
        <v>600</v>
      </c>
      <c r="G506" s="122">
        <v>1.6557277270739099</v>
      </c>
      <c r="H506" s="123">
        <v>0.11812700096821201</v>
      </c>
      <c r="I506" s="123">
        <v>1.2879101114378</v>
      </c>
      <c r="J506" s="123">
        <v>1.9789764587299801</v>
      </c>
      <c r="K506" s="123">
        <v>223.586694138447</v>
      </c>
      <c r="L506" s="123">
        <v>4.5730991608342402</v>
      </c>
      <c r="M506" s="124" t="s">
        <v>409</v>
      </c>
      <c r="N506" s="123">
        <v>4.8690218973526302E-2</v>
      </c>
      <c r="O506" s="123">
        <f t="shared" si="7"/>
        <v>7.1344460225336883</v>
      </c>
      <c r="P506" s="125">
        <v>1025</v>
      </c>
      <c r="Q506" s="126">
        <v>17.023516020236126</v>
      </c>
      <c r="R506" s="126">
        <v>1.7357509398515862</v>
      </c>
      <c r="S506" s="105" t="s">
        <v>381</v>
      </c>
      <c r="T506" s="105" t="s">
        <v>381</v>
      </c>
      <c r="U506" s="105" t="s">
        <v>381</v>
      </c>
      <c r="V506" s="105" t="s">
        <v>405</v>
      </c>
      <c r="W506" s="106" t="s">
        <v>199</v>
      </c>
      <c r="X506" s="105" t="s">
        <v>50</v>
      </c>
      <c r="Y506" s="105">
        <v>0</v>
      </c>
      <c r="Z506" s="105" t="s">
        <v>387</v>
      </c>
      <c r="AA506" s="105">
        <v>0</v>
      </c>
      <c r="AB506" s="104">
        <v>18.8434587937911</v>
      </c>
      <c r="AC506" s="104">
        <v>0.77355018121396102</v>
      </c>
      <c r="AD506" s="104">
        <v>16.658498638671801</v>
      </c>
      <c r="AE506" s="104">
        <v>20.748649212296101</v>
      </c>
      <c r="AF506" s="104">
        <v>65.650230491487903</v>
      </c>
      <c r="AG506" s="104">
        <v>2.6950217683693398</v>
      </c>
      <c r="AH506" s="104">
        <v>58.0379057528069</v>
      </c>
      <c r="AI506" s="104">
        <v>72.287847255667302</v>
      </c>
      <c r="AJ506" s="106"/>
      <c r="AK506" s="106"/>
      <c r="AL506" s="106"/>
      <c r="AM506" s="106"/>
      <c r="AN506" s="106"/>
      <c r="AO506" s="106"/>
      <c r="AP506" s="106"/>
      <c r="AQ506" s="106"/>
      <c r="AR506" s="106"/>
      <c r="AS506" s="106"/>
      <c r="AT506" s="106"/>
      <c r="AU506" s="106"/>
      <c r="AV506" s="106"/>
      <c r="AW506" s="106"/>
      <c r="AX506" s="106"/>
      <c r="AY506" s="106"/>
      <c r="AZ506" s="106"/>
      <c r="BA506" s="106"/>
      <c r="BB506" s="106"/>
      <c r="BC506" s="106"/>
      <c r="BD506" s="106"/>
      <c r="BE506" s="106"/>
      <c r="BF506" s="106"/>
      <c r="BG506" s="106"/>
      <c r="BH506" s="106"/>
      <c r="BI506" s="106"/>
      <c r="BJ506" s="106"/>
      <c r="BK506" s="106"/>
      <c r="BL506" s="106"/>
      <c r="BM506" s="106"/>
      <c r="BN506" s="106"/>
      <c r="BO506" s="106"/>
      <c r="BP506" s="106"/>
      <c r="BQ506" s="106"/>
      <c r="BR506" s="106"/>
      <c r="BS506" s="106"/>
      <c r="BT506" s="106"/>
      <c r="BU506" s="106"/>
      <c r="BV506" s="106"/>
      <c r="BW506" s="106"/>
      <c r="BX506" s="106"/>
      <c r="BY506" s="106"/>
    </row>
    <row r="507" spans="1:77" ht="48" x14ac:dyDescent="0.2">
      <c r="A507" s="107">
        <v>44130.392361111109</v>
      </c>
      <c r="B507" s="105">
        <v>1</v>
      </c>
      <c r="C507" s="105">
        <v>1</v>
      </c>
      <c r="D507" s="105" t="s">
        <v>381</v>
      </c>
      <c r="E507" s="105" t="s">
        <v>390</v>
      </c>
      <c r="F507" s="105">
        <v>600</v>
      </c>
      <c r="G507" s="122">
        <v>1.63997583790893</v>
      </c>
      <c r="H507" s="123">
        <v>0.121403542032357</v>
      </c>
      <c r="I507" s="123">
        <v>1.2762468423805999</v>
      </c>
      <c r="J507" s="123">
        <v>1.9157021694505501</v>
      </c>
      <c r="K507" s="123">
        <v>223.29601218335699</v>
      </c>
      <c r="L507" s="123">
        <v>4.2646148067153904</v>
      </c>
      <c r="M507" s="124" t="s">
        <v>409</v>
      </c>
      <c r="N507" s="123">
        <v>6.1077481087546598E-2</v>
      </c>
      <c r="O507" s="123">
        <f t="shared" si="7"/>
        <v>7.4027640667653962</v>
      </c>
      <c r="P507" s="125">
        <v>1025</v>
      </c>
      <c r="Q507" s="126">
        <v>17.025725126475592</v>
      </c>
      <c r="R507" s="126">
        <v>1.7047636287253241</v>
      </c>
      <c r="S507" s="105" t="s">
        <v>381</v>
      </c>
      <c r="T507" s="105" t="s">
        <v>381</v>
      </c>
      <c r="U507" s="105" t="s">
        <v>381</v>
      </c>
      <c r="V507" s="105" t="s">
        <v>405</v>
      </c>
      <c r="W507" s="106" t="s">
        <v>199</v>
      </c>
      <c r="X507" s="105" t="s">
        <v>50</v>
      </c>
      <c r="Y507" s="105">
        <v>0</v>
      </c>
      <c r="Z507" s="105" t="s">
        <v>387</v>
      </c>
      <c r="AA507" s="105">
        <v>0</v>
      </c>
      <c r="AB507" s="104">
        <v>18.6267766430101</v>
      </c>
      <c r="AC507" s="104">
        <v>0.73211814203066194</v>
      </c>
      <c r="AD507" s="104">
        <v>16.678494684461999</v>
      </c>
      <c r="AE507" s="104">
        <v>20.623777869645998</v>
      </c>
      <c r="AF507" s="104">
        <v>64.895317458883696</v>
      </c>
      <c r="AG507" s="104">
        <v>2.5506739933721301</v>
      </c>
      <c r="AH507" s="104">
        <v>58.107571276770003</v>
      </c>
      <c r="AI507" s="104">
        <v>71.852799866550995</v>
      </c>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c r="BE507" s="106"/>
      <c r="BF507" s="106"/>
      <c r="BG507" s="106"/>
      <c r="BH507" s="106"/>
      <c r="BI507" s="106"/>
      <c r="BJ507" s="106"/>
      <c r="BK507" s="106"/>
      <c r="BL507" s="106"/>
      <c r="BM507" s="106"/>
      <c r="BN507" s="106"/>
      <c r="BO507" s="106"/>
      <c r="BP507" s="106"/>
      <c r="BQ507" s="106"/>
      <c r="BR507" s="106"/>
      <c r="BS507" s="106"/>
      <c r="BT507" s="106"/>
      <c r="BU507" s="106"/>
      <c r="BV507" s="106"/>
      <c r="BW507" s="106"/>
      <c r="BX507" s="106"/>
      <c r="BY507" s="106"/>
    </row>
    <row r="508" spans="1:77" ht="48" x14ac:dyDescent="0.2">
      <c r="A508" s="107">
        <v>44130.399305555555</v>
      </c>
      <c r="B508" s="105">
        <v>1</v>
      </c>
      <c r="C508" s="105">
        <v>1</v>
      </c>
      <c r="D508" s="105" t="s">
        <v>381</v>
      </c>
      <c r="E508" s="105" t="s">
        <v>390</v>
      </c>
      <c r="F508" s="105">
        <v>600</v>
      </c>
      <c r="G508" s="122">
        <v>1.6977994800635099</v>
      </c>
      <c r="H508" s="123">
        <v>0.13420375984701</v>
      </c>
      <c r="I508" s="123">
        <v>1.2782074964313599</v>
      </c>
      <c r="J508" s="123">
        <v>2.0355504071072201</v>
      </c>
      <c r="K508" s="123">
        <v>223.46884560143801</v>
      </c>
      <c r="L508" s="123">
        <v>4.6513595491396398</v>
      </c>
      <c r="M508" s="124" t="s">
        <v>409</v>
      </c>
      <c r="N508" s="123">
        <v>5.5925756211744101E-2</v>
      </c>
      <c r="O508" s="123">
        <f t="shared" si="7"/>
        <v>7.9045706765082659</v>
      </c>
      <c r="P508" s="125">
        <v>1025</v>
      </c>
      <c r="Q508" s="126">
        <v>17.031734006733998</v>
      </c>
      <c r="R508" s="126">
        <v>1.6778256542367718</v>
      </c>
      <c r="S508" s="105" t="s">
        <v>381</v>
      </c>
      <c r="T508" s="105" t="s">
        <v>381</v>
      </c>
      <c r="U508" s="105" t="s">
        <v>381</v>
      </c>
      <c r="V508" s="105" t="s">
        <v>405</v>
      </c>
      <c r="W508" s="106" t="s">
        <v>199</v>
      </c>
      <c r="X508" s="105" t="s">
        <v>50</v>
      </c>
      <c r="Y508" s="105">
        <v>0</v>
      </c>
      <c r="Z508" s="105" t="s">
        <v>387</v>
      </c>
      <c r="AA508" s="105">
        <v>0</v>
      </c>
      <c r="AB508" s="104">
        <v>18.641281661508401</v>
      </c>
      <c r="AC508" s="104">
        <v>0.66001921752417003</v>
      </c>
      <c r="AD508" s="104">
        <v>16.862858133616101</v>
      </c>
      <c r="AE508" s="104">
        <v>20.466691201947899</v>
      </c>
      <c r="AF508" s="104">
        <v>64.945852435867394</v>
      </c>
      <c r="AG508" s="104">
        <v>2.29948386280285</v>
      </c>
      <c r="AH508" s="104">
        <v>58.749887083589797</v>
      </c>
      <c r="AI508" s="104">
        <v>71.305515412034296</v>
      </c>
      <c r="AJ508" s="106"/>
      <c r="AK508" s="106"/>
      <c r="AL508" s="106"/>
      <c r="AM508" s="106"/>
      <c r="AN508" s="106"/>
      <c r="AO508" s="106"/>
      <c r="AP508" s="106"/>
      <c r="AQ508" s="106"/>
      <c r="AR508" s="106"/>
      <c r="AS508" s="106"/>
      <c r="AT508" s="106"/>
      <c r="AU508" s="106"/>
      <c r="AV508" s="106"/>
      <c r="AW508" s="106"/>
      <c r="AX508" s="106"/>
      <c r="AY508" s="106"/>
      <c r="AZ508" s="106"/>
      <c r="BA508" s="106"/>
      <c r="BB508" s="106"/>
      <c r="BC508" s="106"/>
      <c r="BD508" s="106"/>
      <c r="BE508" s="106"/>
      <c r="BF508" s="106"/>
      <c r="BG508" s="106"/>
      <c r="BH508" s="106"/>
      <c r="BI508" s="106"/>
      <c r="BJ508" s="106"/>
      <c r="BK508" s="106"/>
      <c r="BL508" s="106"/>
      <c r="BM508" s="106"/>
      <c r="BN508" s="106"/>
      <c r="BO508" s="106"/>
      <c r="BP508" s="106"/>
      <c r="BQ508" s="106"/>
      <c r="BR508" s="106"/>
      <c r="BS508" s="106"/>
      <c r="BT508" s="106"/>
      <c r="BU508" s="106"/>
      <c r="BV508" s="106"/>
      <c r="BW508" s="106"/>
      <c r="BX508" s="106"/>
      <c r="BY508" s="106"/>
    </row>
    <row r="509" spans="1:77" ht="48" x14ac:dyDescent="0.2">
      <c r="A509" s="107">
        <v>44130.40625</v>
      </c>
      <c r="B509" s="105">
        <v>1</v>
      </c>
      <c r="C509" s="105">
        <v>1</v>
      </c>
      <c r="D509" s="105" t="s">
        <v>381</v>
      </c>
      <c r="E509" s="105" t="s">
        <v>390</v>
      </c>
      <c r="F509" s="105">
        <v>600</v>
      </c>
      <c r="G509" s="122">
        <v>1.69818202942259</v>
      </c>
      <c r="H509" s="123">
        <v>0.13590917816588099</v>
      </c>
      <c r="I509" s="123">
        <v>1.2587675840705901</v>
      </c>
      <c r="J509" s="123">
        <v>1.9993446084820701</v>
      </c>
      <c r="K509" s="123">
        <v>223.327360720565</v>
      </c>
      <c r="L509" s="123">
        <v>4.30072895696782</v>
      </c>
      <c r="M509" s="124" t="s">
        <v>409</v>
      </c>
      <c r="N509" s="123">
        <v>5.5647357357243299E-2</v>
      </c>
      <c r="O509" s="123">
        <f t="shared" si="7"/>
        <v>8.0032161341438979</v>
      </c>
      <c r="P509" s="125">
        <v>1025</v>
      </c>
      <c r="Q509" s="126">
        <v>17.037537942664414</v>
      </c>
      <c r="R509" s="126">
        <v>1.648361087504183</v>
      </c>
      <c r="S509" s="105" t="s">
        <v>381</v>
      </c>
      <c r="T509" s="105" t="s">
        <v>381</v>
      </c>
      <c r="U509" s="105" t="s">
        <v>381</v>
      </c>
      <c r="V509" s="105" t="s">
        <v>405</v>
      </c>
      <c r="W509" s="106" t="s">
        <v>199</v>
      </c>
      <c r="X509" s="105" t="s">
        <v>50</v>
      </c>
      <c r="Y509" s="105">
        <v>0</v>
      </c>
      <c r="Z509" s="105" t="s">
        <v>387</v>
      </c>
      <c r="AA509" s="105">
        <v>0</v>
      </c>
      <c r="AB509" s="104">
        <v>18.6583637288395</v>
      </c>
      <c r="AC509" s="104">
        <v>0.55144724074656704</v>
      </c>
      <c r="AD509" s="104">
        <v>17.172828427836698</v>
      </c>
      <c r="AE509" s="104">
        <v>20.1018519417566</v>
      </c>
      <c r="AF509" s="104">
        <v>65.005365760825597</v>
      </c>
      <c r="AG509" s="104">
        <v>1.9212228941462099</v>
      </c>
      <c r="AH509" s="104">
        <v>59.829812744212497</v>
      </c>
      <c r="AI509" s="104">
        <v>70.034428193583295</v>
      </c>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c r="BE509" s="106"/>
      <c r="BF509" s="106"/>
      <c r="BG509" s="106"/>
      <c r="BH509" s="106"/>
      <c r="BI509" s="106"/>
      <c r="BJ509" s="106"/>
      <c r="BK509" s="106"/>
      <c r="BL509" s="106"/>
      <c r="BM509" s="106"/>
      <c r="BN509" s="106"/>
      <c r="BO509" s="106"/>
      <c r="BP509" s="106"/>
      <c r="BQ509" s="106"/>
      <c r="BR509" s="106"/>
      <c r="BS509" s="106"/>
      <c r="BT509" s="106"/>
      <c r="BU509" s="106"/>
      <c r="BV509" s="106"/>
      <c r="BW509" s="106"/>
      <c r="BX509" s="106"/>
      <c r="BY509" s="106"/>
    </row>
    <row r="510" spans="1:77" ht="48" x14ac:dyDescent="0.2">
      <c r="A510" s="107">
        <v>44130.413194444445</v>
      </c>
      <c r="B510" s="105">
        <v>1</v>
      </c>
      <c r="C510" s="105">
        <v>1</v>
      </c>
      <c r="D510" s="105" t="s">
        <v>381</v>
      </c>
      <c r="E510" s="105" t="s">
        <v>390</v>
      </c>
      <c r="F510" s="105">
        <v>600</v>
      </c>
      <c r="G510" s="122">
        <v>1.7138917480551701</v>
      </c>
      <c r="H510" s="123">
        <v>0.12884468359131801</v>
      </c>
      <c r="I510" s="123">
        <v>1.2769491629832299</v>
      </c>
      <c r="J510" s="123">
        <v>2.0254174723287002</v>
      </c>
      <c r="K510" s="123">
        <v>222.96023416661399</v>
      </c>
      <c r="L510" s="123">
        <v>4.5616808298070799</v>
      </c>
      <c r="M510" s="124" t="s">
        <v>409</v>
      </c>
      <c r="N510" s="123">
        <v>4.4522396055032103E-2</v>
      </c>
      <c r="O510" s="123">
        <f t="shared" si="7"/>
        <v>7.5176675386601195</v>
      </c>
      <c r="P510" s="125">
        <v>1025</v>
      </c>
      <c r="Q510" s="126">
        <v>17.048979763912289</v>
      </c>
      <c r="R510" s="126">
        <v>1.6221207366064725</v>
      </c>
      <c r="S510" s="105" t="s">
        <v>381</v>
      </c>
      <c r="T510" s="105" t="s">
        <v>381</v>
      </c>
      <c r="U510" s="105" t="s">
        <v>381</v>
      </c>
      <c r="V510" s="105" t="s">
        <v>405</v>
      </c>
      <c r="W510" s="106" t="s">
        <v>199</v>
      </c>
      <c r="X510" s="105" t="s">
        <v>50</v>
      </c>
      <c r="Y510" s="105">
        <v>0</v>
      </c>
      <c r="Z510" s="105" t="s">
        <v>387</v>
      </c>
      <c r="AA510" s="105">
        <v>0</v>
      </c>
      <c r="AB510" s="104">
        <v>18.400013717394099</v>
      </c>
      <c r="AC510" s="104">
        <v>0.67805211779163999</v>
      </c>
      <c r="AD510" s="104">
        <v>16.938636809976298</v>
      </c>
      <c r="AE510" s="104">
        <v>20.248801589507099</v>
      </c>
      <c r="AF510" s="104">
        <v>64.105283359434395</v>
      </c>
      <c r="AG510" s="104">
        <v>2.3623098564460898</v>
      </c>
      <c r="AH510" s="104">
        <v>59.013897340879602</v>
      </c>
      <c r="AI510" s="104">
        <v>70.546395625250597</v>
      </c>
      <c r="AJ510" s="106"/>
      <c r="AK510" s="106"/>
      <c r="AL510" s="106"/>
      <c r="AM510" s="106"/>
      <c r="AN510" s="106"/>
      <c r="AO510" s="106"/>
      <c r="AP510" s="106"/>
      <c r="AQ510" s="106"/>
      <c r="AR510" s="106"/>
      <c r="AS510" s="106"/>
      <c r="AT510" s="106"/>
      <c r="AU510" s="106"/>
      <c r="AV510" s="106"/>
      <c r="AW510" s="106"/>
      <c r="AX510" s="106"/>
      <c r="AY510" s="106"/>
      <c r="AZ510" s="106"/>
      <c r="BA510" s="106"/>
      <c r="BB510" s="106"/>
      <c r="BC510" s="106"/>
      <c r="BD510" s="106"/>
      <c r="BE510" s="106"/>
      <c r="BF510" s="106"/>
      <c r="BG510" s="106"/>
      <c r="BH510" s="106"/>
      <c r="BI510" s="106"/>
      <c r="BJ510" s="106"/>
      <c r="BK510" s="106"/>
      <c r="BL510" s="106"/>
      <c r="BM510" s="106"/>
      <c r="BN510" s="106"/>
      <c r="BO510" s="106"/>
      <c r="BP510" s="106"/>
      <c r="BQ510" s="106"/>
      <c r="BR510" s="106"/>
      <c r="BS510" s="106"/>
      <c r="BT510" s="106"/>
      <c r="BU510" s="106"/>
      <c r="BV510" s="106"/>
      <c r="BW510" s="106"/>
      <c r="BX510" s="106"/>
      <c r="BY510" s="106"/>
    </row>
    <row r="511" spans="1:77" ht="48" x14ac:dyDescent="0.2">
      <c r="A511" s="107">
        <v>44130.420138888891</v>
      </c>
      <c r="B511" s="105">
        <v>1</v>
      </c>
      <c r="C511" s="105">
        <v>1</v>
      </c>
      <c r="D511" s="105" t="s">
        <v>381</v>
      </c>
      <c r="E511" s="105" t="s">
        <v>390</v>
      </c>
      <c r="F511" s="105">
        <v>600</v>
      </c>
      <c r="G511" s="122">
        <v>1.6811798018300199</v>
      </c>
      <c r="H511" s="123">
        <v>0.11869112343836299</v>
      </c>
      <c r="I511" s="123">
        <v>1.33657579033856</v>
      </c>
      <c r="J511" s="123">
        <v>1.9888727785681899</v>
      </c>
      <c r="K511" s="123">
        <v>223.12835842428001</v>
      </c>
      <c r="L511" s="123">
        <v>4.1246585612824198</v>
      </c>
      <c r="M511" s="124" t="s">
        <v>409</v>
      </c>
      <c r="N511" s="123">
        <v>5.98567887629416E-2</v>
      </c>
      <c r="O511" s="123">
        <f t="shared" si="7"/>
        <v>7.0599898540991131</v>
      </c>
      <c r="P511" s="125">
        <v>1025</v>
      </c>
      <c r="Q511" s="126">
        <v>17.059021922428329</v>
      </c>
      <c r="R511" s="126">
        <v>1.5928842915740447</v>
      </c>
      <c r="S511" s="105" t="s">
        <v>381</v>
      </c>
      <c r="T511" s="105" t="s">
        <v>381</v>
      </c>
      <c r="U511" s="105" t="s">
        <v>381</v>
      </c>
      <c r="V511" s="105" t="s">
        <v>405</v>
      </c>
      <c r="W511" s="106" t="s">
        <v>199</v>
      </c>
      <c r="X511" s="105" t="s">
        <v>50</v>
      </c>
      <c r="Y511" s="105">
        <v>0</v>
      </c>
      <c r="Z511" s="105" t="s">
        <v>387</v>
      </c>
      <c r="AA511" s="105">
        <v>0</v>
      </c>
      <c r="AB511" s="104">
        <v>18.107600364538801</v>
      </c>
      <c r="AC511" s="104">
        <v>0.61904107445781897</v>
      </c>
      <c r="AD511" s="104">
        <v>16.371745522049899</v>
      </c>
      <c r="AE511" s="104">
        <v>19.6660302609443</v>
      </c>
      <c r="AF511" s="104">
        <v>63.0865254682912</v>
      </c>
      <c r="AG511" s="104">
        <v>2.1567174459973502</v>
      </c>
      <c r="AH511" s="104">
        <v>57.038867926675103</v>
      </c>
      <c r="AI511" s="104">
        <v>68.516040705039202</v>
      </c>
      <c r="AJ511" s="106"/>
      <c r="AK511" s="106"/>
      <c r="AL511" s="106"/>
      <c r="AM511" s="106"/>
      <c r="AN511" s="106"/>
      <c r="AO511" s="106"/>
      <c r="AP511" s="106"/>
      <c r="AQ511" s="106"/>
      <c r="AR511" s="106"/>
      <c r="AS511" s="106"/>
      <c r="AT511" s="106"/>
      <c r="AU511" s="106"/>
      <c r="AV511" s="106"/>
      <c r="AW511" s="106"/>
      <c r="AX511" s="106"/>
      <c r="AY511" s="106"/>
      <c r="AZ511" s="106"/>
      <c r="BA511" s="106"/>
      <c r="BB511" s="106"/>
      <c r="BC511" s="106"/>
      <c r="BD511" s="106"/>
      <c r="BE511" s="106"/>
      <c r="BF511" s="106"/>
      <c r="BG511" s="106"/>
      <c r="BH511" s="106"/>
      <c r="BI511" s="106"/>
      <c r="BJ511" s="106"/>
      <c r="BK511" s="106"/>
      <c r="BL511" s="106"/>
      <c r="BM511" s="106"/>
      <c r="BN511" s="106"/>
      <c r="BO511" s="106"/>
      <c r="BP511" s="106"/>
      <c r="BQ511" s="106"/>
      <c r="BR511" s="106"/>
      <c r="BS511" s="106"/>
      <c r="BT511" s="106"/>
      <c r="BU511" s="106"/>
      <c r="BV511" s="106"/>
      <c r="BW511" s="106"/>
      <c r="BX511" s="106"/>
      <c r="BY511" s="106"/>
    </row>
    <row r="512" spans="1:77" ht="48" x14ac:dyDescent="0.2">
      <c r="A512" s="107">
        <v>44130.427083333336</v>
      </c>
      <c r="B512" s="105">
        <v>1</v>
      </c>
      <c r="C512" s="105">
        <v>1</v>
      </c>
      <c r="D512" s="105" t="s">
        <v>381</v>
      </c>
      <c r="E512" s="105" t="s">
        <v>390</v>
      </c>
      <c r="F512" s="105">
        <v>600</v>
      </c>
      <c r="G512" s="122">
        <v>1.7551226170110401</v>
      </c>
      <c r="H512" s="123">
        <v>0.11971003134193201</v>
      </c>
      <c r="I512" s="123">
        <v>1.36220176265389</v>
      </c>
      <c r="J512" s="123">
        <v>2.04019899580936</v>
      </c>
      <c r="K512" s="123">
        <v>223.09352042868201</v>
      </c>
      <c r="L512" s="123">
        <v>3.8337460150023701</v>
      </c>
      <c r="M512" s="124" t="s">
        <v>409</v>
      </c>
      <c r="N512" s="123">
        <v>5.6017639242883999E-2</v>
      </c>
      <c r="O512" s="123">
        <f t="shared" si="7"/>
        <v>6.8206078698818908</v>
      </c>
      <c r="P512" s="125">
        <v>1025</v>
      </c>
      <c r="Q512" s="126">
        <v>17.06685714285717</v>
      </c>
      <c r="R512" s="126">
        <v>1.5512368616335905</v>
      </c>
      <c r="S512" s="105" t="s">
        <v>381</v>
      </c>
      <c r="T512" s="105" t="s">
        <v>381</v>
      </c>
      <c r="U512" s="105" t="s">
        <v>381</v>
      </c>
      <c r="V512" s="105" t="s">
        <v>405</v>
      </c>
      <c r="W512" s="106" t="s">
        <v>199</v>
      </c>
      <c r="X512" s="105" t="s">
        <v>50</v>
      </c>
      <c r="Y512" s="105">
        <v>0</v>
      </c>
      <c r="Z512" s="105" t="s">
        <v>387</v>
      </c>
      <c r="AA512" s="105">
        <v>0</v>
      </c>
      <c r="AB512" s="104">
        <v>17.708933240976499</v>
      </c>
      <c r="AC512" s="104">
        <v>0.628886499142286</v>
      </c>
      <c r="AD512" s="104">
        <v>16.1146678642674</v>
      </c>
      <c r="AE512" s="104">
        <v>19.416754402014099</v>
      </c>
      <c r="AF512" s="104">
        <v>61.697583157338002</v>
      </c>
      <c r="AG512" s="104">
        <v>2.1910185611516999</v>
      </c>
      <c r="AH512" s="104">
        <v>56.143218360931698</v>
      </c>
      <c r="AI512" s="104">
        <v>67.647572333547501</v>
      </c>
      <c r="AJ512" s="106"/>
      <c r="AK512" s="106"/>
      <c r="AL512" s="106"/>
      <c r="AM512" s="106"/>
      <c r="AN512" s="106"/>
      <c r="AO512" s="106"/>
      <c r="AP512" s="106"/>
      <c r="AQ512" s="106"/>
      <c r="AR512" s="106"/>
      <c r="AS512" s="106"/>
      <c r="AT512" s="106"/>
      <c r="AU512" s="106"/>
      <c r="AV512" s="106"/>
      <c r="AW512" s="106"/>
      <c r="AX512" s="106"/>
      <c r="AY512" s="106"/>
      <c r="AZ512" s="106"/>
      <c r="BA512" s="106"/>
      <c r="BB512" s="106"/>
      <c r="BC512" s="106"/>
      <c r="BD512" s="106"/>
      <c r="BE512" s="106"/>
      <c r="BF512" s="106"/>
      <c r="BG512" s="106"/>
      <c r="BH512" s="106"/>
      <c r="BI512" s="106"/>
      <c r="BJ512" s="106"/>
      <c r="BK512" s="106"/>
      <c r="BL512" s="106"/>
      <c r="BM512" s="106"/>
      <c r="BN512" s="106"/>
      <c r="BO512" s="106"/>
      <c r="BP512" s="106"/>
      <c r="BQ512" s="106"/>
      <c r="BR512" s="106"/>
      <c r="BS512" s="106"/>
      <c r="BT512" s="106"/>
      <c r="BU512" s="106"/>
      <c r="BV512" s="106"/>
      <c r="BW512" s="106"/>
      <c r="BX512" s="106"/>
      <c r="BY512" s="106"/>
    </row>
    <row r="513" spans="1:77" ht="48" x14ac:dyDescent="0.2">
      <c r="A513" s="107">
        <v>44130.434027777781</v>
      </c>
      <c r="B513" s="105">
        <v>1</v>
      </c>
      <c r="C513" s="105">
        <v>1</v>
      </c>
      <c r="D513" s="105" t="s">
        <v>381</v>
      </c>
      <c r="E513" s="105" t="s">
        <v>390</v>
      </c>
      <c r="F513" s="105">
        <v>600</v>
      </c>
      <c r="G513" s="122">
        <v>1.7143839391128799</v>
      </c>
      <c r="H513" s="123">
        <v>0.13457012054807099</v>
      </c>
      <c r="I513" s="123">
        <v>1.30496363615455</v>
      </c>
      <c r="J513" s="123">
        <v>2.0083435438581398</v>
      </c>
      <c r="K513" s="123">
        <v>223.24591168746201</v>
      </c>
      <c r="L513" s="123">
        <v>4.6756362162774598</v>
      </c>
      <c r="M513" s="124" t="s">
        <v>409</v>
      </c>
      <c r="N513" s="123">
        <v>6.1481819370706799E-2</v>
      </c>
      <c r="O513" s="123">
        <f t="shared" si="7"/>
        <v>7.8494739409251144</v>
      </c>
      <c r="P513" s="125">
        <v>1025</v>
      </c>
      <c r="Q513" s="126">
        <v>17.071256323777405</v>
      </c>
      <c r="R513" s="126">
        <v>1.5148508395499309</v>
      </c>
      <c r="S513" s="105" t="s">
        <v>381</v>
      </c>
      <c r="T513" s="105" t="s">
        <v>381</v>
      </c>
      <c r="U513" s="105" t="s">
        <v>381</v>
      </c>
      <c r="V513" s="105" t="s">
        <v>405</v>
      </c>
      <c r="W513" s="106" t="s">
        <v>199</v>
      </c>
      <c r="X513" s="105" t="s">
        <v>50</v>
      </c>
      <c r="Y513" s="105">
        <v>0</v>
      </c>
      <c r="Z513" s="105" t="s">
        <v>387</v>
      </c>
      <c r="AA513" s="105">
        <v>0</v>
      </c>
      <c r="AB513" s="104">
        <v>17.602303584093502</v>
      </c>
      <c r="AC513" s="104">
        <v>0.62794945516282397</v>
      </c>
      <c r="AD513" s="104">
        <v>15.5921198856412</v>
      </c>
      <c r="AE513" s="104">
        <v>19.185264077242799</v>
      </c>
      <c r="AF513" s="104">
        <v>61.326089163241001</v>
      </c>
      <c r="AG513" s="104">
        <v>2.1877539327101201</v>
      </c>
      <c r="AH513" s="104">
        <v>54.322679484959899</v>
      </c>
      <c r="AI513" s="104">
        <v>66.841068140831197</v>
      </c>
      <c r="AJ513" s="106"/>
      <c r="AK513" s="106"/>
      <c r="AL513" s="106"/>
      <c r="AM513" s="106"/>
      <c r="AN513" s="106"/>
      <c r="AO513" s="106"/>
      <c r="AP513" s="106"/>
      <c r="AQ513" s="106"/>
      <c r="AR513" s="106"/>
      <c r="AS513" s="106"/>
      <c r="AT513" s="106"/>
      <c r="AU513" s="106"/>
      <c r="AV513" s="106"/>
      <c r="AW513" s="106"/>
      <c r="AX513" s="106"/>
      <c r="AY513" s="106"/>
      <c r="AZ513" s="106"/>
      <c r="BA513" s="106"/>
      <c r="BB513" s="106"/>
      <c r="BC513" s="106"/>
      <c r="BD513" s="106"/>
      <c r="BE513" s="106"/>
      <c r="BF513" s="106"/>
      <c r="BG513" s="106"/>
      <c r="BH513" s="106"/>
      <c r="BI513" s="106"/>
      <c r="BJ513" s="106"/>
      <c r="BK513" s="106"/>
      <c r="BL513" s="106"/>
      <c r="BM513" s="106"/>
      <c r="BN513" s="106"/>
      <c r="BO513" s="106"/>
      <c r="BP513" s="106"/>
      <c r="BQ513" s="106"/>
      <c r="BR513" s="106"/>
      <c r="BS513" s="106"/>
      <c r="BT513" s="106"/>
      <c r="BU513" s="106"/>
      <c r="BV513" s="106"/>
      <c r="BW513" s="106"/>
      <c r="BX513" s="106"/>
      <c r="BY513" s="106"/>
    </row>
    <row r="514" spans="1:77" ht="48" x14ac:dyDescent="0.2">
      <c r="A514" s="107">
        <v>44130.440972222219</v>
      </c>
      <c r="B514" s="105">
        <v>1</v>
      </c>
      <c r="C514" s="105">
        <v>1</v>
      </c>
      <c r="D514" s="105" t="s">
        <v>381</v>
      </c>
      <c r="E514" s="105" t="s">
        <v>390</v>
      </c>
      <c r="F514" s="105">
        <v>600</v>
      </c>
      <c r="G514" s="122">
        <v>1.6736218138124299</v>
      </c>
      <c r="H514" s="123">
        <v>0.125652243568151</v>
      </c>
      <c r="I514" s="123">
        <v>1.3062564481126699</v>
      </c>
      <c r="J514" s="123">
        <v>2.0067354703629898</v>
      </c>
      <c r="K514" s="123">
        <v>223.85381481638601</v>
      </c>
      <c r="L514" s="123">
        <v>4.7877845495279399</v>
      </c>
      <c r="M514" s="124" t="s">
        <v>409</v>
      </c>
      <c r="N514" s="123">
        <v>5.3280702687577099E-2</v>
      </c>
      <c r="O514" s="123">
        <f t="shared" si="7"/>
        <v>7.507803885629408</v>
      </c>
      <c r="P514" s="125">
        <v>1025</v>
      </c>
      <c r="Q514" s="126">
        <v>17.067171717171743</v>
      </c>
      <c r="R514" s="126">
        <v>1.4762014126831406</v>
      </c>
      <c r="S514" s="105" t="s">
        <v>381</v>
      </c>
      <c r="T514" s="105" t="s">
        <v>381</v>
      </c>
      <c r="U514" s="105" t="s">
        <v>381</v>
      </c>
      <c r="V514" s="105" t="s">
        <v>405</v>
      </c>
      <c r="W514" s="106" t="s">
        <v>199</v>
      </c>
      <c r="X514" s="105" t="s">
        <v>50</v>
      </c>
      <c r="Y514" s="105">
        <v>0</v>
      </c>
      <c r="Z514" s="105" t="s">
        <v>387</v>
      </c>
      <c r="AA514" s="105">
        <v>0</v>
      </c>
      <c r="AB514" s="104">
        <v>17.269049297912002</v>
      </c>
      <c r="AC514" s="104">
        <v>0.407584143148019</v>
      </c>
      <c r="AD514" s="104">
        <v>16.250801436817</v>
      </c>
      <c r="AE514" s="104">
        <v>18.818245959123299</v>
      </c>
      <c r="AF514" s="104">
        <v>60.165042889227102</v>
      </c>
      <c r="AG514" s="104">
        <v>1.4200088952241401</v>
      </c>
      <c r="AH514" s="104">
        <v>56.617502965003801</v>
      </c>
      <c r="AI514" s="104">
        <v>65.562389857586993</v>
      </c>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c r="BE514" s="106"/>
      <c r="BF514" s="106"/>
      <c r="BG514" s="106"/>
      <c r="BH514" s="106"/>
      <c r="BI514" s="106"/>
      <c r="BJ514" s="106"/>
      <c r="BK514" s="106"/>
      <c r="BL514" s="106"/>
      <c r="BM514" s="106"/>
      <c r="BN514" s="106"/>
      <c r="BO514" s="106"/>
      <c r="BP514" s="106"/>
      <c r="BQ514" s="106"/>
      <c r="BR514" s="106"/>
      <c r="BS514" s="106"/>
      <c r="BT514" s="106"/>
      <c r="BU514" s="106"/>
      <c r="BV514" s="106"/>
      <c r="BW514" s="106"/>
      <c r="BX514" s="106"/>
      <c r="BY514" s="106"/>
    </row>
    <row r="515" spans="1:77" ht="48" x14ac:dyDescent="0.2">
      <c r="A515" s="107">
        <v>44130.447916666664</v>
      </c>
      <c r="B515" s="105">
        <v>1</v>
      </c>
      <c r="C515" s="105">
        <v>1</v>
      </c>
      <c r="D515" s="105" t="s">
        <v>381</v>
      </c>
      <c r="E515" s="105" t="s">
        <v>390</v>
      </c>
      <c r="F515" s="105">
        <v>600</v>
      </c>
      <c r="G515" s="122">
        <v>1.7104560284484001</v>
      </c>
      <c r="H515" s="123">
        <v>0.116185539224757</v>
      </c>
      <c r="I515" s="123">
        <v>1.3615416593851399</v>
      </c>
      <c r="J515" s="123">
        <v>1.9655954379998299</v>
      </c>
      <c r="K515" s="123">
        <v>223.08260766854099</v>
      </c>
      <c r="L515" s="123">
        <v>3.7780684874990098</v>
      </c>
      <c r="M515" s="124" t="s">
        <v>409</v>
      </c>
      <c r="N515" s="123">
        <v>5.3787630962303899E-2</v>
      </c>
      <c r="O515" s="123">
        <f t="shared" si="7"/>
        <v>6.7926644878531004</v>
      </c>
      <c r="P515" s="125">
        <v>1025</v>
      </c>
      <c r="Q515" s="126">
        <v>17.060994940978063</v>
      </c>
      <c r="R515" s="126">
        <v>1.4321157083169442</v>
      </c>
      <c r="S515" s="105" t="s">
        <v>381</v>
      </c>
      <c r="T515" s="105" t="s">
        <v>381</v>
      </c>
      <c r="U515" s="105" t="s">
        <v>381</v>
      </c>
      <c r="V515" s="105" t="s">
        <v>405</v>
      </c>
      <c r="W515" s="106" t="s">
        <v>199</v>
      </c>
      <c r="X515" s="105" t="s">
        <v>50</v>
      </c>
      <c r="Y515" s="105">
        <v>0</v>
      </c>
      <c r="Z515" s="105" t="s">
        <v>387</v>
      </c>
      <c r="AA515" s="105">
        <v>0</v>
      </c>
      <c r="AB515" s="104">
        <v>16.9862682864878</v>
      </c>
      <c r="AC515" s="104">
        <v>0.46485466949257798</v>
      </c>
      <c r="AD515" s="104">
        <v>15.7136712577585</v>
      </c>
      <c r="AE515" s="104">
        <v>18.1410078141604</v>
      </c>
      <c r="AF515" s="104">
        <v>59.179843738638198</v>
      </c>
      <c r="AG515" s="104">
        <v>1.61953740537502</v>
      </c>
      <c r="AH515" s="104">
        <v>54.746160212890203</v>
      </c>
      <c r="AI515" s="104">
        <v>63.202915853999201</v>
      </c>
      <c r="AJ515" s="106"/>
      <c r="AK515" s="106"/>
      <c r="AL515" s="106"/>
      <c r="AM515" s="106"/>
      <c r="AN515" s="106"/>
      <c r="AO515" s="106"/>
      <c r="AP515" s="106"/>
      <c r="AQ515" s="106"/>
      <c r="AR515" s="106"/>
      <c r="AS515" s="106"/>
      <c r="AT515" s="106"/>
      <c r="AU515" s="106"/>
      <c r="AV515" s="106"/>
      <c r="AW515" s="106"/>
      <c r="AX515" s="106"/>
      <c r="AY515" s="106"/>
      <c r="AZ515" s="106"/>
      <c r="BA515" s="106"/>
      <c r="BB515" s="106"/>
      <c r="BC515" s="106"/>
      <c r="BD515" s="106"/>
      <c r="BE515" s="106"/>
      <c r="BF515" s="106"/>
      <c r="BG515" s="106"/>
      <c r="BH515" s="106"/>
      <c r="BI515" s="106"/>
      <c r="BJ515" s="106"/>
      <c r="BK515" s="106"/>
      <c r="BL515" s="106"/>
      <c r="BM515" s="106"/>
      <c r="BN515" s="106"/>
      <c r="BO515" s="106"/>
      <c r="BP515" s="106"/>
      <c r="BQ515" s="106"/>
      <c r="BR515" s="106"/>
      <c r="BS515" s="106"/>
      <c r="BT515" s="106"/>
      <c r="BU515" s="106"/>
      <c r="BV515" s="106"/>
      <c r="BW515" s="106"/>
      <c r="BX515" s="106"/>
      <c r="BY515" s="106"/>
    </row>
    <row r="516" spans="1:77" ht="48" x14ac:dyDescent="0.2">
      <c r="A516" s="107">
        <v>44130.454861111109</v>
      </c>
      <c r="B516" s="105">
        <v>1</v>
      </c>
      <c r="C516" s="105">
        <v>1</v>
      </c>
      <c r="D516" s="105" t="s">
        <v>381</v>
      </c>
      <c r="E516" s="105" t="s">
        <v>390</v>
      </c>
      <c r="F516" s="105">
        <v>600</v>
      </c>
      <c r="G516" s="122">
        <v>1.6239734532693699</v>
      </c>
      <c r="H516" s="123">
        <v>0.14048054638260199</v>
      </c>
      <c r="I516" s="123">
        <v>1.1850067735665299</v>
      </c>
      <c r="J516" s="123">
        <v>2.01882590111778</v>
      </c>
      <c r="K516" s="123">
        <v>223.71108772164999</v>
      </c>
      <c r="L516" s="123">
        <v>4.68103104623271</v>
      </c>
      <c r="M516" s="124" t="s">
        <v>409</v>
      </c>
      <c r="N516" s="123">
        <v>5.2202392839567603E-2</v>
      </c>
      <c r="O516" s="123">
        <f t="shared" si="7"/>
        <v>8.6504213538581993</v>
      </c>
      <c r="P516" s="125">
        <v>1025</v>
      </c>
      <c r="Q516" s="126">
        <v>17.054333895446888</v>
      </c>
      <c r="R516" s="126">
        <v>1.3876732260500191</v>
      </c>
      <c r="S516" s="105" t="s">
        <v>381</v>
      </c>
      <c r="T516" s="105" t="s">
        <v>381</v>
      </c>
      <c r="U516" s="105" t="s">
        <v>381</v>
      </c>
      <c r="V516" s="105" t="s">
        <v>405</v>
      </c>
      <c r="W516" s="106" t="s">
        <v>199</v>
      </c>
      <c r="X516" s="105" t="s">
        <v>50</v>
      </c>
      <c r="Y516" s="105">
        <v>0</v>
      </c>
      <c r="Z516" s="105" t="s">
        <v>387</v>
      </c>
      <c r="AA516" s="105">
        <v>0</v>
      </c>
      <c r="AB516" s="104">
        <v>17.0221976205065</v>
      </c>
      <c r="AC516" s="104">
        <v>0.40560761130877498</v>
      </c>
      <c r="AD516" s="104">
        <v>15.8894379874567</v>
      </c>
      <c r="AE516" s="104">
        <v>18.008494849581101</v>
      </c>
      <c r="AF516" s="104">
        <v>59.305020281356299</v>
      </c>
      <c r="AG516" s="104">
        <v>1.4131227274460201</v>
      </c>
      <c r="AH516" s="104">
        <v>55.358525349885603</v>
      </c>
      <c r="AI516" s="104">
        <v>62.741245321427002</v>
      </c>
      <c r="AJ516" s="106"/>
      <c r="AK516" s="106"/>
      <c r="AL516" s="106"/>
      <c r="AM516" s="106"/>
      <c r="AN516" s="106"/>
      <c r="AO516" s="106"/>
      <c r="AP516" s="106"/>
      <c r="AQ516" s="106"/>
      <c r="AR516" s="106"/>
      <c r="AS516" s="106"/>
      <c r="AT516" s="106"/>
      <c r="AU516" s="106"/>
      <c r="AV516" s="106"/>
      <c r="AW516" s="106"/>
      <c r="AX516" s="106"/>
      <c r="AY516" s="106"/>
      <c r="AZ516" s="106"/>
      <c r="BA516" s="106"/>
      <c r="BB516" s="106"/>
      <c r="BC516" s="106"/>
      <c r="BD516" s="106"/>
      <c r="BE516" s="106"/>
      <c r="BF516" s="106"/>
      <c r="BG516" s="106"/>
      <c r="BH516" s="106"/>
      <c r="BI516" s="106"/>
      <c r="BJ516" s="106"/>
      <c r="BK516" s="106"/>
      <c r="BL516" s="106"/>
      <c r="BM516" s="106"/>
      <c r="BN516" s="106"/>
      <c r="BO516" s="106"/>
      <c r="BP516" s="106"/>
      <c r="BQ516" s="106"/>
      <c r="BR516" s="106"/>
      <c r="BS516" s="106"/>
      <c r="BT516" s="106"/>
      <c r="BU516" s="106"/>
      <c r="BV516" s="106"/>
      <c r="BW516" s="106"/>
      <c r="BX516" s="106"/>
      <c r="BY516" s="106"/>
    </row>
    <row r="517" spans="1:77" ht="48" x14ac:dyDescent="0.2">
      <c r="A517" s="107">
        <v>44130.461805555555</v>
      </c>
      <c r="B517" s="105">
        <v>1</v>
      </c>
      <c r="C517" s="105">
        <v>1</v>
      </c>
      <c r="D517" s="105" t="s">
        <v>381</v>
      </c>
      <c r="E517" s="105" t="s">
        <v>390</v>
      </c>
      <c r="F517" s="105">
        <v>600</v>
      </c>
      <c r="G517" s="122">
        <v>1.61278595439812</v>
      </c>
      <c r="H517" s="123">
        <v>0.113122360795142</v>
      </c>
      <c r="I517" s="123">
        <v>1.3021903256970799</v>
      </c>
      <c r="J517" s="123">
        <v>1.89990092065526</v>
      </c>
      <c r="K517" s="123">
        <v>222.82812977278999</v>
      </c>
      <c r="L517" s="123">
        <v>4.27151328500653</v>
      </c>
      <c r="M517" s="124" t="s">
        <v>409</v>
      </c>
      <c r="N517" s="123">
        <v>5.05948103936174E-2</v>
      </c>
      <c r="O517" s="123">
        <f t="shared" si="7"/>
        <v>7.0140963521323849</v>
      </c>
      <c r="P517" s="125">
        <v>1025</v>
      </c>
      <c r="Q517" s="126">
        <v>17.047386172006767</v>
      </c>
      <c r="R517" s="126">
        <v>1.3453924932035495</v>
      </c>
      <c r="S517" s="105" t="s">
        <v>381</v>
      </c>
      <c r="T517" s="105" t="s">
        <v>381</v>
      </c>
      <c r="U517" s="105" t="s">
        <v>381</v>
      </c>
      <c r="V517" s="105" t="s">
        <v>405</v>
      </c>
      <c r="W517" s="106" t="s">
        <v>199</v>
      </c>
      <c r="X517" s="105" t="s">
        <v>50</v>
      </c>
      <c r="Y517" s="105">
        <v>0</v>
      </c>
      <c r="Z517" s="105" t="s">
        <v>387</v>
      </c>
      <c r="AA517" s="105">
        <v>0</v>
      </c>
      <c r="AB517" s="104">
        <v>16.672955204015199</v>
      </c>
      <c r="AC517" s="104">
        <v>0.39631998888542203</v>
      </c>
      <c r="AD517" s="104">
        <v>15.2928500272803</v>
      </c>
      <c r="AE517" s="104">
        <v>17.7506406219774</v>
      </c>
      <c r="AF517" s="104">
        <v>58.088271920694403</v>
      </c>
      <c r="AG517" s="104">
        <v>1.38076497585446</v>
      </c>
      <c r="AH517" s="104">
        <v>53.280033768512901</v>
      </c>
      <c r="AI517" s="104">
        <v>61.8428902135946</v>
      </c>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c r="BE517" s="106"/>
      <c r="BF517" s="106"/>
      <c r="BG517" s="106"/>
      <c r="BH517" s="106"/>
      <c r="BI517" s="106"/>
      <c r="BJ517" s="106"/>
      <c r="BK517" s="106"/>
      <c r="BL517" s="106"/>
      <c r="BM517" s="106"/>
      <c r="BN517" s="106"/>
      <c r="BO517" s="106"/>
      <c r="BP517" s="106"/>
      <c r="BQ517" s="106"/>
      <c r="BR517" s="106"/>
      <c r="BS517" s="106"/>
      <c r="BT517" s="106"/>
      <c r="BU517" s="106"/>
      <c r="BV517" s="106"/>
      <c r="BW517" s="106"/>
      <c r="BX517" s="106"/>
      <c r="BY517" s="106"/>
    </row>
    <row r="518" spans="1:77" ht="48" x14ac:dyDescent="0.2">
      <c r="A518" s="107">
        <v>44130.46875</v>
      </c>
      <c r="B518" s="105">
        <v>1</v>
      </c>
      <c r="C518" s="105">
        <v>1</v>
      </c>
      <c r="D518" s="105" t="s">
        <v>381</v>
      </c>
      <c r="E518" s="105" t="s">
        <v>390</v>
      </c>
      <c r="F518" s="105">
        <v>600</v>
      </c>
      <c r="G518" s="122">
        <v>1.5246229759308501</v>
      </c>
      <c r="H518" s="123">
        <v>0.13061638434912801</v>
      </c>
      <c r="I518" s="123">
        <v>1.11486247118691</v>
      </c>
      <c r="J518" s="123">
        <v>1.91266692083694</v>
      </c>
      <c r="K518" s="123">
        <v>223.127902617383</v>
      </c>
      <c r="L518" s="123">
        <v>4.5683691539897104</v>
      </c>
      <c r="M518" s="124" t="s">
        <v>409</v>
      </c>
      <c r="N518" s="123">
        <v>5.2150186621284803E-2</v>
      </c>
      <c r="O518" s="123">
        <f t="shared" si="7"/>
        <v>8.5671268511076253</v>
      </c>
      <c r="P518" s="125">
        <v>1025</v>
      </c>
      <c r="Q518" s="126">
        <v>17.042942664418224</v>
      </c>
      <c r="R518" s="126">
        <v>1.3045314041774159</v>
      </c>
      <c r="S518" s="105" t="s">
        <v>381</v>
      </c>
      <c r="T518" s="105" t="s">
        <v>381</v>
      </c>
      <c r="U518" s="105" t="s">
        <v>381</v>
      </c>
      <c r="V518" s="105" t="s">
        <v>405</v>
      </c>
      <c r="W518" s="106" t="s">
        <v>199</v>
      </c>
      <c r="X518" s="105" t="s">
        <v>50</v>
      </c>
      <c r="Y518" s="105">
        <v>0</v>
      </c>
      <c r="Z518" s="105" t="s">
        <v>387</v>
      </c>
      <c r="AA518" s="105">
        <v>0</v>
      </c>
      <c r="AB518" s="104">
        <v>16.114168107726901</v>
      </c>
      <c r="AC518" s="104">
        <v>0.29537924124409798</v>
      </c>
      <c r="AD518" s="104">
        <v>15.248769654816799</v>
      </c>
      <c r="AE518" s="104">
        <v>17.000145998329302</v>
      </c>
      <c r="AF518" s="104">
        <v>56.141477226628801</v>
      </c>
      <c r="AG518" s="104">
        <v>1.02909094252682</v>
      </c>
      <c r="AH518" s="104">
        <v>53.126459293020602</v>
      </c>
      <c r="AI518" s="104">
        <v>59.228193201176303</v>
      </c>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c r="BE518" s="106"/>
      <c r="BF518" s="106"/>
      <c r="BG518" s="106"/>
      <c r="BH518" s="106"/>
      <c r="BI518" s="106"/>
      <c r="BJ518" s="106"/>
      <c r="BK518" s="106"/>
      <c r="BL518" s="106"/>
      <c r="BM518" s="106"/>
      <c r="BN518" s="106"/>
      <c r="BO518" s="106"/>
      <c r="BP518" s="106"/>
      <c r="BQ518" s="106"/>
      <c r="BR518" s="106"/>
      <c r="BS518" s="106"/>
      <c r="BT518" s="106"/>
      <c r="BU518" s="106"/>
      <c r="BV518" s="106"/>
      <c r="BW518" s="106"/>
      <c r="BX518" s="106"/>
      <c r="BY518" s="106"/>
    </row>
    <row r="519" spans="1:77" ht="48" x14ac:dyDescent="0.2">
      <c r="A519" s="107">
        <v>44130.475694444445</v>
      </c>
      <c r="B519" s="105">
        <v>1</v>
      </c>
      <c r="C519" s="105">
        <v>1</v>
      </c>
      <c r="D519" s="105" t="s">
        <v>381</v>
      </c>
      <c r="E519" s="105" t="s">
        <v>390</v>
      </c>
      <c r="F519" s="105">
        <v>600</v>
      </c>
      <c r="G519" s="122">
        <v>1.49226389399856</v>
      </c>
      <c r="H519" s="123">
        <v>0.12006174417708999</v>
      </c>
      <c r="I519" s="123">
        <v>1.0474097236794</v>
      </c>
      <c r="J519" s="123">
        <v>1.7753770523746499</v>
      </c>
      <c r="K519" s="123">
        <v>222.95055733161999</v>
      </c>
      <c r="L519" s="123">
        <v>4.1599078146328896</v>
      </c>
      <c r="M519" s="124" t="s">
        <v>409</v>
      </c>
      <c r="N519" s="123">
        <v>4.5914290724909101E-2</v>
      </c>
      <c r="O519" s="123">
        <f t="shared" si="7"/>
        <v>8.0456107435114195</v>
      </c>
      <c r="P519" s="125">
        <v>1025</v>
      </c>
      <c r="Q519" s="126">
        <v>17.039090909090895</v>
      </c>
      <c r="R519" s="126">
        <v>1.2630013966438103</v>
      </c>
      <c r="S519" s="105" t="s">
        <v>381</v>
      </c>
      <c r="T519" s="105" t="s">
        <v>381</v>
      </c>
      <c r="U519" s="105" t="s">
        <v>381</v>
      </c>
      <c r="V519" s="105" t="s">
        <v>405</v>
      </c>
      <c r="W519" s="106" t="s">
        <v>199</v>
      </c>
      <c r="X519" s="105" t="s">
        <v>50</v>
      </c>
      <c r="Y519" s="105">
        <v>0</v>
      </c>
      <c r="Z519" s="105" t="s">
        <v>387</v>
      </c>
      <c r="AA519" s="105">
        <v>0</v>
      </c>
      <c r="AB519" s="104">
        <v>15.813870902349301</v>
      </c>
      <c r="AC519" s="104">
        <v>0.281510140736901</v>
      </c>
      <c r="AD519" s="104">
        <v>14.9878936614586</v>
      </c>
      <c r="AE519" s="104">
        <v>16.6748459151245</v>
      </c>
      <c r="AF519" s="104">
        <v>55.0952522691178</v>
      </c>
      <c r="AG519" s="104">
        <v>0.98077148157609295</v>
      </c>
      <c r="AH519" s="104">
        <v>52.217576459017401</v>
      </c>
      <c r="AI519" s="104">
        <v>58.094859092051799</v>
      </c>
      <c r="AJ519" s="106"/>
      <c r="AK519" s="106"/>
      <c r="AL519" s="106"/>
      <c r="AM519" s="106"/>
      <c r="AN519" s="106"/>
      <c r="AO519" s="106"/>
      <c r="AP519" s="106"/>
      <c r="AQ519" s="106"/>
      <c r="AR519" s="106"/>
      <c r="AS519" s="106"/>
      <c r="AT519" s="106"/>
      <c r="AU519" s="106"/>
      <c r="AV519" s="106"/>
      <c r="AW519" s="106"/>
      <c r="AX519" s="106"/>
      <c r="AY519" s="106"/>
      <c r="AZ519" s="106"/>
      <c r="BA519" s="106"/>
      <c r="BB519" s="106"/>
      <c r="BC519" s="106"/>
      <c r="BD519" s="106"/>
      <c r="BE519" s="106"/>
      <c r="BF519" s="106"/>
      <c r="BG519" s="106"/>
      <c r="BH519" s="106"/>
      <c r="BI519" s="106"/>
      <c r="BJ519" s="106"/>
      <c r="BK519" s="106"/>
      <c r="BL519" s="106"/>
      <c r="BM519" s="106"/>
      <c r="BN519" s="106"/>
      <c r="BO519" s="106"/>
      <c r="BP519" s="106"/>
      <c r="BQ519" s="106"/>
      <c r="BR519" s="106"/>
      <c r="BS519" s="106"/>
      <c r="BT519" s="106"/>
      <c r="BU519" s="106"/>
      <c r="BV519" s="106"/>
      <c r="BW519" s="106"/>
      <c r="BX519" s="106"/>
      <c r="BY519" s="106"/>
    </row>
    <row r="520" spans="1:77" ht="48" x14ac:dyDescent="0.2">
      <c r="A520" s="107">
        <v>44130.482638888891</v>
      </c>
      <c r="B520" s="105">
        <v>1</v>
      </c>
      <c r="C520" s="105">
        <v>1</v>
      </c>
      <c r="D520" s="105" t="s">
        <v>381</v>
      </c>
      <c r="E520" s="105" t="s">
        <v>390</v>
      </c>
      <c r="F520" s="105">
        <v>600</v>
      </c>
      <c r="G520" s="122">
        <v>1.43411106398737</v>
      </c>
      <c r="H520" s="123">
        <v>0.118137469394988</v>
      </c>
      <c r="I520" s="123">
        <v>1.1139343010367599</v>
      </c>
      <c r="J520" s="123">
        <v>1.73503220715995</v>
      </c>
      <c r="K520" s="123">
        <v>222.864392445764</v>
      </c>
      <c r="L520" s="123">
        <v>4.2066836705199098</v>
      </c>
      <c r="M520" s="124" t="s">
        <v>409</v>
      </c>
      <c r="N520" s="123">
        <v>4.1402014613541899E-2</v>
      </c>
      <c r="O520" s="123">
        <f t="shared" si="7"/>
        <v>8.2376792398854555</v>
      </c>
      <c r="P520" s="125">
        <v>1025</v>
      </c>
      <c r="Q520" s="126">
        <v>17.028355817875248</v>
      </c>
      <c r="R520" s="126">
        <v>1.2137697929395372</v>
      </c>
      <c r="S520" s="105" t="s">
        <v>381</v>
      </c>
      <c r="T520" s="105" t="s">
        <v>381</v>
      </c>
      <c r="U520" s="105" t="s">
        <v>381</v>
      </c>
      <c r="V520" s="105" t="s">
        <v>405</v>
      </c>
      <c r="W520" s="106" t="s">
        <v>199</v>
      </c>
      <c r="X520" s="105" t="s">
        <v>50</v>
      </c>
      <c r="Y520" s="105">
        <v>0</v>
      </c>
      <c r="Z520" s="105" t="s">
        <v>387</v>
      </c>
      <c r="AA520" s="105">
        <v>0</v>
      </c>
      <c r="AB520" s="104">
        <v>15.6095498252309</v>
      </c>
      <c r="AC520" s="104">
        <v>0.186094842473911</v>
      </c>
      <c r="AD520" s="104">
        <v>15.1497027174869</v>
      </c>
      <c r="AE520" s="104">
        <v>16.087621433947099</v>
      </c>
      <c r="AF520" s="104">
        <v>54.383404784696502</v>
      </c>
      <c r="AG520" s="104">
        <v>0.648347920572384</v>
      </c>
      <c r="AH520" s="104">
        <v>52.781313549262002</v>
      </c>
      <c r="AI520" s="104">
        <v>56.048989543926403</v>
      </c>
      <c r="AJ520" s="106"/>
      <c r="AK520" s="106"/>
      <c r="AL520" s="106"/>
      <c r="AM520" s="106"/>
      <c r="AN520" s="106"/>
      <c r="AO520" s="106"/>
      <c r="AP520" s="106"/>
      <c r="AQ520" s="106"/>
      <c r="AR520" s="106"/>
      <c r="AS520" s="106"/>
      <c r="AT520" s="106"/>
      <c r="AU520" s="106"/>
      <c r="AV520" s="106"/>
      <c r="AW520" s="106"/>
      <c r="AX520" s="106"/>
      <c r="AY520" s="106"/>
      <c r="AZ520" s="106"/>
      <c r="BA520" s="106"/>
      <c r="BB520" s="106"/>
      <c r="BC520" s="106"/>
      <c r="BD520" s="106"/>
      <c r="BE520" s="106"/>
      <c r="BF520" s="106"/>
      <c r="BG520" s="106"/>
      <c r="BH520" s="106"/>
      <c r="BI520" s="106"/>
      <c r="BJ520" s="106"/>
      <c r="BK520" s="106"/>
      <c r="BL520" s="106"/>
      <c r="BM520" s="106"/>
      <c r="BN520" s="106"/>
      <c r="BO520" s="106"/>
      <c r="BP520" s="106"/>
      <c r="BQ520" s="106"/>
      <c r="BR520" s="106"/>
      <c r="BS520" s="106"/>
      <c r="BT520" s="106"/>
      <c r="BU520" s="106"/>
      <c r="BV520" s="106"/>
      <c r="BW520" s="106"/>
      <c r="BX520" s="106"/>
      <c r="BY520" s="106"/>
    </row>
    <row r="521" spans="1:77" ht="48" x14ac:dyDescent="0.2">
      <c r="A521" s="107">
        <v>44130.489583333336</v>
      </c>
      <c r="B521" s="105">
        <v>1</v>
      </c>
      <c r="C521" s="105">
        <v>1</v>
      </c>
      <c r="D521" s="105" t="s">
        <v>381</v>
      </c>
      <c r="E521" s="105" t="s">
        <v>390</v>
      </c>
      <c r="F521" s="105">
        <v>600</v>
      </c>
      <c r="G521" s="122">
        <v>1.3603110685213899</v>
      </c>
      <c r="H521" s="123">
        <v>0.11710542168035901</v>
      </c>
      <c r="I521" s="123">
        <v>1.0107705750273499</v>
      </c>
      <c r="J521" s="123">
        <v>1.6778593207244501</v>
      </c>
      <c r="K521" s="123">
        <v>223.843837196447</v>
      </c>
      <c r="L521" s="123">
        <v>4.6749042972650896</v>
      </c>
      <c r="M521" s="124" t="s">
        <v>409</v>
      </c>
      <c r="N521" s="123">
        <v>4.2626237144224498E-2</v>
      </c>
      <c r="O521" s="123">
        <f t="shared" si="7"/>
        <v>8.6087237243205301</v>
      </c>
      <c r="P521" s="125">
        <v>1025</v>
      </c>
      <c r="Q521" s="126">
        <v>17.023709949409788</v>
      </c>
      <c r="R521" s="126">
        <v>1.1715670440713897</v>
      </c>
      <c r="S521" s="105" t="s">
        <v>381</v>
      </c>
      <c r="T521" s="105" t="s">
        <v>381</v>
      </c>
      <c r="U521" s="105" t="s">
        <v>381</v>
      </c>
      <c r="V521" s="105" t="s">
        <v>405</v>
      </c>
      <c r="W521" s="106" t="s">
        <v>199</v>
      </c>
      <c r="X521" s="105" t="s">
        <v>50</v>
      </c>
      <c r="Y521" s="105">
        <v>0</v>
      </c>
      <c r="Z521" s="105" t="s">
        <v>387</v>
      </c>
      <c r="AA521" s="105">
        <v>0</v>
      </c>
      <c r="AB521" s="104">
        <v>15.250082780414999</v>
      </c>
      <c r="AC521" s="104">
        <v>0.249182636805311</v>
      </c>
      <c r="AD521" s="104">
        <v>14.6925979748916</v>
      </c>
      <c r="AE521" s="104">
        <v>15.9829323286658</v>
      </c>
      <c r="AF521" s="104">
        <v>53.1310341766645</v>
      </c>
      <c r="AG521" s="104">
        <v>0.86814358886981002</v>
      </c>
      <c r="AH521" s="104">
        <v>51.188776618062597</v>
      </c>
      <c r="AI521" s="104">
        <v>55.684256363719101</v>
      </c>
      <c r="AJ521" s="106"/>
      <c r="AK521" s="106"/>
      <c r="AL521" s="106"/>
      <c r="AM521" s="106"/>
      <c r="AN521" s="106"/>
      <c r="AO521" s="106"/>
      <c r="AP521" s="106"/>
      <c r="AQ521" s="106"/>
      <c r="AR521" s="106"/>
      <c r="AS521" s="106"/>
      <c r="AT521" s="106"/>
      <c r="AU521" s="106"/>
      <c r="AV521" s="106"/>
      <c r="AW521" s="106"/>
      <c r="AX521" s="106"/>
      <c r="AY521" s="106"/>
      <c r="AZ521" s="106"/>
      <c r="BA521" s="106"/>
      <c r="BB521" s="106"/>
      <c r="BC521" s="106"/>
      <c r="BD521" s="106"/>
      <c r="BE521" s="106"/>
      <c r="BF521" s="106"/>
      <c r="BG521" s="106"/>
      <c r="BH521" s="106"/>
      <c r="BI521" s="106"/>
      <c r="BJ521" s="106"/>
      <c r="BK521" s="106"/>
      <c r="BL521" s="106"/>
      <c r="BM521" s="106"/>
      <c r="BN521" s="106"/>
      <c r="BO521" s="106"/>
      <c r="BP521" s="106"/>
      <c r="BQ521" s="106"/>
      <c r="BR521" s="106"/>
      <c r="BS521" s="106"/>
      <c r="BT521" s="106"/>
      <c r="BU521" s="106"/>
      <c r="BV521" s="106"/>
      <c r="BW521" s="106"/>
      <c r="BX521" s="106"/>
      <c r="BY521" s="106"/>
    </row>
    <row r="522" spans="1:77" ht="48" x14ac:dyDescent="0.2">
      <c r="A522" s="107">
        <v>44130.496527777781</v>
      </c>
      <c r="B522" s="105">
        <v>1</v>
      </c>
      <c r="C522" s="105">
        <v>1</v>
      </c>
      <c r="D522" s="105" t="s">
        <v>381</v>
      </c>
      <c r="E522" s="105" t="s">
        <v>390</v>
      </c>
      <c r="F522" s="105">
        <v>600</v>
      </c>
      <c r="G522" s="122">
        <v>1.2991290630243</v>
      </c>
      <c r="H522" s="123">
        <v>0.117076423871698</v>
      </c>
      <c r="I522" s="123">
        <v>0.85336269415786903</v>
      </c>
      <c r="J522" s="123">
        <v>1.5746320274508401</v>
      </c>
      <c r="K522" s="123">
        <v>222.88526450159901</v>
      </c>
      <c r="L522" s="123">
        <v>4.34776112374088</v>
      </c>
      <c r="M522" s="124" t="s">
        <v>409</v>
      </c>
      <c r="N522" s="123">
        <v>3.49942072717171E-2</v>
      </c>
      <c r="O522" s="123">
        <f t="shared" si="7"/>
        <v>9.0119163063868815</v>
      </c>
      <c r="P522" s="125">
        <v>1025</v>
      </c>
      <c r="Q522" s="126">
        <v>17.018195615514344</v>
      </c>
      <c r="R522" s="126">
        <v>1.1256898243108981</v>
      </c>
      <c r="S522" s="105" t="s">
        <v>381</v>
      </c>
      <c r="T522" s="105" t="s">
        <v>381</v>
      </c>
      <c r="U522" s="105" t="s">
        <v>381</v>
      </c>
      <c r="V522" s="105" t="s">
        <v>405</v>
      </c>
      <c r="W522" s="106" t="s">
        <v>199</v>
      </c>
      <c r="X522" s="105" t="s">
        <v>50</v>
      </c>
      <c r="Y522" s="105">
        <v>0</v>
      </c>
      <c r="Z522" s="105" t="s">
        <v>387</v>
      </c>
      <c r="AA522" s="105">
        <v>0</v>
      </c>
      <c r="AB522" s="104">
        <v>15.22379850531</v>
      </c>
      <c r="AC522" s="104">
        <v>0.43664815654741901</v>
      </c>
      <c r="AD522" s="104">
        <v>14.453621495185301</v>
      </c>
      <c r="AE522" s="104">
        <v>16.121408990708499</v>
      </c>
      <c r="AF522" s="104">
        <v>53.039460681765199</v>
      </c>
      <c r="AG522" s="104">
        <v>1.5212669010908499</v>
      </c>
      <c r="AH522" s="104">
        <v>50.356190923458897</v>
      </c>
      <c r="AI522" s="104">
        <v>56.166704209611403</v>
      </c>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row>
    <row r="523" spans="1:77" ht="48" x14ac:dyDescent="0.2">
      <c r="A523" s="107">
        <v>44130.503472222219</v>
      </c>
      <c r="B523" s="105">
        <v>1</v>
      </c>
      <c r="C523" s="105">
        <v>1</v>
      </c>
      <c r="D523" s="105" t="s">
        <v>381</v>
      </c>
      <c r="E523" s="105" t="s">
        <v>390</v>
      </c>
      <c r="F523" s="105">
        <v>600</v>
      </c>
      <c r="G523" s="122">
        <v>1.22188155584914</v>
      </c>
      <c r="H523" s="123">
        <v>0.102905063907321</v>
      </c>
      <c r="I523" s="123">
        <v>0.87582329195994302</v>
      </c>
      <c r="J523" s="123">
        <v>1.4647693400936801</v>
      </c>
      <c r="K523" s="123">
        <v>223.79710905071599</v>
      </c>
      <c r="L523" s="123">
        <v>5.1484026327842196</v>
      </c>
      <c r="M523" s="124" t="s">
        <v>409</v>
      </c>
      <c r="N523" s="123">
        <v>3.2565119375430399E-2</v>
      </c>
      <c r="O523" s="123">
        <f t="shared" si="7"/>
        <v>8.4218526267718037</v>
      </c>
      <c r="P523" s="125">
        <v>1025</v>
      </c>
      <c r="Q523" s="126">
        <v>17.015664983164992</v>
      </c>
      <c r="R523" s="126">
        <v>1.0908699355923819</v>
      </c>
      <c r="S523" s="105" t="s">
        <v>381</v>
      </c>
      <c r="T523" s="105" t="s">
        <v>381</v>
      </c>
      <c r="U523" s="105" t="s">
        <v>381</v>
      </c>
      <c r="V523" s="105" t="s">
        <v>405</v>
      </c>
      <c r="W523" s="106" t="s">
        <v>199</v>
      </c>
      <c r="X523" s="105" t="s">
        <v>50</v>
      </c>
      <c r="Y523" s="105">
        <v>0</v>
      </c>
      <c r="Z523" s="105" t="s">
        <v>387</v>
      </c>
      <c r="AA523" s="105">
        <v>0</v>
      </c>
      <c r="AB523" s="104">
        <v>15.133514070577</v>
      </c>
      <c r="AC523" s="104">
        <v>0.247125216579407</v>
      </c>
      <c r="AD523" s="104">
        <v>13.7357361127973</v>
      </c>
      <c r="AE523" s="104">
        <v>15.7763519353369</v>
      </c>
      <c r="AF523" s="104">
        <v>52.724912869794402</v>
      </c>
      <c r="AG523" s="104">
        <v>0.86097560878248203</v>
      </c>
      <c r="AH523" s="104">
        <v>47.855103366742703</v>
      </c>
      <c r="AI523" s="104">
        <v>54.964537500663504</v>
      </c>
      <c r="AJ523" s="106"/>
      <c r="AK523" s="106"/>
      <c r="AL523" s="106"/>
      <c r="AM523" s="106"/>
      <c r="AN523" s="106"/>
      <c r="AO523" s="106"/>
      <c r="AP523" s="106"/>
      <c r="AQ523" s="106"/>
      <c r="AR523" s="106"/>
      <c r="AS523" s="106"/>
      <c r="AT523" s="106"/>
      <c r="AU523" s="106"/>
      <c r="AV523" s="106"/>
      <c r="AW523" s="106"/>
      <c r="AX523" s="106"/>
      <c r="AY523" s="106"/>
      <c r="AZ523" s="106"/>
      <c r="BA523" s="106"/>
      <c r="BB523" s="106"/>
      <c r="BC523" s="106"/>
      <c r="BD523" s="106"/>
      <c r="BE523" s="106"/>
      <c r="BF523" s="106"/>
      <c r="BG523" s="106"/>
      <c r="BH523" s="106"/>
      <c r="BI523" s="106"/>
      <c r="BJ523" s="106"/>
      <c r="BK523" s="106"/>
      <c r="BL523" s="106"/>
      <c r="BM523" s="106"/>
      <c r="BN523" s="106"/>
      <c r="BO523" s="106"/>
      <c r="BP523" s="106"/>
      <c r="BQ523" s="106"/>
      <c r="BR523" s="106"/>
      <c r="BS523" s="106"/>
      <c r="BT523" s="106"/>
      <c r="BU523" s="106"/>
      <c r="BV523" s="106"/>
      <c r="BW523" s="106"/>
      <c r="BX523" s="106"/>
      <c r="BY523" s="106"/>
    </row>
    <row r="524" spans="1:77" ht="48" x14ac:dyDescent="0.2">
      <c r="A524" s="107">
        <v>44130.510416666664</v>
      </c>
      <c r="B524" s="105">
        <v>1</v>
      </c>
      <c r="C524" s="105">
        <v>1</v>
      </c>
      <c r="D524" s="105" t="s">
        <v>381</v>
      </c>
      <c r="E524" s="105" t="s">
        <v>390</v>
      </c>
      <c r="F524" s="105">
        <v>600</v>
      </c>
      <c r="G524" s="122">
        <v>1.13384961644476</v>
      </c>
      <c r="H524" s="123">
        <v>8.0642748172923204E-2</v>
      </c>
      <c r="I524" s="123">
        <v>0.82000409493806303</v>
      </c>
      <c r="J524" s="123">
        <v>1.3784987845557199</v>
      </c>
      <c r="K524" s="123">
        <v>223.934837716027</v>
      </c>
      <c r="L524" s="123">
        <v>5.0952894095634296</v>
      </c>
      <c r="M524" s="124" t="s">
        <v>409</v>
      </c>
      <c r="N524" s="123">
        <v>3.5703917045443297E-2</v>
      </c>
      <c r="O524" s="123">
        <f t="shared" si="7"/>
        <v>7.1122966399885037</v>
      </c>
      <c r="P524" s="125">
        <v>1025</v>
      </c>
      <c r="Q524" s="126">
        <v>17.013381112984863</v>
      </c>
      <c r="R524" s="126">
        <v>1.0641865556711476</v>
      </c>
      <c r="S524" s="105" t="s">
        <v>381</v>
      </c>
      <c r="T524" s="105" t="s">
        <v>381</v>
      </c>
      <c r="U524" s="105" t="s">
        <v>381</v>
      </c>
      <c r="V524" s="105" t="s">
        <v>405</v>
      </c>
      <c r="W524" s="106" t="s">
        <v>199</v>
      </c>
      <c r="X524" s="105" t="s">
        <v>50</v>
      </c>
      <c r="Y524" s="105">
        <v>0</v>
      </c>
      <c r="Z524" s="105" t="s">
        <v>387</v>
      </c>
      <c r="AA524" s="105">
        <v>0</v>
      </c>
      <c r="AB524" s="104">
        <v>14.785845713626101</v>
      </c>
      <c r="AC524" s="104">
        <v>0.18164429887165301</v>
      </c>
      <c r="AD524" s="104">
        <v>14.435226109174801</v>
      </c>
      <c r="AE524" s="104">
        <v>15.5204697707255</v>
      </c>
      <c r="AF524" s="104">
        <v>51.513648477502102</v>
      </c>
      <c r="AG524" s="104">
        <v>0.632842382366267</v>
      </c>
      <c r="AH524" s="104">
        <v>50.292102042168601</v>
      </c>
      <c r="AI524" s="104">
        <v>54.073052991303101</v>
      </c>
      <c r="AJ524" s="106"/>
      <c r="AK524" s="106"/>
      <c r="AL524" s="106"/>
      <c r="AM524" s="106"/>
      <c r="AN524" s="106"/>
      <c r="AO524" s="106"/>
      <c r="AP524" s="106"/>
      <c r="AQ524" s="106"/>
      <c r="AR524" s="106"/>
      <c r="AS524" s="106"/>
      <c r="AT524" s="106"/>
      <c r="AU524" s="106"/>
      <c r="AV524" s="106"/>
      <c r="AW524" s="106"/>
      <c r="AX524" s="106"/>
      <c r="AY524" s="106"/>
      <c r="AZ524" s="106"/>
      <c r="BA524" s="106"/>
      <c r="BB524" s="106"/>
      <c r="BC524" s="106"/>
      <c r="BD524" s="106"/>
      <c r="BE524" s="106"/>
      <c r="BF524" s="106"/>
      <c r="BG524" s="106"/>
      <c r="BH524" s="106"/>
      <c r="BI524" s="106"/>
      <c r="BJ524" s="106"/>
      <c r="BK524" s="106"/>
      <c r="BL524" s="106"/>
      <c r="BM524" s="106"/>
      <c r="BN524" s="106"/>
      <c r="BO524" s="106"/>
      <c r="BP524" s="106"/>
      <c r="BQ524" s="106"/>
      <c r="BR524" s="106"/>
      <c r="BS524" s="106"/>
      <c r="BT524" s="106"/>
      <c r="BU524" s="106"/>
      <c r="BV524" s="106"/>
      <c r="BW524" s="106"/>
      <c r="BX524" s="106"/>
      <c r="BY524" s="106"/>
    </row>
    <row r="525" spans="1:77" ht="48" x14ac:dyDescent="0.2">
      <c r="A525" s="107">
        <v>44130.517361111109</v>
      </c>
      <c r="B525" s="105">
        <v>1</v>
      </c>
      <c r="C525" s="105">
        <v>1</v>
      </c>
      <c r="D525" s="105" t="s">
        <v>381</v>
      </c>
      <c r="E525" s="105" t="s">
        <v>390</v>
      </c>
      <c r="F525" s="105">
        <v>600</v>
      </c>
      <c r="G525" s="122">
        <v>1.0310120053244201</v>
      </c>
      <c r="H525" s="123">
        <v>0.100471644040003</v>
      </c>
      <c r="I525" s="123">
        <v>0.78237645408901002</v>
      </c>
      <c r="J525" s="123">
        <v>1.3169392670007101</v>
      </c>
      <c r="K525" s="123">
        <v>223.88615074128501</v>
      </c>
      <c r="L525" s="123">
        <v>4.5396127688257097</v>
      </c>
      <c r="M525" s="124" t="s">
        <v>409</v>
      </c>
      <c r="N525" s="123">
        <v>3.9932335048551801E-2</v>
      </c>
      <c r="O525" s="123">
        <f t="shared" si="7"/>
        <v>9.7449538435188643</v>
      </c>
      <c r="P525" s="125">
        <v>1025</v>
      </c>
      <c r="Q525" s="126">
        <v>17.009578414839829</v>
      </c>
      <c r="R525" s="126">
        <v>1.0385165611430249</v>
      </c>
      <c r="S525" s="105" t="s">
        <v>381</v>
      </c>
      <c r="T525" s="105" t="s">
        <v>381</v>
      </c>
      <c r="U525" s="105" t="s">
        <v>381</v>
      </c>
      <c r="V525" s="105" t="s">
        <v>405</v>
      </c>
      <c r="W525" s="106" t="s">
        <v>199</v>
      </c>
      <c r="X525" s="105" t="s">
        <v>50</v>
      </c>
      <c r="Y525" s="105">
        <v>0</v>
      </c>
      <c r="Z525" s="105" t="s">
        <v>387</v>
      </c>
      <c r="AA525" s="105">
        <v>0</v>
      </c>
      <c r="AB525" s="104">
        <v>14.459034671789199</v>
      </c>
      <c r="AC525" s="104">
        <v>0.14940528331193201</v>
      </c>
      <c r="AD525" s="104">
        <v>14.083991902186099</v>
      </c>
      <c r="AE525" s="104">
        <v>15.0145847031448</v>
      </c>
      <c r="AF525" s="104">
        <v>50.375050241364796</v>
      </c>
      <c r="AG525" s="104">
        <v>0.52052278005175201</v>
      </c>
      <c r="AH525" s="104">
        <v>49.068414353097403</v>
      </c>
      <c r="AI525" s="104">
        <v>52.310567114454798</v>
      </c>
      <c r="AJ525" s="106"/>
      <c r="AK525" s="106"/>
      <c r="AL525" s="106"/>
      <c r="AM525" s="106"/>
      <c r="AN525" s="106"/>
      <c r="AO525" s="106"/>
      <c r="AP525" s="106"/>
      <c r="AQ525" s="106"/>
      <c r="AR525" s="106"/>
      <c r="AS525" s="106"/>
      <c r="AT525" s="106"/>
      <c r="AU525" s="106"/>
      <c r="AV525" s="106"/>
      <c r="AW525" s="106"/>
      <c r="AX525" s="106"/>
      <c r="AY525" s="106"/>
      <c r="AZ525" s="106"/>
      <c r="BA525" s="106"/>
      <c r="BB525" s="106"/>
      <c r="BC525" s="106"/>
      <c r="BD525" s="106"/>
      <c r="BE525" s="106"/>
      <c r="BF525" s="106"/>
      <c r="BG525" s="106"/>
      <c r="BH525" s="106"/>
      <c r="BI525" s="106"/>
      <c r="BJ525" s="106"/>
      <c r="BK525" s="106"/>
      <c r="BL525" s="106"/>
      <c r="BM525" s="106"/>
      <c r="BN525" s="106"/>
      <c r="BO525" s="106"/>
      <c r="BP525" s="106"/>
      <c r="BQ525" s="106"/>
      <c r="BR525" s="106"/>
      <c r="BS525" s="106"/>
      <c r="BT525" s="106"/>
      <c r="BU525" s="106"/>
      <c r="BV525" s="106"/>
      <c r="BW525" s="106"/>
      <c r="BX525" s="106"/>
      <c r="BY525" s="106"/>
    </row>
    <row r="526" spans="1:77" ht="48" x14ac:dyDescent="0.2">
      <c r="A526" s="107">
        <v>44130.524305555555</v>
      </c>
      <c r="B526" s="105">
        <v>1</v>
      </c>
      <c r="C526" s="105">
        <v>1</v>
      </c>
      <c r="D526" s="105" t="s">
        <v>381</v>
      </c>
      <c r="E526" s="105" t="s">
        <v>390</v>
      </c>
      <c r="F526" s="105">
        <v>600</v>
      </c>
      <c r="G526" s="122">
        <v>0.91615762042535098</v>
      </c>
      <c r="H526" s="123">
        <v>8.7977075825486806E-2</v>
      </c>
      <c r="I526" s="123">
        <v>0.63369929883086695</v>
      </c>
      <c r="J526" s="123">
        <v>1.16960852205485</v>
      </c>
      <c r="K526" s="123">
        <v>222.99194370306401</v>
      </c>
      <c r="L526" s="123">
        <v>4.8761229027470403</v>
      </c>
      <c r="M526" s="124" t="s">
        <v>409</v>
      </c>
      <c r="N526" s="123">
        <v>3.1466181975444499E-2</v>
      </c>
      <c r="O526" s="123">
        <f t="shared" ref="O526:O589" si="8">100*(H526/G526)</f>
        <v>9.6028318560119672</v>
      </c>
      <c r="P526" s="125">
        <v>1025</v>
      </c>
      <c r="Q526" s="126">
        <v>17.01272727272729</v>
      </c>
      <c r="R526" s="126">
        <v>1.0249699304273179</v>
      </c>
      <c r="S526" s="105" t="s">
        <v>381</v>
      </c>
      <c r="T526" s="105" t="s">
        <v>381</v>
      </c>
      <c r="U526" s="105" t="s">
        <v>381</v>
      </c>
      <c r="V526" s="105" t="s">
        <v>405</v>
      </c>
      <c r="W526" s="106" t="s">
        <v>199</v>
      </c>
      <c r="X526" s="105" t="s">
        <v>50</v>
      </c>
      <c r="Y526" s="105">
        <v>0</v>
      </c>
      <c r="Z526" s="105" t="s">
        <v>387</v>
      </c>
      <c r="AA526" s="105">
        <v>0</v>
      </c>
      <c r="AB526" s="104">
        <v>14.182361349124101</v>
      </c>
      <c r="AC526" s="104">
        <v>0.21057251605320401</v>
      </c>
      <c r="AD526" s="104">
        <v>13.691029581356799</v>
      </c>
      <c r="AE526" s="104">
        <v>14.7658105784007</v>
      </c>
      <c r="AF526" s="104">
        <v>49.411130064732703</v>
      </c>
      <c r="AG526" s="104">
        <v>0.73362727896087099</v>
      </c>
      <c r="AH526" s="104">
        <v>47.699347375280901</v>
      </c>
      <c r="AI526" s="104">
        <v>51.443846767314199</v>
      </c>
      <c r="AJ526" s="106"/>
      <c r="AK526" s="106"/>
      <c r="AL526" s="106"/>
      <c r="AM526" s="106"/>
      <c r="AN526" s="106"/>
      <c r="AO526" s="106"/>
      <c r="AP526" s="106"/>
      <c r="AQ526" s="106"/>
      <c r="AR526" s="106"/>
      <c r="AS526" s="106"/>
      <c r="AT526" s="106"/>
      <c r="AU526" s="106"/>
      <c r="AV526" s="106"/>
      <c r="AW526" s="106"/>
      <c r="AX526" s="106"/>
      <c r="AY526" s="106"/>
      <c r="AZ526" s="106"/>
      <c r="BA526" s="106"/>
      <c r="BB526" s="106"/>
      <c r="BC526" s="106"/>
      <c r="BD526" s="106"/>
      <c r="BE526" s="106"/>
      <c r="BF526" s="106"/>
      <c r="BG526" s="106"/>
      <c r="BH526" s="106"/>
      <c r="BI526" s="106"/>
      <c r="BJ526" s="106"/>
      <c r="BK526" s="106"/>
      <c r="BL526" s="106"/>
      <c r="BM526" s="106"/>
      <c r="BN526" s="106"/>
      <c r="BO526" s="106"/>
      <c r="BP526" s="106"/>
      <c r="BQ526" s="106"/>
      <c r="BR526" s="106"/>
      <c r="BS526" s="106"/>
      <c r="BT526" s="106"/>
      <c r="BU526" s="106"/>
      <c r="BV526" s="106"/>
      <c r="BW526" s="106"/>
      <c r="BX526" s="106"/>
      <c r="BY526" s="106"/>
    </row>
    <row r="527" spans="1:77" ht="48" x14ac:dyDescent="0.2">
      <c r="A527" s="107">
        <v>44130.53125</v>
      </c>
      <c r="B527" s="105">
        <v>1</v>
      </c>
      <c r="C527" s="105">
        <v>1</v>
      </c>
      <c r="D527" s="105" t="s">
        <v>381</v>
      </c>
      <c r="E527" s="105" t="s">
        <v>390</v>
      </c>
      <c r="F527" s="105">
        <v>600</v>
      </c>
      <c r="G527" s="122">
        <v>0.79982441032755902</v>
      </c>
      <c r="H527" s="123">
        <v>6.4209016929780899E-2</v>
      </c>
      <c r="I527" s="123">
        <v>0.59600007814409794</v>
      </c>
      <c r="J527" s="123">
        <v>0.97632802023323395</v>
      </c>
      <c r="K527" s="123">
        <v>223.609395255332</v>
      </c>
      <c r="L527" s="123">
        <v>5.4663497196427402</v>
      </c>
      <c r="M527" s="124" t="s">
        <v>409</v>
      </c>
      <c r="N527" s="123">
        <v>2.65913513592928E-2</v>
      </c>
      <c r="O527" s="123">
        <f t="shared" si="8"/>
        <v>8.0278891342519572</v>
      </c>
      <c r="P527" s="125">
        <v>1025</v>
      </c>
      <c r="Q527" s="126">
        <v>17.011410472973001</v>
      </c>
      <c r="R527" s="126">
        <v>1.0078299041713485</v>
      </c>
      <c r="S527" s="105" t="s">
        <v>381</v>
      </c>
      <c r="T527" s="105" t="s">
        <v>381</v>
      </c>
      <c r="U527" s="105" t="s">
        <v>381</v>
      </c>
      <c r="V527" s="105" t="s">
        <v>405</v>
      </c>
      <c r="W527" s="106" t="s">
        <v>199</v>
      </c>
      <c r="X527" s="105" t="s">
        <v>50</v>
      </c>
      <c r="Y527" s="105">
        <v>0</v>
      </c>
      <c r="Z527" s="105" t="s">
        <v>387</v>
      </c>
      <c r="AA527" s="105">
        <v>0</v>
      </c>
      <c r="AB527" s="104">
        <v>13.2839569830148</v>
      </c>
      <c r="AC527" s="104">
        <v>0.53713167574812204</v>
      </c>
      <c r="AD527" s="104">
        <v>12.336371908163001</v>
      </c>
      <c r="AE527" s="104">
        <v>14.0148907552244</v>
      </c>
      <c r="AF527" s="104">
        <v>46.281120684264401</v>
      </c>
      <c r="AG527" s="104">
        <v>1.87134796652771</v>
      </c>
      <c r="AH527" s="104">
        <v>42.979767435145199</v>
      </c>
      <c r="AI527" s="104">
        <v>48.827668374615598</v>
      </c>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c r="BE527" s="106"/>
      <c r="BF527" s="106"/>
      <c r="BG527" s="106"/>
      <c r="BH527" s="106"/>
      <c r="BI527" s="106"/>
      <c r="BJ527" s="106"/>
      <c r="BK527" s="106"/>
      <c r="BL527" s="106"/>
      <c r="BM527" s="106"/>
      <c r="BN527" s="106"/>
      <c r="BO527" s="106"/>
      <c r="BP527" s="106"/>
      <c r="BQ527" s="106"/>
      <c r="BR527" s="106"/>
      <c r="BS527" s="106"/>
      <c r="BT527" s="106"/>
      <c r="BU527" s="106"/>
      <c r="BV527" s="106"/>
      <c r="BW527" s="106"/>
      <c r="BX527" s="106"/>
      <c r="BY527" s="106"/>
    </row>
    <row r="528" spans="1:77" ht="48" x14ac:dyDescent="0.2">
      <c r="A528" s="107">
        <v>44130.538194444445</v>
      </c>
      <c r="B528" s="105">
        <v>1</v>
      </c>
      <c r="C528" s="105">
        <v>1</v>
      </c>
      <c r="D528" s="105" t="s">
        <v>381</v>
      </c>
      <c r="E528" s="105" t="s">
        <v>390</v>
      </c>
      <c r="F528" s="105">
        <v>600</v>
      </c>
      <c r="G528" s="122">
        <v>0.62611886563156405</v>
      </c>
      <c r="H528" s="123">
        <v>8.0989041897792005E-2</v>
      </c>
      <c r="I528" s="123">
        <v>0.46159083583768501</v>
      </c>
      <c r="J528" s="123">
        <v>0.83313329766302102</v>
      </c>
      <c r="K528" s="123">
        <v>224.38296489872701</v>
      </c>
      <c r="L528" s="123">
        <v>5.9794351671759802</v>
      </c>
      <c r="M528" s="124" t="s">
        <v>409</v>
      </c>
      <c r="N528" s="123">
        <v>2.7387053339488199E-2</v>
      </c>
      <c r="O528" s="123">
        <f t="shared" si="8"/>
        <v>12.935090498526765</v>
      </c>
      <c r="P528" s="125">
        <v>1025</v>
      </c>
      <c r="Q528" s="126">
        <v>17.011279461279482</v>
      </c>
      <c r="R528" s="126">
        <v>0.99242419343564414</v>
      </c>
      <c r="S528" s="105" t="s">
        <v>381</v>
      </c>
      <c r="T528" s="105" t="s">
        <v>381</v>
      </c>
      <c r="U528" s="105" t="s">
        <v>381</v>
      </c>
      <c r="V528" s="105" t="s">
        <v>405</v>
      </c>
      <c r="W528" s="106" t="s">
        <v>199</v>
      </c>
      <c r="X528" s="105" t="s">
        <v>50</v>
      </c>
      <c r="Y528" s="105">
        <v>0</v>
      </c>
      <c r="Z528" s="105" t="s">
        <v>387</v>
      </c>
      <c r="AA528" s="105">
        <v>0</v>
      </c>
      <c r="AB528" s="104">
        <v>9.12884947750163</v>
      </c>
      <c r="AC528" s="104">
        <v>3.5598425154472602</v>
      </c>
      <c r="AD528" s="104">
        <v>4.6102985836737203</v>
      </c>
      <c r="AE528" s="104">
        <v>13.154136104399401</v>
      </c>
      <c r="AF528" s="104">
        <v>31.8048715032491</v>
      </c>
      <c r="AG528" s="104">
        <v>12.4023667812229</v>
      </c>
      <c r="AH528" s="104">
        <v>16.0623982725659</v>
      </c>
      <c r="AI528" s="104">
        <v>45.828829285006499</v>
      </c>
      <c r="AJ528" s="106"/>
      <c r="AK528" s="106"/>
      <c r="AL528" s="106"/>
      <c r="AM528" s="106"/>
      <c r="AN528" s="106"/>
      <c r="AO528" s="106"/>
      <c r="AP528" s="106"/>
      <c r="AQ528" s="106"/>
      <c r="AR528" s="106"/>
      <c r="AS528" s="106"/>
      <c r="AT528" s="106"/>
      <c r="AU528" s="106"/>
      <c r="AV528" s="106"/>
      <c r="AW528" s="106"/>
      <c r="AX528" s="106"/>
      <c r="AY528" s="106"/>
      <c r="AZ528" s="106"/>
      <c r="BA528" s="106"/>
      <c r="BB528" s="106"/>
      <c r="BC528" s="106"/>
      <c r="BD528" s="106"/>
      <c r="BE528" s="106"/>
      <c r="BF528" s="106"/>
      <c r="BG528" s="106"/>
      <c r="BH528" s="106"/>
      <c r="BI528" s="106"/>
      <c r="BJ528" s="106"/>
      <c r="BK528" s="106"/>
      <c r="BL528" s="106"/>
      <c r="BM528" s="106"/>
      <c r="BN528" s="106"/>
      <c r="BO528" s="106"/>
      <c r="BP528" s="106"/>
      <c r="BQ528" s="106"/>
      <c r="BR528" s="106"/>
      <c r="BS528" s="106"/>
      <c r="BT528" s="106"/>
      <c r="BU528" s="106"/>
      <c r="BV528" s="106"/>
      <c r="BW528" s="106"/>
      <c r="BX528" s="106"/>
      <c r="BY528" s="106"/>
    </row>
    <row r="529" spans="1:77" ht="48" x14ac:dyDescent="0.2">
      <c r="A529" s="107">
        <v>44130.545138888891</v>
      </c>
      <c r="B529" s="105">
        <v>1</v>
      </c>
      <c r="C529" s="105">
        <v>1</v>
      </c>
      <c r="D529" s="105" t="s">
        <v>381</v>
      </c>
      <c r="E529" s="105" t="s">
        <v>390</v>
      </c>
      <c r="F529" s="105">
        <v>600</v>
      </c>
      <c r="G529" s="122">
        <v>0.49031576720534098</v>
      </c>
      <c r="H529" s="123">
        <v>6.5011109562937902E-2</v>
      </c>
      <c r="I529" s="123">
        <v>0.34677953229539399</v>
      </c>
      <c r="J529" s="123">
        <v>0.74338956201221196</v>
      </c>
      <c r="K529" s="123">
        <v>223.12382746223199</v>
      </c>
      <c r="L529" s="123">
        <v>6.6619045869976796</v>
      </c>
      <c r="M529" s="124" t="s">
        <v>408</v>
      </c>
      <c r="N529" s="123">
        <v>1.80629178172147E-2</v>
      </c>
      <c r="O529" s="123">
        <f t="shared" si="8"/>
        <v>13.259028958722366</v>
      </c>
      <c r="P529" s="125">
        <v>1025</v>
      </c>
      <c r="Q529" s="126">
        <v>17.011534569983162</v>
      </c>
      <c r="R529" s="126">
        <v>0.98510351560578613</v>
      </c>
      <c r="S529" s="105" t="s">
        <v>381</v>
      </c>
      <c r="T529" s="105" t="s">
        <v>381</v>
      </c>
      <c r="U529" s="105" t="s">
        <v>381</v>
      </c>
      <c r="V529" s="105" t="s">
        <v>405</v>
      </c>
      <c r="W529" s="106" t="s">
        <v>199</v>
      </c>
      <c r="X529" s="105" t="s">
        <v>50</v>
      </c>
      <c r="Y529" s="105">
        <v>0</v>
      </c>
      <c r="Z529" s="105" t="s">
        <v>387</v>
      </c>
      <c r="AA529" s="105">
        <v>0</v>
      </c>
      <c r="AB529" s="104">
        <v>4.5737825699200902</v>
      </c>
      <c r="AC529" s="104">
        <v>0.75791914722732701</v>
      </c>
      <c r="AD529" s="104">
        <v>3.0884677390281698</v>
      </c>
      <c r="AE529" s="104">
        <v>5.9688389017342001</v>
      </c>
      <c r="AF529" s="104">
        <v>15.935177758176399</v>
      </c>
      <c r="AG529" s="104">
        <v>2.6405637928182402</v>
      </c>
      <c r="AH529" s="104">
        <v>10.760392851716199</v>
      </c>
      <c r="AI529" s="104">
        <v>20.795505211581201</v>
      </c>
      <c r="AJ529" s="106"/>
      <c r="AK529" s="106"/>
      <c r="AL529" s="106"/>
      <c r="AM529" s="106"/>
      <c r="AN529" s="106"/>
      <c r="AO529" s="106"/>
      <c r="AP529" s="106"/>
      <c r="AQ529" s="106"/>
      <c r="AR529" s="106"/>
      <c r="AS529" s="106"/>
      <c r="AT529" s="106"/>
      <c r="AU529" s="106"/>
      <c r="AV529" s="106"/>
      <c r="AW529" s="106"/>
      <c r="AX529" s="106"/>
      <c r="AY529" s="106"/>
      <c r="AZ529" s="106"/>
      <c r="BA529" s="106"/>
      <c r="BB529" s="106"/>
      <c r="BC529" s="106"/>
      <c r="BD529" s="106"/>
      <c r="BE529" s="106"/>
      <c r="BF529" s="106"/>
      <c r="BG529" s="106"/>
      <c r="BH529" s="106"/>
      <c r="BI529" s="106"/>
      <c r="BJ529" s="106"/>
      <c r="BK529" s="106"/>
      <c r="BL529" s="106"/>
      <c r="BM529" s="106"/>
      <c r="BN529" s="106"/>
      <c r="BO529" s="106"/>
      <c r="BP529" s="106"/>
      <c r="BQ529" s="106"/>
      <c r="BR529" s="106"/>
      <c r="BS529" s="106"/>
      <c r="BT529" s="106"/>
      <c r="BU529" s="106"/>
      <c r="BV529" s="106"/>
      <c r="BW529" s="106"/>
      <c r="BX529" s="106"/>
      <c r="BY529" s="106"/>
    </row>
    <row r="530" spans="1:77" ht="48" x14ac:dyDescent="0.2">
      <c r="A530" s="107">
        <v>44130.552083333336</v>
      </c>
      <c r="B530" s="105">
        <v>1</v>
      </c>
      <c r="C530" s="105">
        <v>1</v>
      </c>
      <c r="D530" s="105" t="s">
        <v>381</v>
      </c>
      <c r="E530" s="105" t="s">
        <v>390</v>
      </c>
      <c r="F530" s="105">
        <v>600</v>
      </c>
      <c r="G530" s="122">
        <v>0.28019168047037102</v>
      </c>
      <c r="H530" s="123">
        <v>8.8735725865270898E-2</v>
      </c>
      <c r="I530" s="123">
        <v>2.7899267418002301E-5</v>
      </c>
      <c r="J530" s="123">
        <v>0.45641417796372602</v>
      </c>
      <c r="K530" s="123">
        <v>223.18331343749901</v>
      </c>
      <c r="L530" s="123">
        <v>8.1019283462941303</v>
      </c>
      <c r="M530" s="124" t="s">
        <v>408</v>
      </c>
      <c r="N530" s="123">
        <v>1.38619869875865E-2</v>
      </c>
      <c r="O530" s="123">
        <f t="shared" si="8"/>
        <v>31.669650475098347</v>
      </c>
      <c r="P530" s="125">
        <v>1025</v>
      </c>
      <c r="Q530" s="126">
        <v>17.017715008431722</v>
      </c>
      <c r="R530" s="126">
        <v>0.98571232981620582</v>
      </c>
      <c r="S530" s="105" t="s">
        <v>381</v>
      </c>
      <c r="T530" s="105" t="s">
        <v>381</v>
      </c>
      <c r="U530" s="105" t="s">
        <v>381</v>
      </c>
      <c r="V530" s="105" t="s">
        <v>405</v>
      </c>
      <c r="W530" s="106" t="s">
        <v>199</v>
      </c>
      <c r="X530" s="105" t="s">
        <v>50</v>
      </c>
      <c r="Y530" s="105">
        <v>0</v>
      </c>
      <c r="Z530" s="105" t="s">
        <v>387</v>
      </c>
      <c r="AA530" s="105">
        <v>0</v>
      </c>
      <c r="AB530" s="104">
        <v>3.9595466643188</v>
      </c>
      <c r="AC530" s="104">
        <v>0.40317781106083</v>
      </c>
      <c r="AD530" s="104">
        <v>2.7179399532372699</v>
      </c>
      <c r="AE530" s="104">
        <v>4.9588942873540596</v>
      </c>
      <c r="AF530" s="104">
        <v>13.7952013523643</v>
      </c>
      <c r="AG530" s="104">
        <v>1.4046573883897699</v>
      </c>
      <c r="AH530" s="104">
        <v>9.4694870090919601</v>
      </c>
      <c r="AI530" s="104">
        <v>17.276893508420098</v>
      </c>
      <c r="AJ530" s="106"/>
      <c r="AK530" s="106"/>
      <c r="AL530" s="106"/>
      <c r="AM530" s="106"/>
      <c r="AN530" s="106"/>
      <c r="AO530" s="106"/>
      <c r="AP530" s="106"/>
      <c r="AQ530" s="106"/>
      <c r="AR530" s="106"/>
      <c r="AS530" s="106"/>
      <c r="AT530" s="106"/>
      <c r="AU530" s="106"/>
      <c r="AV530" s="106"/>
      <c r="AW530" s="106"/>
      <c r="AX530" s="106"/>
      <c r="AY530" s="106"/>
      <c r="AZ530" s="106"/>
      <c r="BA530" s="106"/>
      <c r="BB530" s="106"/>
      <c r="BC530" s="106"/>
      <c r="BD530" s="106"/>
      <c r="BE530" s="106"/>
      <c r="BF530" s="106"/>
      <c r="BG530" s="106"/>
      <c r="BH530" s="106"/>
      <c r="BI530" s="106"/>
      <c r="BJ530" s="106"/>
      <c r="BK530" s="106"/>
      <c r="BL530" s="106"/>
      <c r="BM530" s="106"/>
      <c r="BN530" s="106"/>
      <c r="BO530" s="106"/>
      <c r="BP530" s="106"/>
      <c r="BQ530" s="106"/>
      <c r="BR530" s="106"/>
      <c r="BS530" s="106"/>
      <c r="BT530" s="106"/>
      <c r="BU530" s="106"/>
      <c r="BV530" s="106"/>
      <c r="BW530" s="106"/>
      <c r="BX530" s="106"/>
      <c r="BY530" s="106"/>
    </row>
    <row r="531" spans="1:77" ht="48" x14ac:dyDescent="0.2">
      <c r="A531" s="107">
        <v>44130.559027777781</v>
      </c>
      <c r="B531" s="105">
        <v>1</v>
      </c>
      <c r="C531" s="105">
        <v>1</v>
      </c>
      <c r="D531" s="105" t="s">
        <v>381</v>
      </c>
      <c r="E531" s="105" t="s">
        <v>390</v>
      </c>
      <c r="F531" s="105">
        <v>600</v>
      </c>
      <c r="G531" s="122">
        <v>6.1517780625037398E-2</v>
      </c>
      <c r="H531" s="123">
        <v>5.8049442020740798E-2</v>
      </c>
      <c r="I531" s="123">
        <v>9.0230696661298306E-5</v>
      </c>
      <c r="J531" s="123">
        <v>0.18458985944269099</v>
      </c>
      <c r="K531" s="123">
        <v>201.63295258421999</v>
      </c>
      <c r="L531" s="123">
        <v>45.447538379478999</v>
      </c>
      <c r="M531" s="124" t="s">
        <v>408</v>
      </c>
      <c r="N531" s="123">
        <v>3.6882295197151901E-3</v>
      </c>
      <c r="O531" s="123">
        <f t="shared" si="8"/>
        <v>94.362055052933741</v>
      </c>
      <c r="P531" s="125">
        <v>1025</v>
      </c>
      <c r="Q531" s="126">
        <v>17.033431703204062</v>
      </c>
      <c r="R531" s="126">
        <v>0.99265526856193453</v>
      </c>
      <c r="S531" s="105" t="s">
        <v>381</v>
      </c>
      <c r="T531" s="105" t="s">
        <v>381</v>
      </c>
      <c r="U531" s="105" t="s">
        <v>381</v>
      </c>
      <c r="V531" s="105" t="s">
        <v>405</v>
      </c>
      <c r="W531" s="106" t="s">
        <v>199</v>
      </c>
      <c r="X531" s="105" t="s">
        <v>50</v>
      </c>
      <c r="Y531" s="105">
        <v>0</v>
      </c>
      <c r="Z531" s="105" t="s">
        <v>387</v>
      </c>
      <c r="AA531" s="105">
        <v>0</v>
      </c>
      <c r="AB531" s="104">
        <v>1.30348966478867</v>
      </c>
      <c r="AC531" s="104">
        <v>0.63549649279536102</v>
      </c>
      <c r="AD531" s="104">
        <v>2.9789464027319301E-2</v>
      </c>
      <c r="AE531" s="104">
        <v>4.1974461951338</v>
      </c>
      <c r="AF531" s="104">
        <v>4.5415916892783299</v>
      </c>
      <c r="AG531" s="104">
        <v>2.2140475477855901</v>
      </c>
      <c r="AH531" s="104">
        <v>0.104064750765733</v>
      </c>
      <c r="AI531" s="104">
        <v>14.624034994708101</v>
      </c>
      <c r="AJ531" s="106"/>
      <c r="AK531" s="106"/>
      <c r="AL531" s="106"/>
      <c r="AM531" s="106"/>
      <c r="AN531" s="106"/>
      <c r="AO531" s="106"/>
      <c r="AP531" s="106"/>
      <c r="AQ531" s="106"/>
      <c r="AR531" s="106"/>
      <c r="AS531" s="106"/>
      <c r="AT531" s="106"/>
      <c r="AU531" s="106"/>
      <c r="AV531" s="106"/>
      <c r="AW531" s="106"/>
      <c r="AX531" s="106"/>
      <c r="AY531" s="106"/>
      <c r="AZ531" s="106"/>
      <c r="BA531" s="106"/>
      <c r="BB531" s="106"/>
      <c r="BC531" s="106"/>
      <c r="BD531" s="106"/>
      <c r="BE531" s="106"/>
      <c r="BF531" s="106"/>
      <c r="BG531" s="106"/>
      <c r="BH531" s="106"/>
      <c r="BI531" s="106"/>
      <c r="BJ531" s="106"/>
      <c r="BK531" s="106"/>
      <c r="BL531" s="106"/>
      <c r="BM531" s="106"/>
      <c r="BN531" s="106"/>
      <c r="BO531" s="106"/>
      <c r="BP531" s="106"/>
      <c r="BQ531" s="106"/>
      <c r="BR531" s="106"/>
      <c r="BS531" s="106"/>
      <c r="BT531" s="106"/>
      <c r="BU531" s="106"/>
      <c r="BV531" s="106"/>
      <c r="BW531" s="106"/>
      <c r="BX531" s="106"/>
      <c r="BY531" s="106"/>
    </row>
    <row r="532" spans="1:77" ht="48" x14ac:dyDescent="0.2">
      <c r="A532" s="107">
        <v>44130.565972222219</v>
      </c>
      <c r="B532" s="105">
        <v>1</v>
      </c>
      <c r="C532" s="105">
        <v>1</v>
      </c>
      <c r="D532" s="105" t="s">
        <v>381</v>
      </c>
      <c r="E532" s="105" t="s">
        <v>390</v>
      </c>
      <c r="F532" s="105">
        <v>600</v>
      </c>
      <c r="G532" s="122">
        <v>0.157335619397104</v>
      </c>
      <c r="H532" s="123">
        <v>0.16179878653360399</v>
      </c>
      <c r="I532" s="123">
        <v>9.1593400953007804E-5</v>
      </c>
      <c r="J532" s="123">
        <v>0.40537682105719097</v>
      </c>
      <c r="K532" s="123">
        <v>39.970265462217199</v>
      </c>
      <c r="L532" s="123">
        <v>11.561974314860199</v>
      </c>
      <c r="M532" s="124" t="s">
        <v>408</v>
      </c>
      <c r="N532" s="123">
        <v>-6.0929903245479102E-4</v>
      </c>
      <c r="O532" s="123">
        <f t="shared" si="8"/>
        <v>102.83671755550488</v>
      </c>
      <c r="P532" s="125">
        <v>1025</v>
      </c>
      <c r="Q532" s="126">
        <v>17.015548060708287</v>
      </c>
      <c r="R532" s="126">
        <v>0.98860861032844127</v>
      </c>
      <c r="S532" s="105" t="s">
        <v>381</v>
      </c>
      <c r="T532" s="105" t="s">
        <v>381</v>
      </c>
      <c r="U532" s="105" t="s">
        <v>381</v>
      </c>
      <c r="V532" s="105" t="s">
        <v>405</v>
      </c>
      <c r="W532" s="106" t="s">
        <v>199</v>
      </c>
      <c r="X532" s="105" t="s">
        <v>50</v>
      </c>
      <c r="Y532" s="105">
        <v>0</v>
      </c>
      <c r="Z532" s="105" t="s">
        <v>387</v>
      </c>
      <c r="AA532" s="105">
        <v>0</v>
      </c>
      <c r="AB532" s="104">
        <v>1.75788280863726</v>
      </c>
      <c r="AC532" s="104">
        <v>0.54856848139756698</v>
      </c>
      <c r="AD532" s="104">
        <v>0.100187759894294</v>
      </c>
      <c r="AE532" s="104">
        <v>3.3131942569630501</v>
      </c>
      <c r="AF532" s="104">
        <v>6.1246815053105799</v>
      </c>
      <c r="AG532" s="104">
        <v>1.9111933972888999</v>
      </c>
      <c r="AH532" s="104">
        <v>0.34877135006904098</v>
      </c>
      <c r="AI532" s="104">
        <v>11.5433321780491</v>
      </c>
      <c r="AJ532" s="106"/>
      <c r="AK532" s="106"/>
      <c r="AL532" s="106"/>
      <c r="AM532" s="106"/>
      <c r="AN532" s="106"/>
      <c r="AO532" s="106"/>
      <c r="AP532" s="106"/>
      <c r="AQ532" s="106"/>
      <c r="AR532" s="106"/>
      <c r="AS532" s="106"/>
      <c r="AT532" s="106"/>
      <c r="AU532" s="106"/>
      <c r="AV532" s="106"/>
      <c r="AW532" s="106"/>
      <c r="AX532" s="106"/>
      <c r="AY532" s="106"/>
      <c r="AZ532" s="106"/>
      <c r="BA532" s="106"/>
      <c r="BB532" s="106"/>
      <c r="BC532" s="106"/>
      <c r="BD532" s="106"/>
      <c r="BE532" s="106"/>
      <c r="BF532" s="106"/>
      <c r="BG532" s="106"/>
      <c r="BH532" s="106"/>
      <c r="BI532" s="106"/>
      <c r="BJ532" s="106"/>
      <c r="BK532" s="106"/>
      <c r="BL532" s="106"/>
      <c r="BM532" s="106"/>
      <c r="BN532" s="106"/>
      <c r="BO532" s="106"/>
      <c r="BP532" s="106"/>
      <c r="BQ532" s="106"/>
      <c r="BR532" s="106"/>
      <c r="BS532" s="106"/>
      <c r="BT532" s="106"/>
      <c r="BU532" s="106"/>
      <c r="BV532" s="106"/>
      <c r="BW532" s="106"/>
      <c r="BX532" s="106"/>
      <c r="BY532" s="106"/>
    </row>
    <row r="533" spans="1:77" ht="48" x14ac:dyDescent="0.2">
      <c r="A533" s="107">
        <v>44130.572916666664</v>
      </c>
      <c r="B533" s="105">
        <v>1</v>
      </c>
      <c r="C533" s="105">
        <v>1</v>
      </c>
      <c r="D533" s="105" t="s">
        <v>381</v>
      </c>
      <c r="E533" s="105" t="s">
        <v>390</v>
      </c>
      <c r="F533" s="105">
        <v>600</v>
      </c>
      <c r="G533" s="122">
        <v>0.28089530032140397</v>
      </c>
      <c r="H533" s="123">
        <v>0.38715737049381199</v>
      </c>
      <c r="I533" s="123">
        <v>1.0373073406450001E-4</v>
      </c>
      <c r="J533" s="123">
        <v>0.75680194782667298</v>
      </c>
      <c r="K533" s="123">
        <v>39.054904860264102</v>
      </c>
      <c r="L533" s="123">
        <v>3.26502761237133</v>
      </c>
      <c r="M533" s="124" t="s">
        <v>408</v>
      </c>
      <c r="N533" s="123">
        <v>2.6706680150656002E-2</v>
      </c>
      <c r="O533" s="123">
        <f t="shared" si="8"/>
        <v>137.82977858683344</v>
      </c>
      <c r="P533" s="125">
        <v>1025</v>
      </c>
      <c r="Q533" s="126">
        <v>17.01401515151516</v>
      </c>
      <c r="R533" s="126">
        <v>0.98507689081795391</v>
      </c>
      <c r="S533" s="105" t="s">
        <v>381</v>
      </c>
      <c r="T533" s="105" t="s">
        <v>381</v>
      </c>
      <c r="U533" s="105" t="s">
        <v>381</v>
      </c>
      <c r="V533" s="105" t="s">
        <v>405</v>
      </c>
      <c r="W533" s="106" t="s">
        <v>199</v>
      </c>
      <c r="X533" s="105" t="s">
        <v>50</v>
      </c>
      <c r="Y533" s="105">
        <v>0</v>
      </c>
      <c r="Z533" s="105" t="s">
        <v>387</v>
      </c>
      <c r="AA533" s="105">
        <v>0</v>
      </c>
      <c r="AB533" s="104">
        <v>0.80439816662332997</v>
      </c>
      <c r="AC533" s="104">
        <v>0.675954266868242</v>
      </c>
      <c r="AD533" s="104">
        <v>5.2237384693996601E-3</v>
      </c>
      <c r="AE533" s="104">
        <v>2.4681484796132702</v>
      </c>
      <c r="AF533" s="104">
        <v>2.8027743705973198</v>
      </c>
      <c r="AG533" s="104">
        <v>2.3550010172231701</v>
      </c>
      <c r="AH533" s="104">
        <v>1.8478622364234899E-2</v>
      </c>
      <c r="AI533" s="104">
        <v>8.5992222540462393</v>
      </c>
      <c r="AJ533" s="106"/>
      <c r="AK533" s="106"/>
      <c r="AL533" s="106"/>
      <c r="AM533" s="106"/>
      <c r="AN533" s="106"/>
      <c r="AO533" s="106"/>
      <c r="AP533" s="106"/>
      <c r="AQ533" s="106"/>
      <c r="AR533" s="106"/>
      <c r="AS533" s="106"/>
      <c r="AT533" s="106"/>
      <c r="AU533" s="106"/>
      <c r="AV533" s="106"/>
      <c r="AW533" s="106"/>
      <c r="AX533" s="106"/>
      <c r="AY533" s="106"/>
      <c r="AZ533" s="106"/>
      <c r="BA533" s="106"/>
      <c r="BB533" s="106"/>
      <c r="BC533" s="106"/>
      <c r="BD533" s="106"/>
      <c r="BE533" s="106"/>
      <c r="BF533" s="106"/>
      <c r="BG533" s="106"/>
      <c r="BH533" s="106"/>
      <c r="BI533" s="106"/>
      <c r="BJ533" s="106"/>
      <c r="BK533" s="106"/>
      <c r="BL533" s="106"/>
      <c r="BM533" s="106"/>
      <c r="BN533" s="106"/>
      <c r="BO533" s="106"/>
      <c r="BP533" s="106"/>
      <c r="BQ533" s="106"/>
      <c r="BR533" s="106"/>
      <c r="BS533" s="106"/>
      <c r="BT533" s="106"/>
      <c r="BU533" s="106"/>
      <c r="BV533" s="106"/>
      <c r="BW533" s="106"/>
      <c r="BX533" s="106"/>
      <c r="BY533" s="106"/>
    </row>
    <row r="534" spans="1:77" ht="48" x14ac:dyDescent="0.2">
      <c r="A534" s="107">
        <v>44130.579861111109</v>
      </c>
      <c r="B534" s="105">
        <v>1</v>
      </c>
      <c r="C534" s="105">
        <v>1</v>
      </c>
      <c r="D534" s="105" t="s">
        <v>381</v>
      </c>
      <c r="E534" s="105" t="s">
        <v>390</v>
      </c>
      <c r="F534" s="105">
        <v>600</v>
      </c>
      <c r="G534" s="122">
        <v>0.76574490100386705</v>
      </c>
      <c r="H534" s="123">
        <v>0.23976602937199201</v>
      </c>
      <c r="I534" s="123">
        <v>0</v>
      </c>
      <c r="J534" s="123">
        <v>1.0015769845776801</v>
      </c>
      <c r="K534" s="123">
        <v>39.237959354062902</v>
      </c>
      <c r="L534" s="123">
        <v>3.16542408858255</v>
      </c>
      <c r="M534" s="124" t="s">
        <v>407</v>
      </c>
      <c r="N534" s="123">
        <v>3.1367531281740003E-2</v>
      </c>
      <c r="O534" s="123">
        <f t="shared" si="8"/>
        <v>31.311475800578815</v>
      </c>
      <c r="P534" s="125">
        <v>1025</v>
      </c>
      <c r="Q534" s="126">
        <v>17.015118043844868</v>
      </c>
      <c r="R534" s="126">
        <v>0.98349522854189964</v>
      </c>
      <c r="S534" s="105" t="s">
        <v>381</v>
      </c>
      <c r="T534" s="105" t="s">
        <v>381</v>
      </c>
      <c r="U534" s="105" t="s">
        <v>381</v>
      </c>
      <c r="V534" s="105" t="s">
        <v>405</v>
      </c>
      <c r="W534" s="106" t="s">
        <v>199</v>
      </c>
      <c r="X534" s="105" t="s">
        <v>50</v>
      </c>
      <c r="Y534" s="105">
        <v>0</v>
      </c>
      <c r="Z534" s="105" t="s">
        <v>387</v>
      </c>
      <c r="AA534" s="105">
        <v>0</v>
      </c>
      <c r="AB534" s="104">
        <v>1.7426305239358999</v>
      </c>
      <c r="AC534" s="104">
        <v>1.0675617213623401</v>
      </c>
      <c r="AD534" s="104">
        <v>5.0250309243398102E-3</v>
      </c>
      <c r="AE534" s="104">
        <v>4.07362554034661</v>
      </c>
      <c r="AF534" s="104">
        <v>6.07098447843555</v>
      </c>
      <c r="AG534" s="104">
        <v>3.7193476881282699</v>
      </c>
      <c r="AH534" s="104">
        <v>1.7227731646023599E-2</v>
      </c>
      <c r="AI534" s="104">
        <v>14.1920895647644</v>
      </c>
      <c r="AJ534" s="106"/>
      <c r="AK534" s="106"/>
      <c r="AL534" s="106"/>
      <c r="AM534" s="106"/>
      <c r="AN534" s="106"/>
      <c r="AO534" s="106"/>
      <c r="AP534" s="106"/>
      <c r="AQ534" s="106"/>
      <c r="AR534" s="106"/>
      <c r="AS534" s="106"/>
      <c r="AT534" s="106"/>
      <c r="AU534" s="106"/>
      <c r="AV534" s="106"/>
      <c r="AW534" s="106"/>
      <c r="AX534" s="106"/>
      <c r="AY534" s="106"/>
      <c r="AZ534" s="106"/>
      <c r="BA534" s="106"/>
      <c r="BB534" s="106"/>
      <c r="BC534" s="106"/>
      <c r="BD534" s="106"/>
      <c r="BE534" s="106"/>
      <c r="BF534" s="106"/>
      <c r="BG534" s="106"/>
      <c r="BH534" s="106"/>
      <c r="BI534" s="106"/>
      <c r="BJ534" s="106"/>
      <c r="BK534" s="106"/>
      <c r="BL534" s="106"/>
      <c r="BM534" s="106"/>
      <c r="BN534" s="106"/>
      <c r="BO534" s="106"/>
      <c r="BP534" s="106"/>
      <c r="BQ534" s="106"/>
      <c r="BR534" s="106"/>
      <c r="BS534" s="106"/>
      <c r="BT534" s="106"/>
      <c r="BU534" s="106"/>
      <c r="BV534" s="106"/>
      <c r="BW534" s="106"/>
      <c r="BX534" s="106"/>
      <c r="BY534" s="106"/>
    </row>
    <row r="535" spans="1:77" ht="48" x14ac:dyDescent="0.2">
      <c r="A535" s="107">
        <v>44130.586805555555</v>
      </c>
      <c r="B535" s="105">
        <v>1</v>
      </c>
      <c r="C535" s="105">
        <v>1</v>
      </c>
      <c r="D535" s="105" t="s">
        <v>381</v>
      </c>
      <c r="E535" s="105" t="s">
        <v>390</v>
      </c>
      <c r="F535" s="105">
        <v>600</v>
      </c>
      <c r="G535" s="122">
        <v>0.99089796535958896</v>
      </c>
      <c r="H535" s="123">
        <v>7.4195075012327305E-2</v>
      </c>
      <c r="I535" s="123">
        <v>0.76036046493396303</v>
      </c>
      <c r="J535" s="123">
        <v>1.1857789693493399</v>
      </c>
      <c r="K535" s="123">
        <v>38.113344103670798</v>
      </c>
      <c r="L535" s="123">
        <v>3.7457102518812602</v>
      </c>
      <c r="M535" s="124" t="s">
        <v>407</v>
      </c>
      <c r="N535" s="123">
        <v>4.4508775919747001E-2</v>
      </c>
      <c r="O535" s="123">
        <f t="shared" si="8"/>
        <v>7.4876604459877472</v>
      </c>
      <c r="P535" s="125">
        <v>1025</v>
      </c>
      <c r="Q535" s="126">
        <v>17.015860033726824</v>
      </c>
      <c r="R535" s="126">
        <v>0.99030743679115396</v>
      </c>
      <c r="S535" s="105" t="s">
        <v>381</v>
      </c>
      <c r="T535" s="105" t="s">
        <v>381</v>
      </c>
      <c r="U535" s="105" t="s">
        <v>381</v>
      </c>
      <c r="V535" s="105" t="s">
        <v>405</v>
      </c>
      <c r="W535" s="106" t="s">
        <v>199</v>
      </c>
      <c r="X535" s="105" t="s">
        <v>50</v>
      </c>
      <c r="Y535" s="105">
        <v>0</v>
      </c>
      <c r="Z535" s="105" t="s">
        <v>387</v>
      </c>
      <c r="AA535" s="105">
        <v>0</v>
      </c>
      <c r="AB535" s="104">
        <v>1.96944785897494</v>
      </c>
      <c r="AC535" s="104">
        <v>0.71690159886586602</v>
      </c>
      <c r="AD535" s="104">
        <v>1.0972892225693099E-2</v>
      </c>
      <c r="AE535" s="104">
        <v>3.5410097748235501</v>
      </c>
      <c r="AF535" s="104">
        <v>6.8612081384112198</v>
      </c>
      <c r="AG535" s="104">
        <v>2.4976600893431802</v>
      </c>
      <c r="AH535" s="104">
        <v>3.85084729145867E-2</v>
      </c>
      <c r="AI535" s="104">
        <v>12.3364748714698</v>
      </c>
      <c r="AJ535" s="106"/>
      <c r="AK535" s="106"/>
      <c r="AL535" s="106"/>
      <c r="AM535" s="106"/>
      <c r="AN535" s="106"/>
      <c r="AO535" s="106"/>
      <c r="AP535" s="106"/>
      <c r="AQ535" s="106"/>
      <c r="AR535" s="106"/>
      <c r="AS535" s="106"/>
      <c r="AT535" s="106"/>
      <c r="AU535" s="106"/>
      <c r="AV535" s="106"/>
      <c r="AW535" s="106"/>
      <c r="AX535" s="106"/>
      <c r="AY535" s="106"/>
      <c r="AZ535" s="106"/>
      <c r="BA535" s="106"/>
      <c r="BB535" s="106"/>
      <c r="BC535" s="106"/>
      <c r="BD535" s="106"/>
      <c r="BE535" s="106"/>
      <c r="BF535" s="106"/>
      <c r="BG535" s="106"/>
      <c r="BH535" s="106"/>
      <c r="BI535" s="106"/>
      <c r="BJ535" s="106"/>
      <c r="BK535" s="106"/>
      <c r="BL535" s="106"/>
      <c r="BM535" s="106"/>
      <c r="BN535" s="106"/>
      <c r="BO535" s="106"/>
      <c r="BP535" s="106"/>
      <c r="BQ535" s="106"/>
      <c r="BR535" s="106"/>
      <c r="BS535" s="106"/>
      <c r="BT535" s="106"/>
      <c r="BU535" s="106"/>
      <c r="BV535" s="106"/>
      <c r="BW535" s="106"/>
      <c r="BX535" s="106"/>
      <c r="BY535" s="106"/>
    </row>
    <row r="536" spans="1:77" ht="48" x14ac:dyDescent="0.2">
      <c r="A536" s="107">
        <v>44130.59375</v>
      </c>
      <c r="B536" s="105">
        <v>1</v>
      </c>
      <c r="C536" s="105">
        <v>1</v>
      </c>
      <c r="D536" s="105" t="s">
        <v>381</v>
      </c>
      <c r="E536" s="105" t="s">
        <v>390</v>
      </c>
      <c r="F536" s="105">
        <v>600</v>
      </c>
      <c r="G536" s="122">
        <v>1.1367930529900201</v>
      </c>
      <c r="H536" s="123">
        <v>9.2376349312945402E-2</v>
      </c>
      <c r="I536" s="123">
        <v>0.85806901117713597</v>
      </c>
      <c r="J536" s="123">
        <v>1.4109283870734799</v>
      </c>
      <c r="K536" s="123">
        <v>37.855545054669498</v>
      </c>
      <c r="L536" s="123">
        <v>4.1624127229445298</v>
      </c>
      <c r="M536" s="124" t="s">
        <v>407</v>
      </c>
      <c r="N536" s="123">
        <v>5.1501347051469699E-2</v>
      </c>
      <c r="O536" s="123">
        <f t="shared" si="8"/>
        <v>8.1260480146298342</v>
      </c>
      <c r="P536" s="125">
        <v>1025</v>
      </c>
      <c r="Q536" s="126">
        <v>17.018979763912316</v>
      </c>
      <c r="R536" s="126">
        <v>1.000572745412958</v>
      </c>
      <c r="S536" s="105" t="s">
        <v>381</v>
      </c>
      <c r="T536" s="105" t="s">
        <v>381</v>
      </c>
      <c r="U536" s="105" t="s">
        <v>381</v>
      </c>
      <c r="V536" s="105" t="s">
        <v>405</v>
      </c>
      <c r="W536" s="106" t="s">
        <v>199</v>
      </c>
      <c r="X536" s="105" t="s">
        <v>50</v>
      </c>
      <c r="Y536" s="105">
        <v>0</v>
      </c>
      <c r="Z536" s="105" t="s">
        <v>387</v>
      </c>
      <c r="AA536" s="105">
        <v>0</v>
      </c>
      <c r="AB536" s="104">
        <v>3.40025343444022</v>
      </c>
      <c r="AC536" s="104">
        <v>1.01511459746772</v>
      </c>
      <c r="AD536" s="104">
        <v>0.877710163192434</v>
      </c>
      <c r="AE536" s="104">
        <v>7.1586658442950499</v>
      </c>
      <c r="AF536" s="104">
        <v>11.8460847059944</v>
      </c>
      <c r="AG536" s="104">
        <v>3.53662374336422</v>
      </c>
      <c r="AH536" s="104">
        <v>3.0576322012097901</v>
      </c>
      <c r="AI536" s="104">
        <v>24.9402620522816</v>
      </c>
      <c r="AJ536" s="106"/>
      <c r="AK536" s="106"/>
      <c r="AL536" s="106"/>
      <c r="AM536" s="106"/>
      <c r="AN536" s="106"/>
      <c r="AO536" s="106"/>
      <c r="AP536" s="106"/>
      <c r="AQ536" s="106"/>
      <c r="AR536" s="106"/>
      <c r="AS536" s="106"/>
      <c r="AT536" s="106"/>
      <c r="AU536" s="106"/>
      <c r="AV536" s="106"/>
      <c r="AW536" s="106"/>
      <c r="AX536" s="106"/>
      <c r="AY536" s="106"/>
      <c r="AZ536" s="106"/>
      <c r="BA536" s="106"/>
      <c r="BB536" s="106"/>
      <c r="BC536" s="106"/>
      <c r="BD536" s="106"/>
      <c r="BE536" s="106"/>
      <c r="BF536" s="106"/>
      <c r="BG536" s="106"/>
      <c r="BH536" s="106"/>
      <c r="BI536" s="106"/>
      <c r="BJ536" s="106"/>
      <c r="BK536" s="106"/>
      <c r="BL536" s="106"/>
      <c r="BM536" s="106"/>
      <c r="BN536" s="106"/>
      <c r="BO536" s="106"/>
      <c r="BP536" s="106"/>
      <c r="BQ536" s="106"/>
      <c r="BR536" s="106"/>
      <c r="BS536" s="106"/>
      <c r="BT536" s="106"/>
      <c r="BU536" s="106"/>
      <c r="BV536" s="106"/>
      <c r="BW536" s="106"/>
      <c r="BX536" s="106"/>
      <c r="BY536" s="106"/>
    </row>
    <row r="537" spans="1:77" ht="48" x14ac:dyDescent="0.2">
      <c r="A537" s="107">
        <v>44130.600694444445</v>
      </c>
      <c r="B537" s="105">
        <v>1</v>
      </c>
      <c r="C537" s="105">
        <v>1</v>
      </c>
      <c r="D537" s="105" t="s">
        <v>381</v>
      </c>
      <c r="E537" s="105" t="s">
        <v>390</v>
      </c>
      <c r="F537" s="105">
        <v>600</v>
      </c>
      <c r="G537" s="122">
        <v>1.2648204724782499</v>
      </c>
      <c r="H537" s="123">
        <v>9.1759553260647303E-2</v>
      </c>
      <c r="I537" s="123">
        <v>0.98079060759110304</v>
      </c>
      <c r="J537" s="123">
        <v>1.5183334032628799</v>
      </c>
      <c r="K537" s="123">
        <v>38.507373634310298</v>
      </c>
      <c r="L537" s="123">
        <v>4.3776471797049599</v>
      </c>
      <c r="M537" s="124" t="s">
        <v>407</v>
      </c>
      <c r="N537" s="123">
        <v>4.90432271903741E-2</v>
      </c>
      <c r="O537" s="123">
        <f t="shared" si="8"/>
        <v>7.2547492120250467</v>
      </c>
      <c r="P537" s="125">
        <v>1025</v>
      </c>
      <c r="Q537" s="126">
        <v>17.024392917369347</v>
      </c>
      <c r="R537" s="126">
        <v>1.0074244579977201</v>
      </c>
      <c r="S537" s="105" t="s">
        <v>381</v>
      </c>
      <c r="T537" s="105" t="s">
        <v>381</v>
      </c>
      <c r="U537" s="105" t="s">
        <v>381</v>
      </c>
      <c r="V537" s="105" t="s">
        <v>405</v>
      </c>
      <c r="W537" s="106" t="s">
        <v>199</v>
      </c>
      <c r="X537" s="105" t="s">
        <v>50</v>
      </c>
      <c r="Y537" s="105">
        <v>0</v>
      </c>
      <c r="Z537" s="105" t="s">
        <v>387</v>
      </c>
      <c r="AA537" s="105">
        <v>0</v>
      </c>
      <c r="AB537" s="104">
        <v>4.0472368462921198</v>
      </c>
      <c r="AC537" s="104">
        <v>0.86532298142485198</v>
      </c>
      <c r="AD537" s="104">
        <v>1.74473128038384</v>
      </c>
      <c r="AE537" s="104">
        <v>6.2221967433114704</v>
      </c>
      <c r="AF537" s="104">
        <v>14.1001522778982</v>
      </c>
      <c r="AG537" s="104">
        <v>3.0147549935938698</v>
      </c>
      <c r="AH537" s="104">
        <v>6.0783034404043299</v>
      </c>
      <c r="AI537" s="104">
        <v>21.6776364672222</v>
      </c>
      <c r="AJ537" s="106"/>
      <c r="AK537" s="106"/>
      <c r="AL537" s="106"/>
      <c r="AM537" s="106"/>
      <c r="AN537" s="106"/>
      <c r="AO537" s="106"/>
      <c r="AP537" s="106"/>
      <c r="AQ537" s="106"/>
      <c r="AR537" s="106"/>
      <c r="AS537" s="106"/>
      <c r="AT537" s="106"/>
      <c r="AU537" s="106"/>
      <c r="AV537" s="106"/>
      <c r="AW537" s="106"/>
      <c r="AX537" s="106"/>
      <c r="AY537" s="106"/>
      <c r="AZ537" s="106"/>
      <c r="BA537" s="106"/>
      <c r="BB537" s="106"/>
      <c r="BC537" s="106"/>
      <c r="BD537" s="106"/>
      <c r="BE537" s="106"/>
      <c r="BF537" s="106"/>
      <c r="BG537" s="106"/>
      <c r="BH537" s="106"/>
      <c r="BI537" s="106"/>
      <c r="BJ537" s="106"/>
      <c r="BK537" s="106"/>
      <c r="BL537" s="106"/>
      <c r="BM537" s="106"/>
      <c r="BN537" s="106"/>
      <c r="BO537" s="106"/>
      <c r="BP537" s="106"/>
      <c r="BQ537" s="106"/>
      <c r="BR537" s="106"/>
      <c r="BS537" s="106"/>
      <c r="BT537" s="106"/>
      <c r="BU537" s="106"/>
      <c r="BV537" s="106"/>
      <c r="BW537" s="106"/>
      <c r="BX537" s="106"/>
      <c r="BY537" s="106"/>
    </row>
    <row r="538" spans="1:77" ht="48" x14ac:dyDescent="0.2">
      <c r="A538" s="107">
        <v>44130.607638888891</v>
      </c>
      <c r="B538" s="105">
        <v>1</v>
      </c>
      <c r="C538" s="105">
        <v>1</v>
      </c>
      <c r="D538" s="105" t="s">
        <v>381</v>
      </c>
      <c r="E538" s="105" t="s">
        <v>390</v>
      </c>
      <c r="F538" s="105">
        <v>600</v>
      </c>
      <c r="G538" s="122">
        <v>1.3930842993631301</v>
      </c>
      <c r="H538" s="123">
        <v>9.7044362617303107E-2</v>
      </c>
      <c r="I538" s="123">
        <v>1.0977733278703701</v>
      </c>
      <c r="J538" s="123">
        <v>1.6553905512757801</v>
      </c>
      <c r="K538" s="123">
        <v>37.909769434931498</v>
      </c>
      <c r="L538" s="123">
        <v>3.7034018070148198</v>
      </c>
      <c r="M538" s="124" t="s">
        <v>407</v>
      </c>
      <c r="N538" s="123">
        <v>5.3718413066614699E-2</v>
      </c>
      <c r="O538" s="123">
        <f t="shared" si="8"/>
        <v>6.9661514857118441</v>
      </c>
      <c r="P538" s="125">
        <v>1025</v>
      </c>
      <c r="Q538" s="126">
        <v>17.026624579124622</v>
      </c>
      <c r="R538" s="126">
        <v>1.024008069624081</v>
      </c>
      <c r="S538" s="105" t="s">
        <v>381</v>
      </c>
      <c r="T538" s="105" t="s">
        <v>381</v>
      </c>
      <c r="U538" s="105" t="s">
        <v>381</v>
      </c>
      <c r="V538" s="105" t="s">
        <v>405</v>
      </c>
      <c r="W538" s="106" t="s">
        <v>199</v>
      </c>
      <c r="X538" s="105" t="s">
        <v>50</v>
      </c>
      <c r="Y538" s="105">
        <v>0</v>
      </c>
      <c r="Z538" s="105" t="s">
        <v>387</v>
      </c>
      <c r="AA538" s="105">
        <v>0</v>
      </c>
      <c r="AB538" s="104">
        <v>4.9086885238701896</v>
      </c>
      <c r="AC538" s="104">
        <v>0.97575735674200403</v>
      </c>
      <c r="AD538" s="104">
        <v>2.1138914332214398</v>
      </c>
      <c r="AE538" s="104">
        <v>7.4094601427306497</v>
      </c>
      <c r="AF538" s="104">
        <v>17.101419784329099</v>
      </c>
      <c r="AG538" s="104">
        <v>3.3995044936055301</v>
      </c>
      <c r="AH538" s="104">
        <v>7.3644444976665202</v>
      </c>
      <c r="AI538" s="104">
        <v>25.814020613886701</v>
      </c>
      <c r="AJ538" s="106"/>
      <c r="AK538" s="106"/>
      <c r="AL538" s="106"/>
      <c r="AM538" s="106"/>
      <c r="AN538" s="106"/>
      <c r="AO538" s="106"/>
      <c r="AP538" s="106"/>
      <c r="AQ538" s="106"/>
      <c r="AR538" s="106"/>
      <c r="AS538" s="106"/>
      <c r="AT538" s="106"/>
      <c r="AU538" s="106"/>
      <c r="AV538" s="106"/>
      <c r="AW538" s="106"/>
      <c r="AX538" s="106"/>
      <c r="AY538" s="106"/>
      <c r="AZ538" s="106"/>
      <c r="BA538" s="106"/>
      <c r="BB538" s="106"/>
      <c r="BC538" s="106"/>
      <c r="BD538" s="106"/>
      <c r="BE538" s="106"/>
      <c r="BF538" s="106"/>
      <c r="BG538" s="106"/>
      <c r="BH538" s="106"/>
      <c r="BI538" s="106"/>
      <c r="BJ538" s="106"/>
      <c r="BK538" s="106"/>
      <c r="BL538" s="106"/>
      <c r="BM538" s="106"/>
      <c r="BN538" s="106"/>
      <c r="BO538" s="106"/>
      <c r="BP538" s="106"/>
      <c r="BQ538" s="106"/>
      <c r="BR538" s="106"/>
      <c r="BS538" s="106"/>
      <c r="BT538" s="106"/>
      <c r="BU538" s="106"/>
      <c r="BV538" s="106"/>
      <c r="BW538" s="106"/>
      <c r="BX538" s="106"/>
      <c r="BY538" s="106"/>
    </row>
    <row r="539" spans="1:77" ht="48" x14ac:dyDescent="0.2">
      <c r="A539" s="107">
        <v>44130.614583333336</v>
      </c>
      <c r="B539" s="105">
        <v>1</v>
      </c>
      <c r="C539" s="105">
        <v>1</v>
      </c>
      <c r="D539" s="105" t="s">
        <v>381</v>
      </c>
      <c r="E539" s="105" t="s">
        <v>390</v>
      </c>
      <c r="F539" s="105">
        <v>600</v>
      </c>
      <c r="G539" s="122">
        <v>1.52116215103074</v>
      </c>
      <c r="H539" s="123">
        <v>0.11679321789342299</v>
      </c>
      <c r="I539" s="123">
        <v>1.14834299102951</v>
      </c>
      <c r="J539" s="123">
        <v>1.836532153461</v>
      </c>
      <c r="K539" s="123">
        <v>38.271778459377899</v>
      </c>
      <c r="L539" s="123">
        <v>4.2451277204180196</v>
      </c>
      <c r="M539" s="124" t="s">
        <v>407</v>
      </c>
      <c r="N539" s="123">
        <v>5.1253926963957801E-2</v>
      </c>
      <c r="O539" s="123">
        <f t="shared" si="8"/>
        <v>7.6778940242684754</v>
      </c>
      <c r="P539" s="125">
        <v>1025</v>
      </c>
      <c r="Q539" s="126">
        <v>17.028566610455336</v>
      </c>
      <c r="R539" s="126">
        <v>1.0278595675084023</v>
      </c>
      <c r="S539" s="105" t="s">
        <v>381</v>
      </c>
      <c r="T539" s="105" t="s">
        <v>381</v>
      </c>
      <c r="U539" s="105" t="s">
        <v>381</v>
      </c>
      <c r="V539" s="105" t="s">
        <v>405</v>
      </c>
      <c r="W539" s="106" t="s">
        <v>199</v>
      </c>
      <c r="X539" s="105" t="s">
        <v>50</v>
      </c>
      <c r="Y539" s="105">
        <v>0</v>
      </c>
      <c r="Z539" s="105" t="s">
        <v>387</v>
      </c>
      <c r="AA539" s="105">
        <v>0</v>
      </c>
      <c r="AB539" s="104">
        <v>5.3768013964553498</v>
      </c>
      <c r="AC539" s="104">
        <v>1.18363577900562</v>
      </c>
      <c r="AD539" s="104">
        <v>0.75195326643288396</v>
      </c>
      <c r="AE539" s="104">
        <v>8.4465861053021705</v>
      </c>
      <c r="AF539" s="104">
        <v>18.732308655289099</v>
      </c>
      <c r="AG539" s="104">
        <v>4.1237456440574602</v>
      </c>
      <c r="AH539" s="104">
        <v>2.6194995725577099</v>
      </c>
      <c r="AI539" s="104">
        <v>29.427331183195601</v>
      </c>
      <c r="AJ539" s="106"/>
      <c r="AK539" s="106"/>
      <c r="AL539" s="106"/>
      <c r="AM539" s="106"/>
      <c r="AN539" s="106"/>
      <c r="AO539" s="106"/>
      <c r="AP539" s="106"/>
      <c r="AQ539" s="106"/>
      <c r="AR539" s="106"/>
      <c r="AS539" s="106"/>
      <c r="AT539" s="106"/>
      <c r="AU539" s="106"/>
      <c r="AV539" s="106"/>
      <c r="AW539" s="106"/>
      <c r="AX539" s="106"/>
      <c r="AY539" s="106"/>
      <c r="AZ539" s="106"/>
      <c r="BA539" s="106"/>
      <c r="BB539" s="106"/>
      <c r="BC539" s="106"/>
      <c r="BD539" s="106"/>
      <c r="BE539" s="106"/>
      <c r="BF539" s="106"/>
      <c r="BG539" s="106"/>
      <c r="BH539" s="106"/>
      <c r="BI539" s="106"/>
      <c r="BJ539" s="106"/>
      <c r="BK539" s="106"/>
      <c r="BL539" s="106"/>
      <c r="BM539" s="106"/>
      <c r="BN539" s="106"/>
      <c r="BO539" s="106"/>
      <c r="BP539" s="106"/>
      <c r="BQ539" s="106"/>
      <c r="BR539" s="106"/>
      <c r="BS539" s="106"/>
      <c r="BT539" s="106"/>
      <c r="BU539" s="106"/>
      <c r="BV539" s="106"/>
      <c r="BW539" s="106"/>
      <c r="BX539" s="106"/>
      <c r="BY539" s="106"/>
    </row>
    <row r="540" spans="1:77" ht="48" x14ac:dyDescent="0.2">
      <c r="A540" s="107">
        <v>44130.621527777781</v>
      </c>
      <c r="B540" s="105">
        <v>1</v>
      </c>
      <c r="C540" s="105">
        <v>1</v>
      </c>
      <c r="D540" s="105" t="s">
        <v>381</v>
      </c>
      <c r="E540" s="105" t="s">
        <v>390</v>
      </c>
      <c r="F540" s="105">
        <v>600</v>
      </c>
      <c r="G540" s="122">
        <v>1.58328787667927</v>
      </c>
      <c r="H540" s="123">
        <v>0.102369801146205</v>
      </c>
      <c r="I540" s="123">
        <v>1.23081433713168</v>
      </c>
      <c r="J540" s="123">
        <v>1.8827483487088901</v>
      </c>
      <c r="K540" s="123">
        <v>38.670346781356002</v>
      </c>
      <c r="L540" s="123">
        <v>4.4396500673608896</v>
      </c>
      <c r="M540" s="124" t="s">
        <v>407</v>
      </c>
      <c r="N540" s="123">
        <v>6.2165019535854703E-2</v>
      </c>
      <c r="O540" s="123">
        <f t="shared" si="8"/>
        <v>6.4656467502872363</v>
      </c>
      <c r="P540" s="125">
        <v>1025</v>
      </c>
      <c r="Q540" s="126">
        <v>17.022284991568288</v>
      </c>
      <c r="R540" s="126">
        <v>1.0495080892738748</v>
      </c>
      <c r="S540" s="105" t="s">
        <v>381</v>
      </c>
      <c r="T540" s="105" t="s">
        <v>381</v>
      </c>
      <c r="U540" s="105" t="s">
        <v>381</v>
      </c>
      <c r="V540" s="105" t="s">
        <v>405</v>
      </c>
      <c r="W540" s="106" t="s">
        <v>199</v>
      </c>
      <c r="X540" s="105" t="s">
        <v>50</v>
      </c>
      <c r="Y540" s="105">
        <v>0</v>
      </c>
      <c r="Z540" s="105" t="s">
        <v>387</v>
      </c>
      <c r="AA540" s="105">
        <v>0</v>
      </c>
      <c r="AB540" s="104">
        <v>5.6172333932804897</v>
      </c>
      <c r="AC540" s="104">
        <v>0.96567347860791597</v>
      </c>
      <c r="AD540" s="104">
        <v>2.35505315876456</v>
      </c>
      <c r="AE540" s="104">
        <v>8.3742380088873301</v>
      </c>
      <c r="AF540" s="104">
        <v>19.569965320612798</v>
      </c>
      <c r="AG540" s="104">
        <v>3.3643726149751001</v>
      </c>
      <c r="AH540" s="104">
        <v>8.2046435123138401</v>
      </c>
      <c r="AI540" s="104">
        <v>29.175272946414999</v>
      </c>
      <c r="AJ540" s="106"/>
      <c r="AK540" s="106"/>
      <c r="AL540" s="106"/>
      <c r="AM540" s="106"/>
      <c r="AN540" s="106"/>
      <c r="AO540" s="106"/>
      <c r="AP540" s="106"/>
      <c r="AQ540" s="106"/>
      <c r="AR540" s="106"/>
      <c r="AS540" s="106"/>
      <c r="AT540" s="106"/>
      <c r="AU540" s="106"/>
      <c r="AV540" s="106"/>
      <c r="AW540" s="106"/>
      <c r="AX540" s="106"/>
      <c r="AY540" s="106"/>
      <c r="AZ540" s="106"/>
      <c r="BA540" s="106"/>
      <c r="BB540" s="106"/>
      <c r="BC540" s="106"/>
      <c r="BD540" s="106"/>
      <c r="BE540" s="106"/>
      <c r="BF540" s="106"/>
      <c r="BG540" s="106"/>
      <c r="BH540" s="106"/>
      <c r="BI540" s="106"/>
      <c r="BJ540" s="106"/>
      <c r="BK540" s="106"/>
      <c r="BL540" s="106"/>
      <c r="BM540" s="106"/>
      <c r="BN540" s="106"/>
      <c r="BO540" s="106"/>
      <c r="BP540" s="106"/>
      <c r="BQ540" s="106"/>
      <c r="BR540" s="106"/>
      <c r="BS540" s="106"/>
      <c r="BT540" s="106"/>
      <c r="BU540" s="106"/>
      <c r="BV540" s="106"/>
      <c r="BW540" s="106"/>
      <c r="BX540" s="106"/>
      <c r="BY540" s="106"/>
    </row>
    <row r="541" spans="1:77" ht="48" x14ac:dyDescent="0.2">
      <c r="A541" s="107">
        <v>44130.628472222219</v>
      </c>
      <c r="B541" s="105">
        <v>1</v>
      </c>
      <c r="C541" s="105">
        <v>1</v>
      </c>
      <c r="D541" s="105" t="s">
        <v>381</v>
      </c>
      <c r="E541" s="105" t="s">
        <v>390</v>
      </c>
      <c r="F541" s="105">
        <v>600</v>
      </c>
      <c r="G541" s="122">
        <v>1.6748802059669201</v>
      </c>
      <c r="H541" s="123">
        <v>0.119118094493441</v>
      </c>
      <c r="I541" s="123">
        <v>1.2436152751395799</v>
      </c>
      <c r="J541" s="123">
        <v>1.9547356694578499</v>
      </c>
      <c r="K541" s="123">
        <v>38.195512386833002</v>
      </c>
      <c r="L541" s="123">
        <v>4.2035824948193197</v>
      </c>
      <c r="M541" s="124" t="s">
        <v>407</v>
      </c>
      <c r="N541" s="123">
        <v>6.21046163253825E-2</v>
      </c>
      <c r="O541" s="123">
        <f t="shared" si="8"/>
        <v>7.1120366739705592</v>
      </c>
      <c r="P541" s="125">
        <v>1025</v>
      </c>
      <c r="Q541" s="126">
        <v>17.01980607082632</v>
      </c>
      <c r="R541" s="126">
        <v>1.0658661519556372</v>
      </c>
      <c r="S541" s="105" t="s">
        <v>381</v>
      </c>
      <c r="T541" s="105" t="s">
        <v>381</v>
      </c>
      <c r="U541" s="105" t="s">
        <v>381</v>
      </c>
      <c r="V541" s="105" t="s">
        <v>405</v>
      </c>
      <c r="W541" s="106" t="s">
        <v>199</v>
      </c>
      <c r="X541" s="105" t="s">
        <v>50</v>
      </c>
      <c r="Y541" s="105">
        <v>0</v>
      </c>
      <c r="Z541" s="105" t="s">
        <v>387</v>
      </c>
      <c r="AA541" s="105">
        <v>0</v>
      </c>
      <c r="AB541" s="104">
        <v>5.9088324437169799</v>
      </c>
      <c r="AC541" s="104">
        <v>1.0106908706178099</v>
      </c>
      <c r="AD541" s="104">
        <v>2.5138738153412499</v>
      </c>
      <c r="AE541" s="104">
        <v>8.2682450238355791</v>
      </c>
      <c r="AF541" s="104">
        <v>20.585886210617499</v>
      </c>
      <c r="AG541" s="104">
        <v>3.5212116337850801</v>
      </c>
      <c r="AH541" s="104">
        <v>8.7579691234192101</v>
      </c>
      <c r="AI541" s="104">
        <v>28.8059970947041</v>
      </c>
      <c r="AJ541" s="106"/>
      <c r="AK541" s="106"/>
      <c r="AL541" s="106"/>
      <c r="AM541" s="106"/>
      <c r="AN541" s="106"/>
      <c r="AO541" s="106"/>
      <c r="AP541" s="106"/>
      <c r="AQ541" s="106"/>
      <c r="AR541" s="106"/>
      <c r="AS541" s="106"/>
      <c r="AT541" s="106"/>
      <c r="AU541" s="106"/>
      <c r="AV541" s="106"/>
      <c r="AW541" s="106"/>
      <c r="AX541" s="106"/>
      <c r="AY541" s="106"/>
      <c r="AZ541" s="106"/>
      <c r="BA541" s="106"/>
      <c r="BB541" s="106"/>
      <c r="BC541" s="106"/>
      <c r="BD541" s="106"/>
      <c r="BE541" s="106"/>
      <c r="BF541" s="106"/>
      <c r="BG541" s="106"/>
      <c r="BH541" s="106"/>
      <c r="BI541" s="106"/>
      <c r="BJ541" s="106"/>
      <c r="BK541" s="106"/>
      <c r="BL541" s="106"/>
      <c r="BM541" s="106"/>
      <c r="BN541" s="106"/>
      <c r="BO541" s="106"/>
      <c r="BP541" s="106"/>
      <c r="BQ541" s="106"/>
      <c r="BR541" s="106"/>
      <c r="BS541" s="106"/>
      <c r="BT541" s="106"/>
      <c r="BU541" s="106"/>
      <c r="BV541" s="106"/>
      <c r="BW541" s="106"/>
      <c r="BX541" s="106"/>
      <c r="BY541" s="106"/>
    </row>
    <row r="542" spans="1:77" ht="48" x14ac:dyDescent="0.2">
      <c r="A542" s="107">
        <v>44130.635416666664</v>
      </c>
      <c r="B542" s="105">
        <v>1</v>
      </c>
      <c r="C542" s="105">
        <v>1</v>
      </c>
      <c r="D542" s="105" t="s">
        <v>381</v>
      </c>
      <c r="E542" s="105" t="s">
        <v>390</v>
      </c>
      <c r="F542" s="105">
        <v>600</v>
      </c>
      <c r="G542" s="122">
        <v>1.80373097094832</v>
      </c>
      <c r="H542" s="123">
        <v>0.122253162913951</v>
      </c>
      <c r="I542" s="123">
        <v>1.42011288461963</v>
      </c>
      <c r="J542" s="123">
        <v>2.15059606508389</v>
      </c>
      <c r="K542" s="123">
        <v>37.870844382695701</v>
      </c>
      <c r="L542" s="123">
        <v>4.2553112375733599</v>
      </c>
      <c r="M542" s="124" t="s">
        <v>407</v>
      </c>
      <c r="N542" s="123">
        <v>6.0396746789901298E-2</v>
      </c>
      <c r="O542" s="123">
        <f t="shared" si="8"/>
        <v>6.7777936334749418</v>
      </c>
      <c r="P542" s="125">
        <v>1025</v>
      </c>
      <c r="Q542" s="126">
        <v>17.030919055649225</v>
      </c>
      <c r="R542" s="126">
        <v>1.0802075757913077</v>
      </c>
      <c r="S542" s="105" t="s">
        <v>381</v>
      </c>
      <c r="T542" s="105" t="s">
        <v>381</v>
      </c>
      <c r="U542" s="105" t="s">
        <v>381</v>
      </c>
      <c r="V542" s="105" t="s">
        <v>405</v>
      </c>
      <c r="W542" s="106" t="s">
        <v>199</v>
      </c>
      <c r="X542" s="105" t="s">
        <v>50</v>
      </c>
      <c r="Y542" s="105">
        <v>0</v>
      </c>
      <c r="Z542" s="105" t="s">
        <v>387</v>
      </c>
      <c r="AA542" s="105">
        <v>0</v>
      </c>
      <c r="AB542" s="104">
        <v>5.97135647699724</v>
      </c>
      <c r="AC542" s="104">
        <v>1.0732086683617501</v>
      </c>
      <c r="AD542" s="104">
        <v>2.5672086053527998</v>
      </c>
      <c r="AE542" s="104">
        <v>8.9178669788569795</v>
      </c>
      <c r="AF542" s="104">
        <v>20.803717755136098</v>
      </c>
      <c r="AG542" s="104">
        <v>3.7390214539133999</v>
      </c>
      <c r="AH542" s="104">
        <v>8.9437856658793002</v>
      </c>
      <c r="AI542" s="104">
        <v>31.069257258699999</v>
      </c>
      <c r="AJ542" s="106"/>
      <c r="AK542" s="106"/>
      <c r="AL542" s="106"/>
      <c r="AM542" s="106"/>
      <c r="AN542" s="106"/>
      <c r="AO542" s="106"/>
      <c r="AP542" s="106"/>
      <c r="AQ542" s="106"/>
      <c r="AR542" s="106"/>
      <c r="AS542" s="106"/>
      <c r="AT542" s="106"/>
      <c r="AU542" s="106"/>
      <c r="AV542" s="106"/>
      <c r="AW542" s="106"/>
      <c r="AX542" s="106"/>
      <c r="AY542" s="106"/>
      <c r="AZ542" s="106"/>
      <c r="BA542" s="106"/>
      <c r="BB542" s="106"/>
      <c r="BC542" s="106"/>
      <c r="BD542" s="106"/>
      <c r="BE542" s="106"/>
      <c r="BF542" s="106"/>
      <c r="BG542" s="106"/>
      <c r="BH542" s="106"/>
      <c r="BI542" s="106"/>
      <c r="BJ542" s="106"/>
      <c r="BK542" s="106"/>
      <c r="BL542" s="106"/>
      <c r="BM542" s="106"/>
      <c r="BN542" s="106"/>
      <c r="BO542" s="106"/>
      <c r="BP542" s="106"/>
      <c r="BQ542" s="106"/>
      <c r="BR542" s="106"/>
      <c r="BS542" s="106"/>
      <c r="BT542" s="106"/>
      <c r="BU542" s="106"/>
      <c r="BV542" s="106"/>
      <c r="BW542" s="106"/>
      <c r="BX542" s="106"/>
      <c r="BY542" s="106"/>
    </row>
    <row r="543" spans="1:77" ht="48" x14ac:dyDescent="0.2">
      <c r="A543" s="107">
        <v>44130.642361111109</v>
      </c>
      <c r="B543" s="105">
        <v>1</v>
      </c>
      <c r="C543" s="105">
        <v>1</v>
      </c>
      <c r="D543" s="105" t="s">
        <v>381</v>
      </c>
      <c r="E543" s="105" t="s">
        <v>390</v>
      </c>
      <c r="F543" s="105">
        <v>600</v>
      </c>
      <c r="G543" s="122">
        <v>1.8509517551847501</v>
      </c>
      <c r="H543" s="123">
        <v>0.125569315080093</v>
      </c>
      <c r="I543" s="123">
        <v>1.27422543299584</v>
      </c>
      <c r="J543" s="123">
        <v>2.1950830172974598</v>
      </c>
      <c r="K543" s="123">
        <v>38.015630725620397</v>
      </c>
      <c r="L543" s="123">
        <v>4.1263097901627397</v>
      </c>
      <c r="M543" s="124" t="s">
        <v>407</v>
      </c>
      <c r="N543" s="123">
        <v>7.20092923620472E-2</v>
      </c>
      <c r="O543" s="123">
        <f t="shared" si="8"/>
        <v>6.7840404120938027</v>
      </c>
      <c r="P543" s="125">
        <v>1025</v>
      </c>
      <c r="Q543" s="126">
        <v>17.039646464646445</v>
      </c>
      <c r="R543" s="126">
        <v>1.1066003608514112</v>
      </c>
      <c r="S543" s="105" t="s">
        <v>381</v>
      </c>
      <c r="T543" s="105" t="s">
        <v>381</v>
      </c>
      <c r="U543" s="105" t="s">
        <v>381</v>
      </c>
      <c r="V543" s="105" t="s">
        <v>405</v>
      </c>
      <c r="W543" s="106" t="s">
        <v>199</v>
      </c>
      <c r="X543" s="105" t="s">
        <v>50</v>
      </c>
      <c r="Y543" s="105">
        <v>0</v>
      </c>
      <c r="Z543" s="105" t="s">
        <v>387</v>
      </c>
      <c r="AA543" s="105">
        <v>0</v>
      </c>
      <c r="AB543" s="104">
        <v>6.8848442558121601</v>
      </c>
      <c r="AC543" s="104">
        <v>0.98906591693386103</v>
      </c>
      <c r="AD543" s="104">
        <v>2.9116510503762498</v>
      </c>
      <c r="AE543" s="104">
        <v>9.3047197070077203</v>
      </c>
      <c r="AF543" s="104">
        <v>23.986277217771299</v>
      </c>
      <c r="AG543" s="104">
        <v>3.4458710517083602</v>
      </c>
      <c r="AH543" s="104">
        <v>10.143811093876501</v>
      </c>
      <c r="AI543" s="104">
        <v>32.4170386293709</v>
      </c>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row>
    <row r="544" spans="1:77" ht="48" x14ac:dyDescent="0.2">
      <c r="A544" s="107">
        <v>44130.649305555555</v>
      </c>
      <c r="B544" s="105">
        <v>1</v>
      </c>
      <c r="C544" s="105">
        <v>1</v>
      </c>
      <c r="D544" s="105" t="s">
        <v>381</v>
      </c>
      <c r="E544" s="105" t="s">
        <v>390</v>
      </c>
      <c r="F544" s="105">
        <v>600</v>
      </c>
      <c r="G544" s="122">
        <v>1.89795144383249</v>
      </c>
      <c r="H544" s="123">
        <v>0.146390267796496</v>
      </c>
      <c r="I544" s="123">
        <v>1.3740494689431799</v>
      </c>
      <c r="J544" s="123">
        <v>2.2841310652729101</v>
      </c>
      <c r="K544" s="123">
        <v>37.967806869046299</v>
      </c>
      <c r="L544" s="123">
        <v>4.5848961616339601</v>
      </c>
      <c r="M544" s="124" t="s">
        <v>407</v>
      </c>
      <c r="N544" s="123">
        <v>6.9473364927991901E-2</v>
      </c>
      <c r="O544" s="123">
        <f t="shared" si="8"/>
        <v>7.713067068823082</v>
      </c>
      <c r="P544" s="125">
        <v>1025</v>
      </c>
      <c r="Q544" s="126">
        <v>17.045134907251285</v>
      </c>
      <c r="R544" s="126">
        <v>1.1168533171763944</v>
      </c>
      <c r="S544" s="105" t="s">
        <v>381</v>
      </c>
      <c r="T544" s="105" t="s">
        <v>381</v>
      </c>
      <c r="U544" s="105" t="s">
        <v>381</v>
      </c>
      <c r="V544" s="105" t="s">
        <v>405</v>
      </c>
      <c r="W544" s="106" t="s">
        <v>199</v>
      </c>
      <c r="X544" s="105" t="s">
        <v>50</v>
      </c>
      <c r="Y544" s="105">
        <v>0</v>
      </c>
      <c r="Z544" s="105" t="s">
        <v>387</v>
      </c>
      <c r="AA544" s="105">
        <v>0</v>
      </c>
      <c r="AB544" s="104">
        <v>7.1365403760918502</v>
      </c>
      <c r="AC544" s="104">
        <v>1.19330629096954</v>
      </c>
      <c r="AD544" s="104">
        <v>3.7586129049345298</v>
      </c>
      <c r="AE544" s="104">
        <v>10.6280042442023</v>
      </c>
      <c r="AF544" s="104">
        <v>24.863177695130499</v>
      </c>
      <c r="AG544" s="104">
        <v>4.1574373694128299</v>
      </c>
      <c r="AH544" s="104">
        <v>13.094596563839</v>
      </c>
      <c r="AI544" s="104">
        <v>37.027315661287901</v>
      </c>
      <c r="AJ544" s="106"/>
      <c r="AK544" s="106"/>
      <c r="AL544" s="106"/>
      <c r="AM544" s="106"/>
      <c r="AN544" s="106"/>
      <c r="AO544" s="106"/>
      <c r="AP544" s="106"/>
      <c r="AQ544" s="106"/>
      <c r="AR544" s="106"/>
      <c r="AS544" s="106"/>
      <c r="AT544" s="106"/>
      <c r="AU544" s="106"/>
      <c r="AV544" s="106"/>
      <c r="AW544" s="106"/>
      <c r="AX544" s="106"/>
      <c r="AY544" s="106"/>
      <c r="AZ544" s="106"/>
      <c r="BA544" s="106"/>
      <c r="BB544" s="106"/>
      <c r="BC544" s="106"/>
      <c r="BD544" s="106"/>
      <c r="BE544" s="106"/>
      <c r="BF544" s="106"/>
      <c r="BG544" s="106"/>
      <c r="BH544" s="106"/>
      <c r="BI544" s="106"/>
      <c r="BJ544" s="106"/>
      <c r="BK544" s="106"/>
      <c r="BL544" s="106"/>
      <c r="BM544" s="106"/>
      <c r="BN544" s="106"/>
      <c r="BO544" s="106"/>
      <c r="BP544" s="106"/>
      <c r="BQ544" s="106"/>
      <c r="BR544" s="106"/>
      <c r="BS544" s="106"/>
      <c r="BT544" s="106"/>
      <c r="BU544" s="106"/>
      <c r="BV544" s="106"/>
      <c r="BW544" s="106"/>
      <c r="BX544" s="106"/>
      <c r="BY544" s="106"/>
    </row>
    <row r="545" spans="1:77" ht="48" x14ac:dyDescent="0.2">
      <c r="A545" s="107">
        <v>44130.65625</v>
      </c>
      <c r="B545" s="105">
        <v>1</v>
      </c>
      <c r="C545" s="105">
        <v>1</v>
      </c>
      <c r="D545" s="105" t="s">
        <v>381</v>
      </c>
      <c r="E545" s="105" t="s">
        <v>390</v>
      </c>
      <c r="F545" s="105">
        <v>600</v>
      </c>
      <c r="G545" s="122">
        <v>1.93051443434727</v>
      </c>
      <c r="H545" s="123">
        <v>0.154281904525084</v>
      </c>
      <c r="I545" s="123">
        <v>1.4974328262845</v>
      </c>
      <c r="J545" s="123">
        <v>2.3264995403637401</v>
      </c>
      <c r="K545" s="123">
        <v>38.175771223919703</v>
      </c>
      <c r="L545" s="123">
        <v>4.3866741344271496</v>
      </c>
      <c r="M545" s="124" t="s">
        <v>407</v>
      </c>
      <c r="N545" s="123">
        <v>6.9932250015831199E-2</v>
      </c>
      <c r="O545" s="123">
        <f t="shared" si="8"/>
        <v>7.9917508918936706</v>
      </c>
      <c r="P545" s="125">
        <v>1025</v>
      </c>
      <c r="Q545" s="126">
        <v>17.051290050590183</v>
      </c>
      <c r="R545" s="126">
        <v>1.1337682936346667</v>
      </c>
      <c r="S545" s="105" t="s">
        <v>381</v>
      </c>
      <c r="T545" s="105" t="s">
        <v>381</v>
      </c>
      <c r="U545" s="105" t="s">
        <v>381</v>
      </c>
      <c r="V545" s="105" t="s">
        <v>405</v>
      </c>
      <c r="W545" s="106" t="s">
        <v>199</v>
      </c>
      <c r="X545" s="105" t="s">
        <v>50</v>
      </c>
      <c r="Y545" s="105">
        <v>0</v>
      </c>
      <c r="Z545" s="105" t="s">
        <v>387</v>
      </c>
      <c r="AA545" s="105">
        <v>0</v>
      </c>
      <c r="AB545" s="104">
        <v>7.6026844337814303</v>
      </c>
      <c r="AC545" s="104">
        <v>1.1814524685505401</v>
      </c>
      <c r="AD545" s="104">
        <v>3.9863318366553302</v>
      </c>
      <c r="AE545" s="104">
        <v>10.3930062431418</v>
      </c>
      <c r="AF545" s="104">
        <v>26.487207283874099</v>
      </c>
      <c r="AG545" s="104">
        <v>4.1161390668160003</v>
      </c>
      <c r="AH545" s="104">
        <v>13.8879613551111</v>
      </c>
      <c r="AI545" s="104">
        <v>36.208590847097597</v>
      </c>
      <c r="AJ545" s="106"/>
      <c r="AK545" s="106"/>
      <c r="AL545" s="106"/>
      <c r="AM545" s="106"/>
      <c r="AN545" s="106"/>
      <c r="AO545" s="106"/>
      <c r="AP545" s="106"/>
      <c r="AQ545" s="106"/>
      <c r="AR545" s="106"/>
      <c r="AS545" s="106"/>
      <c r="AT545" s="106"/>
      <c r="AU545" s="106"/>
      <c r="AV545" s="106"/>
      <c r="AW545" s="106"/>
      <c r="AX545" s="106"/>
      <c r="AY545" s="106"/>
      <c r="AZ545" s="106"/>
      <c r="BA545" s="106"/>
      <c r="BB545" s="106"/>
      <c r="BC545" s="106"/>
      <c r="BD545" s="106"/>
      <c r="BE545" s="106"/>
      <c r="BF545" s="106"/>
      <c r="BG545" s="106"/>
      <c r="BH545" s="106"/>
      <c r="BI545" s="106"/>
      <c r="BJ545" s="106"/>
      <c r="BK545" s="106"/>
      <c r="BL545" s="106"/>
      <c r="BM545" s="106"/>
      <c r="BN545" s="106"/>
      <c r="BO545" s="106"/>
      <c r="BP545" s="106"/>
      <c r="BQ545" s="106"/>
      <c r="BR545" s="106"/>
      <c r="BS545" s="106"/>
      <c r="BT545" s="106"/>
      <c r="BU545" s="106"/>
      <c r="BV545" s="106"/>
      <c r="BW545" s="106"/>
      <c r="BX545" s="106"/>
      <c r="BY545" s="106"/>
    </row>
    <row r="546" spans="1:77" ht="48" x14ac:dyDescent="0.2">
      <c r="A546" s="107">
        <v>44130.663194444445</v>
      </c>
      <c r="B546" s="105">
        <v>1</v>
      </c>
      <c r="C546" s="105">
        <v>1</v>
      </c>
      <c r="D546" s="105" t="s">
        <v>381</v>
      </c>
      <c r="E546" s="105" t="s">
        <v>390</v>
      </c>
      <c r="F546" s="105">
        <v>600</v>
      </c>
      <c r="G546" s="122">
        <v>1.8771697754105301</v>
      </c>
      <c r="H546" s="123">
        <v>0.15751769159003801</v>
      </c>
      <c r="I546" s="123">
        <v>1.3081327225891</v>
      </c>
      <c r="J546" s="123">
        <v>2.3165130784282799</v>
      </c>
      <c r="K546" s="123">
        <v>38.287739167158001</v>
      </c>
      <c r="L546" s="123">
        <v>4.7439732316567698</v>
      </c>
      <c r="M546" s="124" t="s">
        <v>407</v>
      </c>
      <c r="N546" s="123">
        <v>7.2460543739419306E-2</v>
      </c>
      <c r="O546" s="123">
        <f t="shared" si="8"/>
        <v>8.3912331028017686</v>
      </c>
      <c r="P546" s="125">
        <v>1025</v>
      </c>
      <c r="Q546" s="126">
        <v>17.066053962900519</v>
      </c>
      <c r="R546" s="126">
        <v>1.1607188857112511</v>
      </c>
      <c r="S546" s="105" t="s">
        <v>381</v>
      </c>
      <c r="T546" s="105" t="s">
        <v>381</v>
      </c>
      <c r="U546" s="105" t="s">
        <v>381</v>
      </c>
      <c r="V546" s="105" t="s">
        <v>405</v>
      </c>
      <c r="W546" s="106" t="s">
        <v>199</v>
      </c>
      <c r="X546" s="105" t="s">
        <v>50</v>
      </c>
      <c r="Y546" s="105">
        <v>0</v>
      </c>
      <c r="Z546" s="105" t="s">
        <v>387</v>
      </c>
      <c r="AA546" s="105">
        <v>0</v>
      </c>
      <c r="AB546" s="104">
        <v>7.7286343581752597</v>
      </c>
      <c r="AC546" s="104">
        <v>1.0002809458412301</v>
      </c>
      <c r="AD546" s="104">
        <v>4.9326216516667101</v>
      </c>
      <c r="AE546" s="104">
        <v>10.196419468063599</v>
      </c>
      <c r="AF546" s="104">
        <v>26.926012414050799</v>
      </c>
      <c r="AG546" s="104">
        <v>3.4849438200590801</v>
      </c>
      <c r="AH546" s="104">
        <v>17.184801964261599</v>
      </c>
      <c r="AI546" s="104">
        <v>35.523689400396599</v>
      </c>
      <c r="AJ546" s="106"/>
      <c r="AK546" s="106"/>
      <c r="AL546" s="106"/>
      <c r="AM546" s="106"/>
      <c r="AN546" s="106"/>
      <c r="AO546" s="106"/>
      <c r="AP546" s="106"/>
      <c r="AQ546" s="106"/>
      <c r="AR546" s="106"/>
      <c r="AS546" s="106"/>
      <c r="AT546" s="106"/>
      <c r="AU546" s="106"/>
      <c r="AV546" s="106"/>
      <c r="AW546" s="106"/>
      <c r="AX546" s="106"/>
      <c r="AY546" s="106"/>
      <c r="AZ546" s="106"/>
      <c r="BA546" s="106"/>
      <c r="BB546" s="106"/>
      <c r="BC546" s="106"/>
      <c r="BD546" s="106"/>
      <c r="BE546" s="106"/>
      <c r="BF546" s="106"/>
      <c r="BG546" s="106"/>
      <c r="BH546" s="106"/>
      <c r="BI546" s="106"/>
      <c r="BJ546" s="106"/>
      <c r="BK546" s="106"/>
      <c r="BL546" s="106"/>
      <c r="BM546" s="106"/>
      <c r="BN546" s="106"/>
      <c r="BO546" s="106"/>
      <c r="BP546" s="106"/>
      <c r="BQ546" s="106"/>
      <c r="BR546" s="106"/>
      <c r="BS546" s="106"/>
      <c r="BT546" s="106"/>
      <c r="BU546" s="106"/>
      <c r="BV546" s="106"/>
      <c r="BW546" s="106"/>
      <c r="BX546" s="106"/>
      <c r="BY546" s="106"/>
    </row>
    <row r="547" spans="1:77" ht="48" x14ac:dyDescent="0.2">
      <c r="A547" s="107">
        <v>44130.670138888891</v>
      </c>
      <c r="B547" s="105">
        <v>1</v>
      </c>
      <c r="C547" s="105">
        <v>1</v>
      </c>
      <c r="D547" s="105" t="s">
        <v>381</v>
      </c>
      <c r="E547" s="105" t="s">
        <v>390</v>
      </c>
      <c r="F547" s="105">
        <v>600</v>
      </c>
      <c r="G547" s="122">
        <v>1.9253627823505599</v>
      </c>
      <c r="H547" s="123">
        <v>0.140960515855242</v>
      </c>
      <c r="I547" s="123">
        <v>1.50323408310995</v>
      </c>
      <c r="J547" s="123">
        <v>2.2997223757723</v>
      </c>
      <c r="K547" s="123">
        <v>37.473354683922103</v>
      </c>
      <c r="L547" s="123">
        <v>4.04967885229469</v>
      </c>
      <c r="M547" s="124" t="s">
        <v>407</v>
      </c>
      <c r="N547" s="123">
        <v>8.3567341880266502E-2</v>
      </c>
      <c r="O547" s="123">
        <f t="shared" si="8"/>
        <v>7.3212444505212551</v>
      </c>
      <c r="P547" s="125">
        <v>1025</v>
      </c>
      <c r="Q547" s="126">
        <v>17.073279932546384</v>
      </c>
      <c r="R547" s="126">
        <v>1.1824370044039547</v>
      </c>
      <c r="S547" s="105" t="s">
        <v>381</v>
      </c>
      <c r="T547" s="105" t="s">
        <v>381</v>
      </c>
      <c r="U547" s="105" t="s">
        <v>381</v>
      </c>
      <c r="V547" s="105" t="s">
        <v>405</v>
      </c>
      <c r="W547" s="106" t="s">
        <v>199</v>
      </c>
      <c r="X547" s="105" t="s">
        <v>50</v>
      </c>
      <c r="Y547" s="105">
        <v>0</v>
      </c>
      <c r="Z547" s="105" t="s">
        <v>387</v>
      </c>
      <c r="AA547" s="105">
        <v>0</v>
      </c>
      <c r="AB547" s="104">
        <v>5.9676205786165903</v>
      </c>
      <c r="AC547" s="104">
        <v>1.60858414715581</v>
      </c>
      <c r="AD547" s="104">
        <v>1.5083669914006099</v>
      </c>
      <c r="AE547" s="104">
        <v>10.608358069094299</v>
      </c>
      <c r="AF547" s="104">
        <v>20.790702015879901</v>
      </c>
      <c r="AG547" s="104">
        <v>5.60425089169442</v>
      </c>
      <c r="AH547" s="104">
        <v>5.2548185268913299</v>
      </c>
      <c r="AI547" s="104">
        <v>36.958869074541397</v>
      </c>
      <c r="AJ547" s="106"/>
      <c r="AK547" s="106"/>
      <c r="AL547" s="106"/>
      <c r="AM547" s="106"/>
      <c r="AN547" s="106"/>
      <c r="AO547" s="106"/>
      <c r="AP547" s="106"/>
      <c r="AQ547" s="106"/>
      <c r="AR547" s="106"/>
      <c r="AS547" s="106"/>
      <c r="AT547" s="106"/>
      <c r="AU547" s="106"/>
      <c r="AV547" s="106"/>
      <c r="AW547" s="106"/>
      <c r="AX547" s="106"/>
      <c r="AY547" s="106"/>
      <c r="AZ547" s="106"/>
      <c r="BA547" s="106"/>
      <c r="BB547" s="106"/>
      <c r="BC547" s="106"/>
      <c r="BD547" s="106"/>
      <c r="BE547" s="106"/>
      <c r="BF547" s="106"/>
      <c r="BG547" s="106"/>
      <c r="BH547" s="106"/>
      <c r="BI547" s="106"/>
      <c r="BJ547" s="106"/>
      <c r="BK547" s="106"/>
      <c r="BL547" s="106"/>
      <c r="BM547" s="106"/>
      <c r="BN547" s="106"/>
      <c r="BO547" s="106"/>
      <c r="BP547" s="106"/>
      <c r="BQ547" s="106"/>
      <c r="BR547" s="106"/>
      <c r="BS547" s="106"/>
      <c r="BT547" s="106"/>
      <c r="BU547" s="106"/>
      <c r="BV547" s="106"/>
      <c r="BW547" s="106"/>
      <c r="BX547" s="106"/>
      <c r="BY547" s="106"/>
    </row>
    <row r="548" spans="1:77" ht="48" x14ac:dyDescent="0.2">
      <c r="A548" s="107">
        <v>44130.677083333336</v>
      </c>
      <c r="B548" s="105">
        <v>1</v>
      </c>
      <c r="C548" s="105">
        <v>1</v>
      </c>
      <c r="D548" s="105" t="s">
        <v>381</v>
      </c>
      <c r="E548" s="105" t="s">
        <v>390</v>
      </c>
      <c r="F548" s="105">
        <v>600</v>
      </c>
      <c r="G548" s="122">
        <v>1.91459005243764</v>
      </c>
      <c r="H548" s="123">
        <v>0.15549376926527</v>
      </c>
      <c r="I548" s="123">
        <v>1.3996102963357</v>
      </c>
      <c r="J548" s="123">
        <v>2.38084441126147</v>
      </c>
      <c r="K548" s="123">
        <v>37.414033083479602</v>
      </c>
      <c r="L548" s="123">
        <v>4.8125112860389896</v>
      </c>
      <c r="M548" s="124" t="s">
        <v>407</v>
      </c>
      <c r="N548" s="123">
        <v>7.3384365760547202E-2</v>
      </c>
      <c r="O548" s="123">
        <f t="shared" si="8"/>
        <v>8.1215176620862852</v>
      </c>
      <c r="P548" s="125">
        <v>1025</v>
      </c>
      <c r="Q548" s="126">
        <v>17.070505050505066</v>
      </c>
      <c r="R548" s="126">
        <v>1.2041548068805366</v>
      </c>
      <c r="S548" s="105" t="s">
        <v>381</v>
      </c>
      <c r="T548" s="105" t="s">
        <v>381</v>
      </c>
      <c r="U548" s="105" t="s">
        <v>381</v>
      </c>
      <c r="V548" s="105" t="s">
        <v>405</v>
      </c>
      <c r="W548" s="106" t="s">
        <v>199</v>
      </c>
      <c r="X548" s="105" t="s">
        <v>50</v>
      </c>
      <c r="Y548" s="105">
        <v>0</v>
      </c>
      <c r="Z548" s="105" t="s">
        <v>387</v>
      </c>
      <c r="AA548" s="105">
        <v>0</v>
      </c>
      <c r="AB548" s="104">
        <v>2.6770951910507499</v>
      </c>
      <c r="AC548" s="104">
        <v>1.0738721847780399</v>
      </c>
      <c r="AD548" s="104">
        <v>0.111420099611155</v>
      </c>
      <c r="AE548" s="104">
        <v>9.0189887432898104</v>
      </c>
      <c r="AF548" s="104">
        <v>9.3266266860223102</v>
      </c>
      <c r="AG548" s="104">
        <v>3.7413331218943502</v>
      </c>
      <c r="AH548" s="104">
        <v>0.38790442867443098</v>
      </c>
      <c r="AI548" s="104">
        <v>31.421561948196299</v>
      </c>
      <c r="AJ548" s="106"/>
      <c r="AK548" s="106"/>
      <c r="AL548" s="106"/>
      <c r="AM548" s="106"/>
      <c r="AN548" s="106"/>
      <c r="AO548" s="106"/>
      <c r="AP548" s="106"/>
      <c r="AQ548" s="106"/>
      <c r="AR548" s="106"/>
      <c r="AS548" s="106"/>
      <c r="AT548" s="106"/>
      <c r="AU548" s="106"/>
      <c r="AV548" s="106"/>
      <c r="AW548" s="106"/>
      <c r="AX548" s="106"/>
      <c r="AY548" s="106"/>
      <c r="AZ548" s="106"/>
      <c r="BA548" s="106"/>
      <c r="BB548" s="106"/>
      <c r="BC548" s="106"/>
      <c r="BD548" s="106"/>
      <c r="BE548" s="106"/>
      <c r="BF548" s="106"/>
      <c r="BG548" s="106"/>
      <c r="BH548" s="106"/>
      <c r="BI548" s="106"/>
      <c r="BJ548" s="106"/>
      <c r="BK548" s="106"/>
      <c r="BL548" s="106"/>
      <c r="BM548" s="106"/>
      <c r="BN548" s="106"/>
      <c r="BO548" s="106"/>
      <c r="BP548" s="106"/>
      <c r="BQ548" s="106"/>
      <c r="BR548" s="106"/>
      <c r="BS548" s="106"/>
      <c r="BT548" s="106"/>
      <c r="BU548" s="106"/>
      <c r="BV548" s="106"/>
      <c r="BW548" s="106"/>
      <c r="BX548" s="106"/>
      <c r="BY548" s="106"/>
    </row>
    <row r="549" spans="1:77" ht="48" x14ac:dyDescent="0.2">
      <c r="A549" s="107">
        <v>44130.684027777781</v>
      </c>
      <c r="B549" s="105">
        <v>1</v>
      </c>
      <c r="C549" s="105">
        <v>1</v>
      </c>
      <c r="D549" s="105" t="s">
        <v>381</v>
      </c>
      <c r="E549" s="105" t="s">
        <v>390</v>
      </c>
      <c r="F549" s="105">
        <v>600</v>
      </c>
      <c r="G549" s="122">
        <v>1.97978498523757</v>
      </c>
      <c r="H549" s="123">
        <v>0.129382688676213</v>
      </c>
      <c r="I549" s="123">
        <v>1.6280767547606301</v>
      </c>
      <c r="J549" s="123">
        <v>2.31208040253457</v>
      </c>
      <c r="K549" s="123">
        <v>38.308364224443402</v>
      </c>
      <c r="L549" s="123">
        <v>3.8086535246182902</v>
      </c>
      <c r="M549" s="124" t="s">
        <v>407</v>
      </c>
      <c r="N549" s="123">
        <v>6.4720312205587896E-2</v>
      </c>
      <c r="O549" s="123">
        <f t="shared" si="8"/>
        <v>6.5351889038943973</v>
      </c>
      <c r="P549" s="125">
        <v>1025</v>
      </c>
      <c r="Q549" s="126">
        <v>17.070935919055671</v>
      </c>
      <c r="R549" s="126">
        <v>1.2286898889202114</v>
      </c>
      <c r="S549" s="105" t="s">
        <v>381</v>
      </c>
      <c r="T549" s="105" t="s">
        <v>381</v>
      </c>
      <c r="U549" s="105" t="s">
        <v>381</v>
      </c>
      <c r="V549" s="105" t="s">
        <v>405</v>
      </c>
      <c r="W549" s="106" t="s">
        <v>199</v>
      </c>
      <c r="X549" s="105" t="s">
        <v>50</v>
      </c>
      <c r="Y549" s="105">
        <v>0</v>
      </c>
      <c r="Z549" s="105" t="s">
        <v>387</v>
      </c>
      <c r="AA549" s="105">
        <v>0</v>
      </c>
      <c r="AB549" s="104">
        <v>2.7306769580407799</v>
      </c>
      <c r="AC549" s="104">
        <v>1.35853493595619</v>
      </c>
      <c r="AD549" s="104">
        <v>4.3093835204966797E-2</v>
      </c>
      <c r="AE549" s="104">
        <v>10.3435149955224</v>
      </c>
      <c r="AF549" s="104">
        <v>9.5133036876347994</v>
      </c>
      <c r="AG549" s="104">
        <v>4.7330881879523101</v>
      </c>
      <c r="AH549" s="104">
        <v>0.14985811390651699</v>
      </c>
      <c r="AI549" s="104">
        <v>36.036165071863898</v>
      </c>
      <c r="AJ549" s="106"/>
      <c r="AK549" s="106"/>
      <c r="AL549" s="106"/>
      <c r="AM549" s="106"/>
      <c r="AN549" s="106"/>
      <c r="AO549" s="106"/>
      <c r="AP549" s="106"/>
      <c r="AQ549" s="106"/>
      <c r="AR549" s="106"/>
      <c r="AS549" s="106"/>
      <c r="AT549" s="106"/>
      <c r="AU549" s="106"/>
      <c r="AV549" s="106"/>
      <c r="AW549" s="106"/>
      <c r="AX549" s="106"/>
      <c r="AY549" s="106"/>
      <c r="AZ549" s="106"/>
      <c r="BA549" s="106"/>
      <c r="BB549" s="106"/>
      <c r="BC549" s="106"/>
      <c r="BD549" s="106"/>
      <c r="BE549" s="106"/>
      <c r="BF549" s="106"/>
      <c r="BG549" s="106"/>
      <c r="BH549" s="106"/>
      <c r="BI549" s="106"/>
      <c r="BJ549" s="106"/>
      <c r="BK549" s="106"/>
      <c r="BL549" s="106"/>
      <c r="BM549" s="106"/>
      <c r="BN549" s="106"/>
      <c r="BO549" s="106"/>
      <c r="BP549" s="106"/>
      <c r="BQ549" s="106"/>
      <c r="BR549" s="106"/>
      <c r="BS549" s="106"/>
      <c r="BT549" s="106"/>
      <c r="BU549" s="106"/>
      <c r="BV549" s="106"/>
      <c r="BW549" s="106"/>
      <c r="BX549" s="106"/>
      <c r="BY549" s="106"/>
    </row>
    <row r="550" spans="1:77" ht="48" x14ac:dyDescent="0.2">
      <c r="A550" s="107">
        <v>44130.690972222219</v>
      </c>
      <c r="B550" s="105">
        <v>1</v>
      </c>
      <c r="C550" s="105">
        <v>1</v>
      </c>
      <c r="D550" s="105" t="s">
        <v>381</v>
      </c>
      <c r="E550" s="105" t="s">
        <v>390</v>
      </c>
      <c r="F550" s="105">
        <v>600</v>
      </c>
      <c r="G550" s="122">
        <v>1.97283469283507</v>
      </c>
      <c r="H550" s="123">
        <v>0.170469859378233</v>
      </c>
      <c r="I550" s="123">
        <v>1.43305423632254</v>
      </c>
      <c r="J550" s="123">
        <v>2.3615927535219301</v>
      </c>
      <c r="K550" s="123">
        <v>38.485204978313803</v>
      </c>
      <c r="L550" s="123">
        <v>4.0631510498359198</v>
      </c>
      <c r="M550" s="124" t="s">
        <v>407</v>
      </c>
      <c r="N550" s="123">
        <v>6.8805449330548898E-2</v>
      </c>
      <c r="O550" s="123">
        <f t="shared" si="8"/>
        <v>8.6408587601051661</v>
      </c>
      <c r="P550" s="125">
        <v>1025</v>
      </c>
      <c r="Q550" s="126">
        <v>17.065075885328831</v>
      </c>
      <c r="R550" s="126">
        <v>1.2470555350826658</v>
      </c>
      <c r="S550" s="105" t="s">
        <v>381</v>
      </c>
      <c r="T550" s="105" t="s">
        <v>381</v>
      </c>
      <c r="U550" s="105" t="s">
        <v>381</v>
      </c>
      <c r="V550" s="105" t="s">
        <v>405</v>
      </c>
      <c r="W550" s="106" t="s">
        <v>199</v>
      </c>
      <c r="X550" s="105" t="s">
        <v>50</v>
      </c>
      <c r="Y550" s="105">
        <v>0</v>
      </c>
      <c r="Z550" s="105" t="s">
        <v>387</v>
      </c>
      <c r="AA550" s="105">
        <v>0</v>
      </c>
      <c r="AB550" s="104">
        <v>6.2054154756290796</v>
      </c>
      <c r="AC550" s="104">
        <v>2.1815830821942002</v>
      </c>
      <c r="AD550" s="104">
        <v>1.32165022820673E-2</v>
      </c>
      <c r="AE550" s="104">
        <v>9.4516532022568001</v>
      </c>
      <c r="AF550" s="104">
        <v>21.619171117716501</v>
      </c>
      <c r="AG550" s="104">
        <v>7.6005591347582202</v>
      </c>
      <c r="AH550" s="104">
        <v>4.6325131857348101E-2</v>
      </c>
      <c r="AI550" s="104">
        <v>32.9289497862883</v>
      </c>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c r="BE550" s="106"/>
      <c r="BF550" s="106"/>
      <c r="BG550" s="106"/>
      <c r="BH550" s="106"/>
      <c r="BI550" s="106"/>
      <c r="BJ550" s="106"/>
      <c r="BK550" s="106"/>
      <c r="BL550" s="106"/>
      <c r="BM550" s="106"/>
      <c r="BN550" s="106"/>
      <c r="BO550" s="106"/>
      <c r="BP550" s="106"/>
      <c r="BQ550" s="106"/>
      <c r="BR550" s="106"/>
      <c r="BS550" s="106"/>
      <c r="BT550" s="106"/>
      <c r="BU550" s="106"/>
      <c r="BV550" s="106"/>
      <c r="BW550" s="106"/>
      <c r="BX550" s="106"/>
      <c r="BY550" s="106"/>
    </row>
    <row r="551" spans="1:77" ht="48" x14ac:dyDescent="0.2">
      <c r="A551" s="107">
        <v>44130.697916666664</v>
      </c>
      <c r="B551" s="105">
        <v>1</v>
      </c>
      <c r="C551" s="105">
        <v>1</v>
      </c>
      <c r="D551" s="105" t="s">
        <v>381</v>
      </c>
      <c r="E551" s="105" t="s">
        <v>390</v>
      </c>
      <c r="F551" s="105">
        <v>600</v>
      </c>
      <c r="G551" s="122">
        <v>1.97655643940929</v>
      </c>
      <c r="H551" s="123">
        <v>0.140341248983193</v>
      </c>
      <c r="I551" s="123">
        <v>1.4621100541641801</v>
      </c>
      <c r="J551" s="123">
        <v>2.3690161424595599</v>
      </c>
      <c r="K551" s="123">
        <v>37.759415422889603</v>
      </c>
      <c r="L551" s="123">
        <v>3.9648819613820798</v>
      </c>
      <c r="M551" s="124" t="s">
        <v>407</v>
      </c>
      <c r="N551" s="123">
        <v>6.2787079529719403E-2</v>
      </c>
      <c r="O551" s="123">
        <f t="shared" si="8"/>
        <v>7.1002904943678269</v>
      </c>
      <c r="P551" s="125">
        <v>1025</v>
      </c>
      <c r="Q551" s="126">
        <v>17.037870370370367</v>
      </c>
      <c r="R551" s="126">
        <v>1.2757231962431153</v>
      </c>
      <c r="S551" s="105" t="s">
        <v>381</v>
      </c>
      <c r="T551" s="105" t="s">
        <v>381</v>
      </c>
      <c r="U551" s="105" t="s">
        <v>381</v>
      </c>
      <c r="V551" s="105" t="s">
        <v>405</v>
      </c>
      <c r="W551" s="106" t="s">
        <v>199</v>
      </c>
      <c r="X551" s="105" t="s">
        <v>50</v>
      </c>
      <c r="Y551" s="105">
        <v>0</v>
      </c>
      <c r="Z551" s="105" t="s">
        <v>387</v>
      </c>
      <c r="AA551" s="105">
        <v>0</v>
      </c>
      <c r="AB551" s="104">
        <v>7.4265361730455197</v>
      </c>
      <c r="AC551" s="104">
        <v>1.09558272790431</v>
      </c>
      <c r="AD551" s="104">
        <v>0.50241644391659801</v>
      </c>
      <c r="AE551" s="104">
        <v>9.8656391285166496</v>
      </c>
      <c r="AF551" s="104">
        <v>25.873512906091602</v>
      </c>
      <c r="AG551" s="104">
        <v>3.8169718945937401</v>
      </c>
      <c r="AH551" s="104">
        <v>1.7501220130621999</v>
      </c>
      <c r="AI551" s="104">
        <v>34.371262269904904</v>
      </c>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06"/>
      <c r="BO551" s="106"/>
      <c r="BP551" s="106"/>
      <c r="BQ551" s="106"/>
      <c r="BR551" s="106"/>
      <c r="BS551" s="106"/>
      <c r="BT551" s="106"/>
      <c r="BU551" s="106"/>
      <c r="BV551" s="106"/>
      <c r="BW551" s="106"/>
      <c r="BX551" s="106"/>
      <c r="BY551" s="106"/>
    </row>
    <row r="552" spans="1:77" ht="48" x14ac:dyDescent="0.2">
      <c r="A552" s="107">
        <v>44130.704861111109</v>
      </c>
      <c r="B552" s="105">
        <v>1</v>
      </c>
      <c r="C552" s="105">
        <v>1</v>
      </c>
      <c r="D552" s="105" t="s">
        <v>381</v>
      </c>
      <c r="E552" s="105" t="s">
        <v>390</v>
      </c>
      <c r="F552" s="105">
        <v>600</v>
      </c>
      <c r="G552" s="122">
        <v>1.9861947662520101</v>
      </c>
      <c r="H552" s="123">
        <v>0.133867358892935</v>
      </c>
      <c r="I552" s="123">
        <v>1.56736237167395</v>
      </c>
      <c r="J552" s="123">
        <v>2.2972533008851901</v>
      </c>
      <c r="K552" s="123">
        <v>38.984641056978397</v>
      </c>
      <c r="L552" s="123">
        <v>4.1345459078535596</v>
      </c>
      <c r="M552" s="124" t="s">
        <v>407</v>
      </c>
      <c r="N552" s="123">
        <v>7.0866893720150204E-2</v>
      </c>
      <c r="O552" s="123">
        <f t="shared" si="8"/>
        <v>6.739890828810581</v>
      </c>
      <c r="P552" s="125">
        <v>1025</v>
      </c>
      <c r="Q552" s="126">
        <v>17.000556492411445</v>
      </c>
      <c r="R552" s="126">
        <v>1.3063241971413166</v>
      </c>
      <c r="S552" s="105" t="s">
        <v>381</v>
      </c>
      <c r="T552" s="105" t="s">
        <v>381</v>
      </c>
      <c r="U552" s="105" t="s">
        <v>381</v>
      </c>
      <c r="V552" s="105" t="s">
        <v>405</v>
      </c>
      <c r="W552" s="106" t="s">
        <v>199</v>
      </c>
      <c r="X552" s="105" t="s">
        <v>50</v>
      </c>
      <c r="Y552" s="105">
        <v>0</v>
      </c>
      <c r="Z552" s="105" t="s">
        <v>387</v>
      </c>
      <c r="AA552" s="105">
        <v>0</v>
      </c>
      <c r="AB552" s="104">
        <v>7.6904536463162101</v>
      </c>
      <c r="AC552" s="104">
        <v>0.87559256461744395</v>
      </c>
      <c r="AD552" s="104">
        <v>4.9691662292125898</v>
      </c>
      <c r="AE552" s="104">
        <v>9.4553082537424</v>
      </c>
      <c r="AF552" s="104">
        <v>26.792992149702201</v>
      </c>
      <c r="AG552" s="104">
        <v>3.05053386215116</v>
      </c>
      <c r="AH552" s="104">
        <v>17.312121993903901</v>
      </c>
      <c r="AI552" s="104">
        <v>32.941683857790601</v>
      </c>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c r="BE552" s="106"/>
      <c r="BF552" s="106"/>
      <c r="BG552" s="106"/>
      <c r="BH552" s="106"/>
      <c r="BI552" s="106"/>
      <c r="BJ552" s="106"/>
      <c r="BK552" s="106"/>
      <c r="BL552" s="106"/>
      <c r="BM552" s="106"/>
      <c r="BN552" s="106"/>
      <c r="BO552" s="106"/>
      <c r="BP552" s="106"/>
      <c r="BQ552" s="106"/>
      <c r="BR552" s="106"/>
      <c r="BS552" s="106"/>
      <c r="BT552" s="106"/>
      <c r="BU552" s="106"/>
      <c r="BV552" s="106"/>
      <c r="BW552" s="106"/>
      <c r="BX552" s="106"/>
      <c r="BY552" s="106"/>
    </row>
    <row r="553" spans="1:77" ht="48" x14ac:dyDescent="0.2">
      <c r="A553" s="107">
        <v>44130.711805555555</v>
      </c>
      <c r="B553" s="105">
        <v>1</v>
      </c>
      <c r="C553" s="105">
        <v>1</v>
      </c>
      <c r="D553" s="105" t="s">
        <v>381</v>
      </c>
      <c r="E553" s="105" t="s">
        <v>390</v>
      </c>
      <c r="F553" s="105">
        <v>600</v>
      </c>
      <c r="G553" s="122">
        <v>2.01811364219851</v>
      </c>
      <c r="H553" s="123">
        <v>0.14683735596478401</v>
      </c>
      <c r="I553" s="123">
        <v>1.5147168587522</v>
      </c>
      <c r="J553" s="123">
        <v>2.48380943385984</v>
      </c>
      <c r="K553" s="123">
        <v>38.163395154967098</v>
      </c>
      <c r="L553" s="123">
        <v>4.2313482079010196</v>
      </c>
      <c r="M553" s="124" t="s">
        <v>407</v>
      </c>
      <c r="N553" s="123">
        <v>7.1761752674189994E-2</v>
      </c>
      <c r="O553" s="123">
        <f t="shared" si="8"/>
        <v>7.2759706338846737</v>
      </c>
      <c r="P553" s="125">
        <v>1025</v>
      </c>
      <c r="Q553" s="126">
        <v>16.971736930860036</v>
      </c>
      <c r="R553" s="126">
        <v>1.345202145213463</v>
      </c>
      <c r="S553" s="105" t="s">
        <v>381</v>
      </c>
      <c r="T553" s="105" t="s">
        <v>381</v>
      </c>
      <c r="U553" s="105" t="s">
        <v>381</v>
      </c>
      <c r="V553" s="105" t="s">
        <v>405</v>
      </c>
      <c r="W553" s="106" t="s">
        <v>199</v>
      </c>
      <c r="X553" s="105" t="s">
        <v>50</v>
      </c>
      <c r="Y553" s="105">
        <v>0</v>
      </c>
      <c r="Z553" s="105" t="s">
        <v>387</v>
      </c>
      <c r="AA553" s="105">
        <v>0</v>
      </c>
      <c r="AB553" s="104">
        <v>6.8412633247032701</v>
      </c>
      <c r="AC553" s="104">
        <v>1.4820321167011901</v>
      </c>
      <c r="AD553" s="104">
        <v>0.33089108999816402</v>
      </c>
      <c r="AE553" s="104">
        <v>9.0330646704526707</v>
      </c>
      <c r="AF553" s="104">
        <v>23.834442778485101</v>
      </c>
      <c r="AG553" s="104">
        <v>5.1633480450668197</v>
      </c>
      <c r="AH553" s="104">
        <v>1.1525336808973901</v>
      </c>
      <c r="AI553" s="104">
        <v>31.4706019859794</v>
      </c>
      <c r="AJ553" s="106"/>
      <c r="AK553" s="106"/>
      <c r="AL553" s="106"/>
      <c r="AM553" s="106"/>
      <c r="AN553" s="106"/>
      <c r="AO553" s="106"/>
      <c r="AP553" s="106"/>
      <c r="AQ553" s="106"/>
      <c r="AR553" s="106"/>
      <c r="AS553" s="106"/>
      <c r="AT553" s="106"/>
      <c r="AU553" s="106"/>
      <c r="AV553" s="106"/>
      <c r="AW553" s="106"/>
      <c r="AX553" s="106"/>
      <c r="AY553" s="106"/>
      <c r="AZ553" s="106"/>
      <c r="BA553" s="106"/>
      <c r="BB553" s="106"/>
      <c r="BC553" s="106"/>
      <c r="BD553" s="106"/>
      <c r="BE553" s="106"/>
      <c r="BF553" s="106"/>
      <c r="BG553" s="106"/>
      <c r="BH553" s="106"/>
      <c r="BI553" s="106"/>
      <c r="BJ553" s="106"/>
      <c r="BK553" s="106"/>
      <c r="BL553" s="106"/>
      <c r="BM553" s="106"/>
      <c r="BN553" s="106"/>
      <c r="BO553" s="106"/>
      <c r="BP553" s="106"/>
      <c r="BQ553" s="106"/>
      <c r="BR553" s="106"/>
      <c r="BS553" s="106"/>
      <c r="BT553" s="106"/>
      <c r="BU553" s="106"/>
      <c r="BV553" s="106"/>
      <c r="BW553" s="106"/>
      <c r="BX553" s="106"/>
      <c r="BY553" s="106"/>
    </row>
    <row r="554" spans="1:77" ht="48" x14ac:dyDescent="0.2">
      <c r="A554" s="107">
        <v>44130.71875</v>
      </c>
      <c r="B554" s="105">
        <v>1</v>
      </c>
      <c r="C554" s="105">
        <v>1</v>
      </c>
      <c r="D554" s="105" t="s">
        <v>381</v>
      </c>
      <c r="E554" s="105" t="s">
        <v>390</v>
      </c>
      <c r="F554" s="105">
        <v>600</v>
      </c>
      <c r="G554" s="122">
        <v>1.9079163708628599</v>
      </c>
      <c r="H554" s="123">
        <v>0.147207159779914</v>
      </c>
      <c r="I554" s="123">
        <v>1.3754821904476999</v>
      </c>
      <c r="J554" s="123">
        <v>2.2592974952687599</v>
      </c>
      <c r="K554" s="123">
        <v>36.998153891081301</v>
      </c>
      <c r="L554" s="123">
        <v>4.5862454813138802</v>
      </c>
      <c r="M554" s="124" t="s">
        <v>407</v>
      </c>
      <c r="N554" s="123">
        <v>7.2634128303447204E-2</v>
      </c>
      <c r="O554" s="123">
        <f t="shared" si="8"/>
        <v>7.7155981272564471</v>
      </c>
      <c r="P554" s="125">
        <v>1025</v>
      </c>
      <c r="Q554" s="126">
        <v>16.956155143338933</v>
      </c>
      <c r="R554" s="126">
        <v>1.3960242200292008</v>
      </c>
      <c r="S554" s="105" t="s">
        <v>381</v>
      </c>
      <c r="T554" s="105" t="s">
        <v>381</v>
      </c>
      <c r="U554" s="105" t="s">
        <v>381</v>
      </c>
      <c r="V554" s="105" t="s">
        <v>405</v>
      </c>
      <c r="W554" s="106" t="s">
        <v>199</v>
      </c>
      <c r="X554" s="105" t="s">
        <v>50</v>
      </c>
      <c r="Y554" s="105">
        <v>0</v>
      </c>
      <c r="Z554" s="105" t="s">
        <v>387</v>
      </c>
      <c r="AA554" s="105">
        <v>0</v>
      </c>
      <c r="AB554" s="104">
        <v>7.7591823041520902</v>
      </c>
      <c r="AC554" s="104">
        <v>1.09348807294753</v>
      </c>
      <c r="AD554" s="104">
        <v>5.1683100414109999</v>
      </c>
      <c r="AE554" s="104">
        <v>10.839366979056701</v>
      </c>
      <c r="AF554" s="104">
        <v>27.0324403891013</v>
      </c>
      <c r="AG554" s="104">
        <v>3.8096741900066999</v>
      </c>
      <c r="AH554" s="104">
        <v>18.005932068472699</v>
      </c>
      <c r="AI554" s="104">
        <v>37.763696034906097</v>
      </c>
      <c r="AJ554" s="106"/>
      <c r="AK554" s="106"/>
      <c r="AL554" s="106"/>
      <c r="AM554" s="106"/>
      <c r="AN554" s="106"/>
      <c r="AO554" s="106"/>
      <c r="AP554" s="106"/>
      <c r="AQ554" s="106"/>
      <c r="AR554" s="106"/>
      <c r="AS554" s="106"/>
      <c r="AT554" s="106"/>
      <c r="AU554" s="106"/>
      <c r="AV554" s="106"/>
      <c r="AW554" s="106"/>
      <c r="AX554" s="106"/>
      <c r="AY554" s="106"/>
      <c r="AZ554" s="106"/>
      <c r="BA554" s="106"/>
      <c r="BB554" s="106"/>
      <c r="BC554" s="106"/>
      <c r="BD554" s="106"/>
      <c r="BE554" s="106"/>
      <c r="BF554" s="106"/>
      <c r="BG554" s="106"/>
      <c r="BH554" s="106"/>
      <c r="BI554" s="106"/>
      <c r="BJ554" s="106"/>
      <c r="BK554" s="106"/>
      <c r="BL554" s="106"/>
      <c r="BM554" s="106"/>
      <c r="BN554" s="106"/>
      <c r="BO554" s="106"/>
      <c r="BP554" s="106"/>
      <c r="BQ554" s="106"/>
      <c r="BR554" s="106"/>
      <c r="BS554" s="106"/>
      <c r="BT554" s="106"/>
      <c r="BU554" s="106"/>
      <c r="BV554" s="106"/>
      <c r="BW554" s="106"/>
      <c r="BX554" s="106"/>
      <c r="BY554" s="106"/>
    </row>
    <row r="555" spans="1:77" ht="48" x14ac:dyDescent="0.2">
      <c r="A555" s="107">
        <v>44130.725694444445</v>
      </c>
      <c r="B555" s="105">
        <v>1</v>
      </c>
      <c r="C555" s="105">
        <v>1</v>
      </c>
      <c r="D555" s="105" t="s">
        <v>381</v>
      </c>
      <c r="E555" s="105" t="s">
        <v>390</v>
      </c>
      <c r="F555" s="105">
        <v>600</v>
      </c>
      <c r="G555" s="122">
        <v>1.8782506705581901</v>
      </c>
      <c r="H555" s="123">
        <v>0.153003851888209</v>
      </c>
      <c r="I555" s="123">
        <v>1.3667943493378201</v>
      </c>
      <c r="J555" s="123">
        <v>2.2620972039748701</v>
      </c>
      <c r="K555" s="123">
        <v>38.885391445100097</v>
      </c>
      <c r="L555" s="123">
        <v>4.6565162659516304</v>
      </c>
      <c r="M555" s="124" t="s">
        <v>407</v>
      </c>
      <c r="N555" s="123">
        <v>7.3679484750323598E-2</v>
      </c>
      <c r="O555" s="123">
        <f t="shared" si="8"/>
        <v>8.1460826441626324</v>
      </c>
      <c r="P555" s="125">
        <v>1025</v>
      </c>
      <c r="Q555" s="126">
        <v>16.952150084317047</v>
      </c>
      <c r="R555" s="126">
        <v>1.4424389422638946</v>
      </c>
      <c r="S555" s="105" t="s">
        <v>381</v>
      </c>
      <c r="T555" s="105" t="s">
        <v>381</v>
      </c>
      <c r="U555" s="105" t="s">
        <v>381</v>
      </c>
      <c r="V555" s="105" t="s">
        <v>405</v>
      </c>
      <c r="W555" s="106" t="s">
        <v>199</v>
      </c>
      <c r="X555" s="105" t="s">
        <v>50</v>
      </c>
      <c r="Y555" s="105">
        <v>0</v>
      </c>
      <c r="Z555" s="105" t="s">
        <v>387</v>
      </c>
      <c r="AA555" s="105">
        <v>0</v>
      </c>
      <c r="AB555" s="104">
        <v>8.6113218472910802</v>
      </c>
      <c r="AC555" s="104">
        <v>1.25529578636562</v>
      </c>
      <c r="AD555" s="104">
        <v>1.4789240581963601</v>
      </c>
      <c r="AE555" s="104">
        <v>11.496649422106501</v>
      </c>
      <c r="AF555" s="104">
        <v>30.001264744935401</v>
      </c>
      <c r="AG555" s="104">
        <v>4.3734066026440903</v>
      </c>
      <c r="AH555" s="104">
        <v>5.1522403776812098</v>
      </c>
      <c r="AI555" s="104">
        <v>40.053645071187397</v>
      </c>
      <c r="AJ555" s="106"/>
      <c r="AK555" s="106"/>
      <c r="AL555" s="106"/>
      <c r="AM555" s="106"/>
      <c r="AN555" s="106"/>
      <c r="AO555" s="106"/>
      <c r="AP555" s="106"/>
      <c r="AQ555" s="106"/>
      <c r="AR555" s="106"/>
      <c r="AS555" s="106"/>
      <c r="AT555" s="106"/>
      <c r="AU555" s="106"/>
      <c r="AV555" s="106"/>
      <c r="AW555" s="106"/>
      <c r="AX555" s="106"/>
      <c r="AY555" s="106"/>
      <c r="AZ555" s="106"/>
      <c r="BA555" s="106"/>
      <c r="BB555" s="106"/>
      <c r="BC555" s="106"/>
      <c r="BD555" s="106"/>
      <c r="BE555" s="106"/>
      <c r="BF555" s="106"/>
      <c r="BG555" s="106"/>
      <c r="BH555" s="106"/>
      <c r="BI555" s="106"/>
      <c r="BJ555" s="106"/>
      <c r="BK555" s="106"/>
      <c r="BL555" s="106"/>
      <c r="BM555" s="106"/>
      <c r="BN555" s="106"/>
      <c r="BO555" s="106"/>
      <c r="BP555" s="106"/>
      <c r="BQ555" s="106"/>
      <c r="BR555" s="106"/>
      <c r="BS555" s="106"/>
      <c r="BT555" s="106"/>
      <c r="BU555" s="106"/>
      <c r="BV555" s="106"/>
      <c r="BW555" s="106"/>
      <c r="BX555" s="106"/>
      <c r="BY555" s="106"/>
    </row>
    <row r="556" spans="1:77" ht="48" x14ac:dyDescent="0.2">
      <c r="A556" s="107">
        <v>44130.732638888891</v>
      </c>
      <c r="B556" s="105">
        <v>1</v>
      </c>
      <c r="C556" s="105">
        <v>1</v>
      </c>
      <c r="D556" s="105" t="s">
        <v>381</v>
      </c>
      <c r="E556" s="105" t="s">
        <v>390</v>
      </c>
      <c r="F556" s="105">
        <v>600</v>
      </c>
      <c r="G556" s="122">
        <v>1.8365005799721701</v>
      </c>
      <c r="H556" s="123">
        <v>0.13943753425657801</v>
      </c>
      <c r="I556" s="123">
        <v>1.3932785529715199</v>
      </c>
      <c r="J556" s="123">
        <v>2.1913424760702398</v>
      </c>
      <c r="K556" s="123">
        <v>38.147782639749899</v>
      </c>
      <c r="L556" s="123">
        <v>4.3612248924978703</v>
      </c>
      <c r="M556" s="124" t="s">
        <v>407</v>
      </c>
      <c r="N556" s="123">
        <v>7.9849933998501002E-2</v>
      </c>
      <c r="O556" s="123">
        <f t="shared" si="8"/>
        <v>7.592566851173606</v>
      </c>
      <c r="P556" s="125">
        <v>1025</v>
      </c>
      <c r="Q556" s="126">
        <v>16.928973063973057</v>
      </c>
      <c r="R556" s="126">
        <v>1.4984497030003485</v>
      </c>
      <c r="S556" s="105" t="s">
        <v>381</v>
      </c>
      <c r="T556" s="105" t="s">
        <v>381</v>
      </c>
      <c r="U556" s="105" t="s">
        <v>381</v>
      </c>
      <c r="V556" s="105" t="s">
        <v>405</v>
      </c>
      <c r="W556" s="106" t="s">
        <v>199</v>
      </c>
      <c r="X556" s="105" t="s">
        <v>50</v>
      </c>
      <c r="Y556" s="105">
        <v>0</v>
      </c>
      <c r="Z556" s="105" t="s">
        <v>387</v>
      </c>
      <c r="AA556" s="105">
        <v>0</v>
      </c>
      <c r="AB556" s="104">
        <v>8.3894223834623691</v>
      </c>
      <c r="AC556" s="104">
        <v>0.66198119023621005</v>
      </c>
      <c r="AD556" s="104">
        <v>4.39229416701611</v>
      </c>
      <c r="AE556" s="104">
        <v>9.8238362891368194</v>
      </c>
      <c r="AF556" s="104">
        <v>29.2281747762027</v>
      </c>
      <c r="AG556" s="104">
        <v>2.3063193070911701</v>
      </c>
      <c r="AH556" s="104">
        <v>15.3023199113243</v>
      </c>
      <c r="AI556" s="104">
        <v>34.225622639995599</v>
      </c>
      <c r="AJ556" s="106"/>
      <c r="AK556" s="106"/>
      <c r="AL556" s="106"/>
      <c r="AM556" s="106"/>
      <c r="AN556" s="106"/>
      <c r="AO556" s="106"/>
      <c r="AP556" s="106"/>
      <c r="AQ556" s="106"/>
      <c r="AR556" s="106"/>
      <c r="AS556" s="106"/>
      <c r="AT556" s="106"/>
      <c r="AU556" s="106"/>
      <c r="AV556" s="106"/>
      <c r="AW556" s="106"/>
      <c r="AX556" s="106"/>
      <c r="AY556" s="106"/>
      <c r="AZ556" s="106"/>
      <c r="BA556" s="106"/>
      <c r="BB556" s="106"/>
      <c r="BC556" s="106"/>
      <c r="BD556" s="106"/>
      <c r="BE556" s="106"/>
      <c r="BF556" s="106"/>
      <c r="BG556" s="106"/>
      <c r="BH556" s="106"/>
      <c r="BI556" s="106"/>
      <c r="BJ556" s="106"/>
      <c r="BK556" s="106"/>
      <c r="BL556" s="106"/>
      <c r="BM556" s="106"/>
      <c r="BN556" s="106"/>
      <c r="BO556" s="106"/>
      <c r="BP556" s="106"/>
      <c r="BQ556" s="106"/>
      <c r="BR556" s="106"/>
      <c r="BS556" s="106"/>
      <c r="BT556" s="106"/>
      <c r="BU556" s="106"/>
      <c r="BV556" s="106"/>
      <c r="BW556" s="106"/>
      <c r="BX556" s="106"/>
      <c r="BY556" s="106"/>
    </row>
    <row r="557" spans="1:77" ht="48" x14ac:dyDescent="0.2">
      <c r="A557" s="107">
        <v>44130.739583333336</v>
      </c>
      <c r="B557" s="105">
        <v>1</v>
      </c>
      <c r="C557" s="105">
        <v>1</v>
      </c>
      <c r="D557" s="105" t="s">
        <v>381</v>
      </c>
      <c r="E557" s="105" t="s">
        <v>390</v>
      </c>
      <c r="F557" s="105">
        <v>600</v>
      </c>
      <c r="G557" s="122">
        <v>1.7599368442510701</v>
      </c>
      <c r="H557" s="123">
        <v>0.14819427041522901</v>
      </c>
      <c r="I557" s="123">
        <v>1.26147614480393</v>
      </c>
      <c r="J557" s="123">
        <v>2.15097847775231</v>
      </c>
      <c r="K557" s="123">
        <v>38.262851128810297</v>
      </c>
      <c r="L557" s="123">
        <v>4.5642010004455802</v>
      </c>
      <c r="M557" s="124" t="s">
        <v>407</v>
      </c>
      <c r="N557" s="123">
        <v>6.8996771493478604E-2</v>
      </c>
      <c r="O557" s="123">
        <f t="shared" si="8"/>
        <v>8.420431159181291</v>
      </c>
      <c r="P557" s="125">
        <v>1025</v>
      </c>
      <c r="Q557" s="126">
        <v>16.888650927487362</v>
      </c>
      <c r="R557" s="126">
        <v>1.558272821799525</v>
      </c>
      <c r="S557" s="105" t="s">
        <v>381</v>
      </c>
      <c r="T557" s="105" t="s">
        <v>381</v>
      </c>
      <c r="U557" s="105" t="s">
        <v>381</v>
      </c>
      <c r="V557" s="105" t="s">
        <v>405</v>
      </c>
      <c r="W557" s="106" t="s">
        <v>199</v>
      </c>
      <c r="X557" s="105" t="s">
        <v>50</v>
      </c>
      <c r="Y557" s="105">
        <v>0</v>
      </c>
      <c r="Z557" s="105" t="s">
        <v>387</v>
      </c>
      <c r="AA557" s="105">
        <v>0</v>
      </c>
      <c r="AB557" s="104">
        <v>8.2875701752773594</v>
      </c>
      <c r="AC557" s="104">
        <v>1.46695492679966</v>
      </c>
      <c r="AD557" s="104">
        <v>5.3428302599127599</v>
      </c>
      <c r="AE557" s="104">
        <v>10.689456156188401</v>
      </c>
      <c r="AF557" s="104">
        <v>28.873325246228699</v>
      </c>
      <c r="AG557" s="104">
        <v>5.1108196429317703</v>
      </c>
      <c r="AH557" s="104">
        <v>18.6139544040693</v>
      </c>
      <c r="AI557" s="104">
        <v>37.241411972726198</v>
      </c>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c r="BE557" s="106"/>
      <c r="BF557" s="106"/>
      <c r="BG557" s="106"/>
      <c r="BH557" s="106"/>
      <c r="BI557" s="106"/>
      <c r="BJ557" s="106"/>
      <c r="BK557" s="106"/>
      <c r="BL557" s="106"/>
      <c r="BM557" s="106"/>
      <c r="BN557" s="106"/>
      <c r="BO557" s="106"/>
      <c r="BP557" s="106"/>
      <c r="BQ557" s="106"/>
      <c r="BR557" s="106"/>
      <c r="BS557" s="106"/>
      <c r="BT557" s="106"/>
      <c r="BU557" s="106"/>
      <c r="BV557" s="106"/>
      <c r="BW557" s="106"/>
      <c r="BX557" s="106"/>
      <c r="BY557" s="106"/>
    </row>
    <row r="558" spans="1:77" ht="48" x14ac:dyDescent="0.2">
      <c r="A558" s="107">
        <v>44130.746527777781</v>
      </c>
      <c r="B558" s="105">
        <v>1</v>
      </c>
      <c r="C558" s="105">
        <v>1</v>
      </c>
      <c r="D558" s="105" t="s">
        <v>381</v>
      </c>
      <c r="E558" s="105" t="s">
        <v>390</v>
      </c>
      <c r="F558" s="105">
        <v>600</v>
      </c>
      <c r="G558" s="122">
        <v>1.7428539726285199</v>
      </c>
      <c r="H558" s="123">
        <v>0.13343194874454201</v>
      </c>
      <c r="I558" s="123">
        <v>1.38065570914005</v>
      </c>
      <c r="J558" s="123">
        <v>2.0570638722061299</v>
      </c>
      <c r="K558" s="123">
        <v>37.7706985141728</v>
      </c>
      <c r="L558" s="123">
        <v>4.2454092061655597</v>
      </c>
      <c r="M558" s="124" t="s">
        <v>407</v>
      </c>
      <c r="N558" s="123">
        <v>6.6517435635285393E-2</v>
      </c>
      <c r="O558" s="123">
        <f t="shared" si="8"/>
        <v>7.6559454113819969</v>
      </c>
      <c r="P558" s="125">
        <v>1025</v>
      </c>
      <c r="Q558" s="126">
        <v>16.859477234401332</v>
      </c>
      <c r="R558" s="126">
        <v>1.6111677610711812</v>
      </c>
      <c r="S558" s="105" t="s">
        <v>381</v>
      </c>
      <c r="T558" s="105" t="s">
        <v>381</v>
      </c>
      <c r="U558" s="105" t="s">
        <v>381</v>
      </c>
      <c r="V558" s="105" t="s">
        <v>405</v>
      </c>
      <c r="W558" s="106" t="s">
        <v>199</v>
      </c>
      <c r="X558" s="105" t="s">
        <v>50</v>
      </c>
      <c r="Y558" s="105">
        <v>0</v>
      </c>
      <c r="Z558" s="105" t="s">
        <v>387</v>
      </c>
      <c r="AA558" s="105">
        <v>0</v>
      </c>
      <c r="AB558" s="104">
        <v>2.6550006519688201</v>
      </c>
      <c r="AC558" s="104">
        <v>1.27888399745047</v>
      </c>
      <c r="AD558" s="104">
        <v>8.5918466850338507E-2</v>
      </c>
      <c r="AE558" s="104">
        <v>6.0832482453986998</v>
      </c>
      <c r="AF558" s="104">
        <v>9.2496500848476408</v>
      </c>
      <c r="AG558" s="104">
        <v>4.4555871048201601</v>
      </c>
      <c r="AH558" s="104">
        <v>0.29905763232115001</v>
      </c>
      <c r="AI558" s="104">
        <v>21.193544761666001</v>
      </c>
      <c r="AJ558" s="106"/>
      <c r="AK558" s="106"/>
      <c r="AL558" s="106"/>
      <c r="AM558" s="106"/>
      <c r="AN558" s="106"/>
      <c r="AO558" s="106"/>
      <c r="AP558" s="106"/>
      <c r="AQ558" s="106"/>
      <c r="AR558" s="106"/>
      <c r="AS558" s="106"/>
      <c r="AT558" s="106"/>
      <c r="AU558" s="106"/>
      <c r="AV558" s="106"/>
      <c r="AW558" s="106"/>
      <c r="AX558" s="106"/>
      <c r="AY558" s="106"/>
      <c r="AZ558" s="106"/>
      <c r="BA558" s="106"/>
      <c r="BB558" s="106"/>
      <c r="BC558" s="106"/>
      <c r="BD558" s="106"/>
      <c r="BE558" s="106"/>
      <c r="BF558" s="106"/>
      <c r="BG558" s="106"/>
      <c r="BH558" s="106"/>
      <c r="BI558" s="106"/>
      <c r="BJ558" s="106"/>
      <c r="BK558" s="106"/>
      <c r="BL558" s="106"/>
      <c r="BM558" s="106"/>
      <c r="BN558" s="106"/>
      <c r="BO558" s="106"/>
      <c r="BP558" s="106"/>
      <c r="BQ558" s="106"/>
      <c r="BR558" s="106"/>
      <c r="BS558" s="106"/>
      <c r="BT558" s="106"/>
      <c r="BU558" s="106"/>
      <c r="BV558" s="106"/>
      <c r="BW558" s="106"/>
      <c r="BX558" s="106"/>
      <c r="BY558" s="106"/>
    </row>
    <row r="559" spans="1:77" ht="48" x14ac:dyDescent="0.2">
      <c r="A559" s="107">
        <v>44130.753472222219</v>
      </c>
      <c r="B559" s="105">
        <v>1</v>
      </c>
      <c r="C559" s="105">
        <v>1</v>
      </c>
      <c r="D559" s="105" t="s">
        <v>381</v>
      </c>
      <c r="E559" s="105" t="s">
        <v>390</v>
      </c>
      <c r="F559" s="105">
        <v>600</v>
      </c>
      <c r="G559" s="122">
        <v>1.6849987101891299</v>
      </c>
      <c r="H559" s="123">
        <v>0.12700520115109901</v>
      </c>
      <c r="I559" s="123">
        <v>1.1838366585064</v>
      </c>
      <c r="J559" s="123">
        <v>2.0335210427811901</v>
      </c>
      <c r="K559" s="123">
        <v>38.048722325906297</v>
      </c>
      <c r="L559" s="123">
        <v>4.00361009504031</v>
      </c>
      <c r="M559" s="124" t="s">
        <v>407</v>
      </c>
      <c r="N559" s="123">
        <v>4.5426708452406199E-2</v>
      </c>
      <c r="O559" s="123">
        <f t="shared" si="8"/>
        <v>7.5374064314175957</v>
      </c>
      <c r="P559" s="125">
        <v>1025</v>
      </c>
      <c r="Q559" s="126">
        <v>16.822774030354143</v>
      </c>
      <c r="R559" s="126">
        <v>1.6697144424273382</v>
      </c>
      <c r="S559" s="105" t="s">
        <v>381</v>
      </c>
      <c r="T559" s="105" t="s">
        <v>381</v>
      </c>
      <c r="U559" s="105" t="s">
        <v>381</v>
      </c>
      <c r="V559" s="105" t="s">
        <v>405</v>
      </c>
      <c r="W559" s="106" t="s">
        <v>199</v>
      </c>
      <c r="X559" s="105" t="s">
        <v>50</v>
      </c>
      <c r="Y559" s="105">
        <v>0</v>
      </c>
      <c r="Z559" s="105" t="s">
        <v>387</v>
      </c>
      <c r="AA559" s="105">
        <v>0</v>
      </c>
      <c r="AB559" s="104">
        <v>2.11803575709102</v>
      </c>
      <c r="AC559" s="104">
        <v>7.4976860003504102</v>
      </c>
      <c r="AD559" s="104">
        <v>0.26496097855146999</v>
      </c>
      <c r="AE559" s="104">
        <v>13.3611398024916</v>
      </c>
      <c r="AF559" s="104">
        <v>7.3794417776203201</v>
      </c>
      <c r="AG559" s="104">
        <v>26.121675715506498</v>
      </c>
      <c r="AH559" s="104">
        <v>0.92283547920993203</v>
      </c>
      <c r="AI559" s="104">
        <v>46.550022927048097</v>
      </c>
      <c r="AJ559" s="106"/>
      <c r="AK559" s="106"/>
      <c r="AL559" s="106"/>
      <c r="AM559" s="106"/>
      <c r="AN559" s="106"/>
      <c r="AO559" s="106"/>
      <c r="AP559" s="106"/>
      <c r="AQ559" s="106"/>
      <c r="AR559" s="106"/>
      <c r="AS559" s="106"/>
      <c r="AT559" s="106"/>
      <c r="AU559" s="106"/>
      <c r="AV559" s="106"/>
      <c r="AW559" s="106"/>
      <c r="AX559" s="106"/>
      <c r="AY559" s="106"/>
      <c r="AZ559" s="106"/>
      <c r="BA559" s="106"/>
      <c r="BB559" s="106"/>
      <c r="BC559" s="106"/>
      <c r="BD559" s="106"/>
      <c r="BE559" s="106"/>
      <c r="BF559" s="106"/>
      <c r="BG559" s="106"/>
      <c r="BH559" s="106"/>
      <c r="BI559" s="106"/>
      <c r="BJ559" s="106"/>
      <c r="BK559" s="106"/>
      <c r="BL559" s="106"/>
      <c r="BM559" s="106"/>
      <c r="BN559" s="106"/>
      <c r="BO559" s="106"/>
      <c r="BP559" s="106"/>
      <c r="BQ559" s="106"/>
      <c r="BR559" s="106"/>
      <c r="BS559" s="106"/>
      <c r="BT559" s="106"/>
      <c r="BU559" s="106"/>
      <c r="BV559" s="106"/>
      <c r="BW559" s="106"/>
      <c r="BX559" s="106"/>
      <c r="BY559" s="106"/>
    </row>
    <row r="560" spans="1:77" ht="48" x14ac:dyDescent="0.2">
      <c r="A560" s="107">
        <v>44130.760416666664</v>
      </c>
      <c r="B560" s="105">
        <v>1</v>
      </c>
      <c r="C560" s="105">
        <v>1</v>
      </c>
      <c r="D560" s="105" t="s">
        <v>381</v>
      </c>
      <c r="E560" s="105" t="s">
        <v>390</v>
      </c>
      <c r="F560" s="105">
        <v>600</v>
      </c>
      <c r="G560" s="122">
        <v>1.51838724193519</v>
      </c>
      <c r="H560" s="123">
        <v>0.123517270123217</v>
      </c>
      <c r="I560" s="123">
        <v>1.0440808611685</v>
      </c>
      <c r="J560" s="123">
        <v>1.78864522741801</v>
      </c>
      <c r="K560" s="123">
        <v>38.188995218648003</v>
      </c>
      <c r="L560" s="123">
        <v>4.8406381241346397</v>
      </c>
      <c r="M560" s="124" t="s">
        <v>407</v>
      </c>
      <c r="N560" s="123">
        <v>4.3024302013612001E-2</v>
      </c>
      <c r="O560" s="123">
        <f t="shared" si="8"/>
        <v>8.1347673842276098</v>
      </c>
      <c r="P560" s="125">
        <v>1025</v>
      </c>
      <c r="Q560" s="126">
        <v>16.778414839797634</v>
      </c>
      <c r="R560" s="126">
        <v>1.7334307068622952</v>
      </c>
      <c r="S560" s="105" t="s">
        <v>381</v>
      </c>
      <c r="T560" s="105" t="s">
        <v>381</v>
      </c>
      <c r="U560" s="105" t="s">
        <v>381</v>
      </c>
      <c r="V560" s="105" t="s">
        <v>405</v>
      </c>
      <c r="W560" s="106" t="s">
        <v>199</v>
      </c>
      <c r="X560" s="105" t="s">
        <v>50</v>
      </c>
      <c r="Y560" s="105">
        <v>0</v>
      </c>
      <c r="Z560" s="105" t="s">
        <v>387</v>
      </c>
      <c r="AA560" s="105">
        <v>0</v>
      </c>
      <c r="AB560" s="104">
        <v>4.2180519560018404</v>
      </c>
      <c r="AC560" s="104">
        <v>2.4332595833382702</v>
      </c>
      <c r="AD560" s="104">
        <v>0.87414439343695205</v>
      </c>
      <c r="AE560" s="104">
        <v>9.8113830911926598</v>
      </c>
      <c r="AF560" s="104">
        <v>14.6958247446711</v>
      </c>
      <c r="AG560" s="104">
        <v>8.47739125973537</v>
      </c>
      <c r="AH560" s="104">
        <v>3.04576778471474</v>
      </c>
      <c r="AI560" s="104">
        <v>34.182794734621702</v>
      </c>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c r="BE560" s="106"/>
      <c r="BF560" s="106"/>
      <c r="BG560" s="106"/>
      <c r="BH560" s="106"/>
      <c r="BI560" s="106"/>
      <c r="BJ560" s="106"/>
      <c r="BK560" s="106"/>
      <c r="BL560" s="106"/>
      <c r="BM560" s="106"/>
      <c r="BN560" s="106"/>
      <c r="BO560" s="106"/>
      <c r="BP560" s="106"/>
      <c r="BQ560" s="106"/>
      <c r="BR560" s="106"/>
      <c r="BS560" s="106"/>
      <c r="BT560" s="106"/>
      <c r="BU560" s="106"/>
      <c r="BV560" s="106"/>
      <c r="BW560" s="106"/>
      <c r="BX560" s="106"/>
      <c r="BY560" s="106"/>
    </row>
    <row r="561" spans="1:77" ht="48" x14ac:dyDescent="0.2">
      <c r="A561" s="107">
        <v>44130.767361111109</v>
      </c>
      <c r="B561" s="105">
        <v>1</v>
      </c>
      <c r="C561" s="105">
        <v>1</v>
      </c>
      <c r="D561" s="105" t="s">
        <v>381</v>
      </c>
      <c r="E561" s="105" t="s">
        <v>390</v>
      </c>
      <c r="F561" s="105">
        <v>600</v>
      </c>
      <c r="G561" s="122">
        <v>1.4427735144181799</v>
      </c>
      <c r="H561" s="123">
        <v>0.12139753522758499</v>
      </c>
      <c r="I561" s="123">
        <v>0.89516804261757998</v>
      </c>
      <c r="J561" s="123">
        <v>1.7362213519480201</v>
      </c>
      <c r="K561" s="123">
        <v>38.551687933911602</v>
      </c>
      <c r="L561" s="123">
        <v>4.5486027861844098</v>
      </c>
      <c r="M561" s="124" t="s">
        <v>407</v>
      </c>
      <c r="N561" s="123">
        <v>4.9371434847684602E-2</v>
      </c>
      <c r="O561" s="123">
        <f t="shared" si="8"/>
        <v>8.4141782486588248</v>
      </c>
      <c r="P561" s="125">
        <v>1025</v>
      </c>
      <c r="Q561" s="126">
        <v>16.765572390572405</v>
      </c>
      <c r="R561" s="126">
        <v>1.7863112879455496</v>
      </c>
      <c r="S561" s="105" t="s">
        <v>381</v>
      </c>
      <c r="T561" s="105" t="s">
        <v>381</v>
      </c>
      <c r="U561" s="105" t="s">
        <v>381</v>
      </c>
      <c r="V561" s="105" t="s">
        <v>405</v>
      </c>
      <c r="W561" s="106" t="s">
        <v>199</v>
      </c>
      <c r="X561" s="105" t="s">
        <v>50</v>
      </c>
      <c r="Y561" s="105">
        <v>0</v>
      </c>
      <c r="Z561" s="105" t="s">
        <v>387</v>
      </c>
      <c r="AA561" s="105">
        <v>0</v>
      </c>
      <c r="AB561" s="104">
        <v>1.9410350154086899</v>
      </c>
      <c r="AC561" s="104">
        <v>0.50447174109479498</v>
      </c>
      <c r="AD561" s="104">
        <v>0.67873477461376097</v>
      </c>
      <c r="AE561" s="104">
        <v>4.90167470776509</v>
      </c>
      <c r="AF561" s="104">
        <v>6.7627773860448404</v>
      </c>
      <c r="AG561" s="104">
        <v>1.75756189681714</v>
      </c>
      <c r="AH561" s="104">
        <v>2.3649675092228701</v>
      </c>
      <c r="AI561" s="104">
        <v>17.077542494983302</v>
      </c>
      <c r="AJ561" s="106"/>
      <c r="AK561" s="106"/>
      <c r="AL561" s="106"/>
      <c r="AM561" s="106"/>
      <c r="AN561" s="106"/>
      <c r="AO561" s="106"/>
      <c r="AP561" s="106"/>
      <c r="AQ561" s="106"/>
      <c r="AR561" s="106"/>
      <c r="AS561" s="106"/>
      <c r="AT561" s="106"/>
      <c r="AU561" s="106"/>
      <c r="AV561" s="106"/>
      <c r="AW561" s="106"/>
      <c r="AX561" s="106"/>
      <c r="AY561" s="106"/>
      <c r="AZ561" s="106"/>
      <c r="BA561" s="106"/>
      <c r="BB561" s="106"/>
      <c r="BC561" s="106"/>
      <c r="BD561" s="106"/>
      <c r="BE561" s="106"/>
      <c r="BF561" s="106"/>
      <c r="BG561" s="106"/>
      <c r="BH561" s="106"/>
      <c r="BI561" s="106"/>
      <c r="BJ561" s="106"/>
      <c r="BK561" s="106"/>
      <c r="BL561" s="106"/>
      <c r="BM561" s="106"/>
      <c r="BN561" s="106"/>
      <c r="BO561" s="106"/>
      <c r="BP561" s="106"/>
      <c r="BQ561" s="106"/>
      <c r="BR561" s="106"/>
      <c r="BS561" s="106"/>
      <c r="BT561" s="106"/>
      <c r="BU561" s="106"/>
      <c r="BV561" s="106"/>
      <c r="BW561" s="106"/>
      <c r="BX561" s="106"/>
      <c r="BY561" s="106"/>
    </row>
    <row r="562" spans="1:77" ht="48" x14ac:dyDescent="0.2">
      <c r="A562" s="107">
        <v>44130.774305555555</v>
      </c>
      <c r="B562" s="105">
        <v>1</v>
      </c>
      <c r="C562" s="105">
        <v>1</v>
      </c>
      <c r="D562" s="105" t="s">
        <v>381</v>
      </c>
      <c r="E562" s="105" t="s">
        <v>390</v>
      </c>
      <c r="F562" s="105">
        <v>600</v>
      </c>
      <c r="G562" s="122">
        <v>1.3357993726941599</v>
      </c>
      <c r="H562" s="123">
        <v>0.108958657159165</v>
      </c>
      <c r="I562" s="123">
        <v>1.0397068435358401</v>
      </c>
      <c r="J562" s="123">
        <v>1.66625543476231</v>
      </c>
      <c r="K562" s="123">
        <v>37.9304243610814</v>
      </c>
      <c r="L562" s="123">
        <v>4.1348465310453504</v>
      </c>
      <c r="M562" s="124" t="s">
        <v>407</v>
      </c>
      <c r="N562" s="123">
        <v>4.1637957189235603E-2</v>
      </c>
      <c r="O562" s="123">
        <f t="shared" si="8"/>
        <v>8.1568130204618541</v>
      </c>
      <c r="P562" s="125">
        <v>1025</v>
      </c>
      <c r="Q562" s="126">
        <v>16.752175379426625</v>
      </c>
      <c r="R562" s="126">
        <v>1.8370269715638994</v>
      </c>
      <c r="S562" s="105" t="s">
        <v>381</v>
      </c>
      <c r="T562" s="105" t="s">
        <v>381</v>
      </c>
      <c r="U562" s="105" t="s">
        <v>381</v>
      </c>
      <c r="V562" s="105" t="s">
        <v>405</v>
      </c>
      <c r="W562" s="106" t="s">
        <v>199</v>
      </c>
      <c r="X562" s="105" t="s">
        <v>50</v>
      </c>
      <c r="Y562" s="105">
        <v>0</v>
      </c>
      <c r="Z562" s="105" t="s">
        <v>387</v>
      </c>
      <c r="AA562" s="105">
        <v>0</v>
      </c>
      <c r="AB562" s="104">
        <v>2.3206111727141998</v>
      </c>
      <c r="AC562" s="104">
        <v>0.59855186713439801</v>
      </c>
      <c r="AD562" s="104">
        <v>0.88930371719408297</v>
      </c>
      <c r="AE562" s="104">
        <v>3.7483688920260501</v>
      </c>
      <c r="AF562" s="104">
        <v>8.0852074384649093</v>
      </c>
      <c r="AG562" s="104">
        <v>2.0853337645061401</v>
      </c>
      <c r="AH562" s="104">
        <v>3.0985823383292401</v>
      </c>
      <c r="AI562" s="104">
        <v>13.059465381840001</v>
      </c>
      <c r="AJ562" s="106"/>
      <c r="AK562" s="106"/>
      <c r="AL562" s="106"/>
      <c r="AM562" s="106"/>
      <c r="AN562" s="106"/>
      <c r="AO562" s="106"/>
      <c r="AP562" s="106"/>
      <c r="AQ562" s="106"/>
      <c r="AR562" s="106"/>
      <c r="AS562" s="106"/>
      <c r="AT562" s="106"/>
      <c r="AU562" s="106"/>
      <c r="AV562" s="106"/>
      <c r="AW562" s="106"/>
      <c r="AX562" s="106"/>
      <c r="AY562" s="106"/>
      <c r="AZ562" s="106"/>
      <c r="BA562" s="106"/>
      <c r="BB562" s="106"/>
      <c r="BC562" s="106"/>
      <c r="BD562" s="106"/>
      <c r="BE562" s="106"/>
      <c r="BF562" s="106"/>
      <c r="BG562" s="106"/>
      <c r="BH562" s="106"/>
      <c r="BI562" s="106"/>
      <c r="BJ562" s="106"/>
      <c r="BK562" s="106"/>
      <c r="BL562" s="106"/>
      <c r="BM562" s="106"/>
      <c r="BN562" s="106"/>
      <c r="BO562" s="106"/>
      <c r="BP562" s="106"/>
      <c r="BQ562" s="106"/>
      <c r="BR562" s="106"/>
      <c r="BS562" s="106"/>
      <c r="BT562" s="106"/>
      <c r="BU562" s="106"/>
      <c r="BV562" s="106"/>
      <c r="BW562" s="106"/>
      <c r="BX562" s="106"/>
      <c r="BY562" s="106"/>
    </row>
    <row r="563" spans="1:77" ht="48" x14ac:dyDescent="0.2">
      <c r="A563" s="107">
        <v>44130.78125</v>
      </c>
      <c r="B563" s="105">
        <v>1</v>
      </c>
      <c r="C563" s="105">
        <v>1</v>
      </c>
      <c r="D563" s="105" t="s">
        <v>381</v>
      </c>
      <c r="E563" s="105" t="s">
        <v>390</v>
      </c>
      <c r="F563" s="105">
        <v>600</v>
      </c>
      <c r="G563" s="122">
        <v>1.1625683010802099</v>
      </c>
      <c r="H563" s="123">
        <v>0.101201256411075</v>
      </c>
      <c r="I563" s="123">
        <v>0.86868631756027004</v>
      </c>
      <c r="J563" s="123">
        <v>1.4145983611653901</v>
      </c>
      <c r="K563" s="123">
        <v>38.337700139500498</v>
      </c>
      <c r="L563" s="123">
        <v>4.2181043659552797</v>
      </c>
      <c r="M563" s="124" t="s">
        <v>407</v>
      </c>
      <c r="N563" s="123">
        <v>4.5182149861192802E-2</v>
      </c>
      <c r="O563" s="123">
        <f t="shared" si="8"/>
        <v>8.7049729738066155</v>
      </c>
      <c r="P563" s="125">
        <v>1025</v>
      </c>
      <c r="Q563" s="126">
        <v>16.742171717171686</v>
      </c>
      <c r="R563" s="126">
        <v>1.8801890778030508</v>
      </c>
      <c r="S563" s="105" t="s">
        <v>381</v>
      </c>
      <c r="T563" s="105" t="s">
        <v>381</v>
      </c>
      <c r="U563" s="105" t="s">
        <v>381</v>
      </c>
      <c r="V563" s="105" t="s">
        <v>405</v>
      </c>
      <c r="W563" s="106" t="s">
        <v>199</v>
      </c>
      <c r="X563" s="105" t="s">
        <v>50</v>
      </c>
      <c r="Y563" s="105">
        <v>0</v>
      </c>
      <c r="Z563" s="105" t="s">
        <v>387</v>
      </c>
      <c r="AA563" s="105">
        <v>0</v>
      </c>
      <c r="AB563" s="104">
        <v>2.1958749986378301</v>
      </c>
      <c r="AC563" s="104">
        <v>0.86874963638841296</v>
      </c>
      <c r="AD563" s="104">
        <v>0.85082110024023505</v>
      </c>
      <c r="AE563" s="104">
        <v>5.9429873837018201</v>
      </c>
      <c r="AF563" s="104">
        <v>7.6506309719306396</v>
      </c>
      <c r="AG563" s="104">
        <v>3.0266933396039399</v>
      </c>
      <c r="AH563" s="104">
        <v>2.9645102471926599</v>
      </c>
      <c r="AI563" s="104">
        <v>20.7054394271827</v>
      </c>
      <c r="AJ563" s="106"/>
      <c r="AK563" s="106"/>
      <c r="AL563" s="106"/>
      <c r="AM563" s="106"/>
      <c r="AN563" s="106"/>
      <c r="AO563" s="106"/>
      <c r="AP563" s="106"/>
      <c r="AQ563" s="106"/>
      <c r="AR563" s="106"/>
      <c r="AS563" s="106"/>
      <c r="AT563" s="106"/>
      <c r="AU563" s="106"/>
      <c r="AV563" s="106"/>
      <c r="AW563" s="106"/>
      <c r="AX563" s="106"/>
      <c r="AY563" s="106"/>
      <c r="AZ563" s="106"/>
      <c r="BA563" s="106"/>
      <c r="BB563" s="106"/>
      <c r="BC563" s="106"/>
      <c r="BD563" s="106"/>
      <c r="BE563" s="106"/>
      <c r="BF563" s="106"/>
      <c r="BG563" s="106"/>
      <c r="BH563" s="106"/>
      <c r="BI563" s="106"/>
      <c r="BJ563" s="106"/>
      <c r="BK563" s="106"/>
      <c r="BL563" s="106"/>
      <c r="BM563" s="106"/>
      <c r="BN563" s="106"/>
      <c r="BO563" s="106"/>
      <c r="BP563" s="106"/>
      <c r="BQ563" s="106"/>
      <c r="BR563" s="106"/>
      <c r="BS563" s="106"/>
      <c r="BT563" s="106"/>
      <c r="BU563" s="106"/>
      <c r="BV563" s="106"/>
      <c r="BW563" s="106"/>
      <c r="BX563" s="106"/>
      <c r="BY563" s="106"/>
    </row>
    <row r="564" spans="1:77" ht="48" x14ac:dyDescent="0.2">
      <c r="A564" s="107">
        <v>44130.788194444445</v>
      </c>
      <c r="B564" s="105">
        <v>1</v>
      </c>
      <c r="C564" s="105">
        <v>1</v>
      </c>
      <c r="D564" s="105" t="s">
        <v>381</v>
      </c>
      <c r="E564" s="105" t="s">
        <v>390</v>
      </c>
      <c r="F564" s="105">
        <v>600</v>
      </c>
      <c r="G564" s="122">
        <v>0.95165054273752403</v>
      </c>
      <c r="H564" s="123">
        <v>0.111937822049821</v>
      </c>
      <c r="I564" s="123">
        <v>0.68885217114007002</v>
      </c>
      <c r="J564" s="123">
        <v>1.2703803380966201</v>
      </c>
      <c r="K564" s="123">
        <v>38.505984062030898</v>
      </c>
      <c r="L564" s="123">
        <v>5.0480480805418404</v>
      </c>
      <c r="M564" s="124" t="s">
        <v>407</v>
      </c>
      <c r="N564" s="123">
        <v>3.86843140261472E-2</v>
      </c>
      <c r="O564" s="123">
        <f t="shared" si="8"/>
        <v>11.762492324947344</v>
      </c>
      <c r="P564" s="125">
        <v>1025</v>
      </c>
      <c r="Q564" s="126">
        <v>16.744376053962867</v>
      </c>
      <c r="R564" s="126">
        <v>1.9290363264548507</v>
      </c>
      <c r="S564" s="105" t="s">
        <v>381</v>
      </c>
      <c r="T564" s="105" t="s">
        <v>381</v>
      </c>
      <c r="U564" s="105" t="s">
        <v>381</v>
      </c>
      <c r="V564" s="105" t="s">
        <v>405</v>
      </c>
      <c r="W564" s="106" t="s">
        <v>199</v>
      </c>
      <c r="X564" s="105" t="s">
        <v>50</v>
      </c>
      <c r="Y564" s="105">
        <v>0</v>
      </c>
      <c r="Z564" s="105" t="s">
        <v>387</v>
      </c>
      <c r="AA564" s="105">
        <v>0</v>
      </c>
      <c r="AB564" s="104">
        <v>0.76833356388381602</v>
      </c>
      <c r="AC564" s="104">
        <v>0.272691991761983</v>
      </c>
      <c r="AD564" s="104">
        <v>0.216805635945825</v>
      </c>
      <c r="AE564" s="104">
        <v>1.5478408272308499</v>
      </c>
      <c r="AF564" s="104">
        <v>2.6771265563882198</v>
      </c>
      <c r="AG564" s="104">
        <v>0.95004935905413901</v>
      </c>
      <c r="AH564" s="104">
        <v>0.75562255088997399</v>
      </c>
      <c r="AI564" s="104">
        <v>5.3929025904981396</v>
      </c>
      <c r="AJ564" s="106"/>
      <c r="AK564" s="106"/>
      <c r="AL564" s="106"/>
      <c r="AM564" s="106"/>
      <c r="AN564" s="106"/>
      <c r="AO564" s="106"/>
      <c r="AP564" s="106"/>
      <c r="AQ564" s="106"/>
      <c r="AR564" s="106"/>
      <c r="AS564" s="106"/>
      <c r="AT564" s="106"/>
      <c r="AU564" s="106"/>
      <c r="AV564" s="106"/>
      <c r="AW564" s="106"/>
      <c r="AX564" s="106"/>
      <c r="AY564" s="106"/>
      <c r="AZ564" s="106"/>
      <c r="BA564" s="106"/>
      <c r="BB564" s="106"/>
      <c r="BC564" s="106"/>
      <c r="BD564" s="106"/>
      <c r="BE564" s="106"/>
      <c r="BF564" s="106"/>
      <c r="BG564" s="106"/>
      <c r="BH564" s="106"/>
      <c r="BI564" s="106"/>
      <c r="BJ564" s="106"/>
      <c r="BK564" s="106"/>
      <c r="BL564" s="106"/>
      <c r="BM564" s="106"/>
      <c r="BN564" s="106"/>
      <c r="BO564" s="106"/>
      <c r="BP564" s="106"/>
      <c r="BQ564" s="106"/>
      <c r="BR564" s="106"/>
      <c r="BS564" s="106"/>
      <c r="BT564" s="106"/>
      <c r="BU564" s="106"/>
      <c r="BV564" s="106"/>
      <c r="BW564" s="106"/>
      <c r="BX564" s="106"/>
      <c r="BY564" s="106"/>
    </row>
    <row r="565" spans="1:77" ht="48" x14ac:dyDescent="0.2">
      <c r="A565" s="107">
        <v>44130.795138888891</v>
      </c>
      <c r="B565" s="105">
        <v>1</v>
      </c>
      <c r="C565" s="105">
        <v>1</v>
      </c>
      <c r="D565" s="105" t="s">
        <v>381</v>
      </c>
      <c r="E565" s="105" t="s">
        <v>390</v>
      </c>
      <c r="F565" s="105">
        <v>600</v>
      </c>
      <c r="G565" s="122">
        <v>0.79473517459535004</v>
      </c>
      <c r="H565" s="123">
        <v>8.0537707195175903E-2</v>
      </c>
      <c r="I565" s="123">
        <v>0.53515282172221301</v>
      </c>
      <c r="J565" s="123">
        <v>1.0348087519112299</v>
      </c>
      <c r="K565" s="123">
        <v>37.790759965871402</v>
      </c>
      <c r="L565" s="123">
        <v>5.8535613827569497</v>
      </c>
      <c r="M565" s="124" t="s">
        <v>407</v>
      </c>
      <c r="N565" s="123">
        <v>2.7533235576362902E-2</v>
      </c>
      <c r="O565" s="123">
        <f t="shared" si="8"/>
        <v>10.133904949681224</v>
      </c>
      <c r="P565" s="125">
        <v>1025</v>
      </c>
      <c r="Q565" s="126">
        <v>16.750682967959531</v>
      </c>
      <c r="R565" s="126">
        <v>1.9711141332502127</v>
      </c>
      <c r="S565" s="105" t="s">
        <v>381</v>
      </c>
      <c r="T565" s="105" t="s">
        <v>381</v>
      </c>
      <c r="U565" s="105" t="s">
        <v>381</v>
      </c>
      <c r="V565" s="105" t="s">
        <v>405</v>
      </c>
      <c r="W565" s="106" t="s">
        <v>199</v>
      </c>
      <c r="X565" s="105" t="s">
        <v>50</v>
      </c>
      <c r="Y565" s="105">
        <v>0</v>
      </c>
      <c r="Z565" s="105" t="s">
        <v>387</v>
      </c>
      <c r="AA565" s="105">
        <v>0</v>
      </c>
      <c r="AB565" s="104">
        <v>5.4236060884178497E-2</v>
      </c>
      <c r="AC565" s="104">
        <v>0.395731443266711</v>
      </c>
      <c r="AD565" s="104">
        <v>2.0850085572370301E-3</v>
      </c>
      <c r="AE565" s="104">
        <v>1.04607675507514</v>
      </c>
      <c r="AF565" s="104">
        <v>0.18867723835741601</v>
      </c>
      <c r="AG565" s="104">
        <v>1.37871450350939</v>
      </c>
      <c r="AH565" s="104">
        <v>7.5433971600531498E-3</v>
      </c>
      <c r="AI565" s="104">
        <v>3.6442155169527402</v>
      </c>
      <c r="AJ565" s="106"/>
      <c r="AK565" s="106"/>
      <c r="AL565" s="106"/>
      <c r="AM565" s="106"/>
      <c r="AN565" s="106"/>
      <c r="AO565" s="106"/>
      <c r="AP565" s="106"/>
      <c r="AQ565" s="106"/>
      <c r="AR565" s="106"/>
      <c r="AS565" s="106"/>
      <c r="AT565" s="106"/>
      <c r="AU565" s="106"/>
      <c r="AV565" s="106"/>
      <c r="AW565" s="106"/>
      <c r="AX565" s="106"/>
      <c r="AY565" s="106"/>
      <c r="AZ565" s="106"/>
      <c r="BA565" s="106"/>
      <c r="BB565" s="106"/>
      <c r="BC565" s="106"/>
      <c r="BD565" s="106"/>
      <c r="BE565" s="106"/>
      <c r="BF565" s="106"/>
      <c r="BG565" s="106"/>
      <c r="BH565" s="106"/>
      <c r="BI565" s="106"/>
      <c r="BJ565" s="106"/>
      <c r="BK565" s="106"/>
      <c r="BL565" s="106"/>
      <c r="BM565" s="106"/>
      <c r="BN565" s="106"/>
      <c r="BO565" s="106"/>
      <c r="BP565" s="106"/>
      <c r="BQ565" s="106"/>
      <c r="BR565" s="106"/>
      <c r="BS565" s="106"/>
      <c r="BT565" s="106"/>
      <c r="BU565" s="106"/>
      <c r="BV565" s="106"/>
      <c r="BW565" s="106"/>
      <c r="BX565" s="106"/>
      <c r="BY565" s="106"/>
    </row>
    <row r="566" spans="1:77" ht="48" x14ac:dyDescent="0.2">
      <c r="A566" s="107">
        <v>44130.802083333336</v>
      </c>
      <c r="B566" s="105">
        <v>1</v>
      </c>
      <c r="C566" s="105">
        <v>1</v>
      </c>
      <c r="D566" s="105" t="s">
        <v>381</v>
      </c>
      <c r="E566" s="105" t="s">
        <v>390</v>
      </c>
      <c r="F566" s="105">
        <v>600</v>
      </c>
      <c r="G566" s="122">
        <v>0.58848706361856895</v>
      </c>
      <c r="H566" s="123">
        <v>9.0616583827460004E-2</v>
      </c>
      <c r="I566" s="123">
        <v>0.37103148912895401</v>
      </c>
      <c r="J566" s="123">
        <v>0.79043225538510498</v>
      </c>
      <c r="K566" s="123">
        <v>39.0679133770535</v>
      </c>
      <c r="L566" s="123">
        <v>5.2191800347968904</v>
      </c>
      <c r="M566" s="124" t="s">
        <v>407</v>
      </c>
      <c r="N566" s="123">
        <v>2.29430706907464E-2</v>
      </c>
      <c r="O566" s="123">
        <f t="shared" si="8"/>
        <v>15.398228683272064</v>
      </c>
      <c r="P566" s="125">
        <v>1025</v>
      </c>
      <c r="Q566" s="126">
        <v>16.75275716694776</v>
      </c>
      <c r="R566" s="126">
        <v>2.0105069432867371</v>
      </c>
      <c r="S566" s="105" t="s">
        <v>381</v>
      </c>
      <c r="T566" s="105" t="s">
        <v>381</v>
      </c>
      <c r="U566" s="105" t="s">
        <v>381</v>
      </c>
      <c r="V566" s="105" t="s">
        <v>405</v>
      </c>
      <c r="W566" s="106" t="s">
        <v>199</v>
      </c>
      <c r="X566" s="105" t="s">
        <v>50</v>
      </c>
      <c r="Y566" s="105">
        <v>0</v>
      </c>
      <c r="Z566" s="105" t="s">
        <v>387</v>
      </c>
      <c r="AA566" s="105">
        <v>0</v>
      </c>
      <c r="AB566" s="104">
        <v>1.8983381950548699</v>
      </c>
      <c r="AC566" s="104">
        <v>2.4407068317841998</v>
      </c>
      <c r="AD566" s="104">
        <v>3.5976726081909897E-5</v>
      </c>
      <c r="AE566" s="104">
        <v>6.17435805469598</v>
      </c>
      <c r="AF566" s="104">
        <v>6.6140231576984601</v>
      </c>
      <c r="AG566" s="104">
        <v>8.5033372127758504</v>
      </c>
      <c r="AH566" s="104">
        <v>1.53958636536777E-4</v>
      </c>
      <c r="AI566" s="104">
        <v>21.511526750325601</v>
      </c>
      <c r="AJ566" s="106"/>
      <c r="AK566" s="106"/>
      <c r="AL566" s="106"/>
      <c r="AM566" s="106"/>
      <c r="AN566" s="106"/>
      <c r="AO566" s="106"/>
      <c r="AP566" s="106"/>
      <c r="AQ566" s="106"/>
      <c r="AR566" s="106"/>
      <c r="AS566" s="106"/>
      <c r="AT566" s="106"/>
      <c r="AU566" s="106"/>
      <c r="AV566" s="106"/>
      <c r="AW566" s="106"/>
      <c r="AX566" s="106"/>
      <c r="AY566" s="106"/>
      <c r="AZ566" s="106"/>
      <c r="BA566" s="106"/>
      <c r="BB566" s="106"/>
      <c r="BC566" s="106"/>
      <c r="BD566" s="106"/>
      <c r="BE566" s="106"/>
      <c r="BF566" s="106"/>
      <c r="BG566" s="106"/>
      <c r="BH566" s="106"/>
      <c r="BI566" s="106"/>
      <c r="BJ566" s="106"/>
      <c r="BK566" s="106"/>
      <c r="BL566" s="106"/>
      <c r="BM566" s="106"/>
      <c r="BN566" s="106"/>
      <c r="BO566" s="106"/>
      <c r="BP566" s="106"/>
      <c r="BQ566" s="106"/>
      <c r="BR566" s="106"/>
      <c r="BS566" s="106"/>
      <c r="BT566" s="106"/>
      <c r="BU566" s="106"/>
      <c r="BV566" s="106"/>
      <c r="BW566" s="106"/>
      <c r="BX566" s="106"/>
      <c r="BY566" s="106"/>
    </row>
    <row r="567" spans="1:77" ht="48" x14ac:dyDescent="0.2">
      <c r="A567" s="107">
        <v>44130.809027777781</v>
      </c>
      <c r="B567" s="105">
        <v>1</v>
      </c>
      <c r="C567" s="105">
        <v>1</v>
      </c>
      <c r="D567" s="105" t="s">
        <v>381</v>
      </c>
      <c r="E567" s="105" t="s">
        <v>390</v>
      </c>
      <c r="F567" s="105">
        <v>600</v>
      </c>
      <c r="G567" s="122">
        <v>0.36010594288997599</v>
      </c>
      <c r="H567" s="123">
        <v>9.91302578852752E-2</v>
      </c>
      <c r="I567" s="123">
        <v>0</v>
      </c>
      <c r="J567" s="123">
        <v>0.57380544317757598</v>
      </c>
      <c r="K567" s="123">
        <v>40.687513460109002</v>
      </c>
      <c r="L567" s="123">
        <v>9.0646019880613498</v>
      </c>
      <c r="M567" s="124" t="s">
        <v>408</v>
      </c>
      <c r="N567" s="123">
        <v>1.8733254069377401E-2</v>
      </c>
      <c r="O567" s="123">
        <f t="shared" si="8"/>
        <v>27.528081622236016</v>
      </c>
      <c r="P567" s="125">
        <v>1025</v>
      </c>
      <c r="Q567" s="126">
        <v>16.758136593591946</v>
      </c>
      <c r="R567" s="126">
        <v>2.0390591417997292</v>
      </c>
      <c r="S567" s="105" t="s">
        <v>381</v>
      </c>
      <c r="T567" s="105" t="s">
        <v>381</v>
      </c>
      <c r="U567" s="105" t="s">
        <v>381</v>
      </c>
      <c r="V567" s="105" t="s">
        <v>405</v>
      </c>
      <c r="W567" s="106" t="s">
        <v>199</v>
      </c>
      <c r="X567" s="105" t="s">
        <v>50</v>
      </c>
      <c r="Y567" s="105">
        <v>0</v>
      </c>
      <c r="Z567" s="105" t="s">
        <v>387</v>
      </c>
      <c r="AA567" s="105">
        <v>0</v>
      </c>
      <c r="AB567" s="104">
        <v>5.9233175691254401</v>
      </c>
      <c r="AC567" s="104">
        <v>0.360577122294716</v>
      </c>
      <c r="AD567" s="104">
        <v>4.95756411212363</v>
      </c>
      <c r="AE567" s="104">
        <v>6.7535493124751396</v>
      </c>
      <c r="AF567" s="104">
        <v>20.6369104813554</v>
      </c>
      <c r="AG567" s="104">
        <v>1.25623807913174</v>
      </c>
      <c r="AH567" s="104">
        <v>17.2722592244541</v>
      </c>
      <c r="AI567" s="104">
        <v>23.5294088291772</v>
      </c>
      <c r="AJ567" s="106"/>
      <c r="AK567" s="106"/>
      <c r="AL567" s="106"/>
      <c r="AM567" s="106"/>
      <c r="AN567" s="106"/>
      <c r="AO567" s="106"/>
      <c r="AP567" s="106"/>
      <c r="AQ567" s="106"/>
      <c r="AR567" s="106"/>
      <c r="AS567" s="106"/>
      <c r="AT567" s="106"/>
      <c r="AU567" s="106"/>
      <c r="AV567" s="106"/>
      <c r="AW567" s="106"/>
      <c r="AX567" s="106"/>
      <c r="AY567" s="106"/>
      <c r="AZ567" s="106"/>
      <c r="BA567" s="106"/>
      <c r="BB567" s="106"/>
      <c r="BC567" s="106"/>
      <c r="BD567" s="106"/>
      <c r="BE567" s="106"/>
      <c r="BF567" s="106"/>
      <c r="BG567" s="106"/>
      <c r="BH567" s="106"/>
      <c r="BI567" s="106"/>
      <c r="BJ567" s="106"/>
      <c r="BK567" s="106"/>
      <c r="BL567" s="106"/>
      <c r="BM567" s="106"/>
      <c r="BN567" s="106"/>
      <c r="BO567" s="106"/>
      <c r="BP567" s="106"/>
      <c r="BQ567" s="106"/>
      <c r="BR567" s="106"/>
      <c r="BS567" s="106"/>
      <c r="BT567" s="106"/>
      <c r="BU567" s="106"/>
      <c r="BV567" s="106"/>
      <c r="BW567" s="106"/>
      <c r="BX567" s="106"/>
      <c r="BY567" s="106"/>
    </row>
    <row r="568" spans="1:77" ht="48" x14ac:dyDescent="0.2">
      <c r="A568" s="107">
        <v>44130.815972222219</v>
      </c>
      <c r="B568" s="105">
        <v>1</v>
      </c>
      <c r="C568" s="105">
        <v>1</v>
      </c>
      <c r="D568" s="105" t="s">
        <v>381</v>
      </c>
      <c r="E568" s="105" t="s">
        <v>390</v>
      </c>
      <c r="F568" s="105">
        <v>600</v>
      </c>
      <c r="G568" s="122">
        <v>0.138683279628673</v>
      </c>
      <c r="H568" s="123">
        <v>8.1706101444686E-2</v>
      </c>
      <c r="I568" s="123">
        <v>5.6648168350825095E-4</v>
      </c>
      <c r="J568" s="123">
        <v>0.31696288667786898</v>
      </c>
      <c r="K568" s="123">
        <v>33.841753838905099</v>
      </c>
      <c r="L568" s="123">
        <v>23.3353809851825</v>
      </c>
      <c r="M568" s="124" t="s">
        <v>408</v>
      </c>
      <c r="N568" s="123">
        <v>7.7865398940513298E-3</v>
      </c>
      <c r="O568" s="123">
        <f t="shared" si="8"/>
        <v>58.915610925452278</v>
      </c>
      <c r="P568" s="125">
        <v>1025</v>
      </c>
      <c r="Q568" s="126">
        <v>16.770260942760974</v>
      </c>
      <c r="R568" s="126">
        <v>2.0516893502456153</v>
      </c>
      <c r="S568" s="105" t="s">
        <v>381</v>
      </c>
      <c r="T568" s="105" t="s">
        <v>381</v>
      </c>
      <c r="U568" s="105" t="s">
        <v>381</v>
      </c>
      <c r="V568" s="105" t="s">
        <v>405</v>
      </c>
      <c r="W568" s="106" t="s">
        <v>199</v>
      </c>
      <c r="X568" s="105" t="s">
        <v>50</v>
      </c>
      <c r="Y568" s="105">
        <v>0</v>
      </c>
      <c r="Z568" s="105" t="s">
        <v>387</v>
      </c>
      <c r="AA568" s="105">
        <v>0</v>
      </c>
      <c r="AB568" s="104">
        <v>5.3691999653000302</v>
      </c>
      <c r="AC568" s="104">
        <v>0.64508290853611805</v>
      </c>
      <c r="AD568" s="104">
        <v>3.8073236746591701</v>
      </c>
      <c r="AE568" s="104">
        <v>7.6455246695790597</v>
      </c>
      <c r="AF568" s="104">
        <v>18.706384135666301</v>
      </c>
      <c r="AG568" s="104">
        <v>2.2474462848415802</v>
      </c>
      <c r="AH568" s="104">
        <v>13.264861781975799</v>
      </c>
      <c r="AI568" s="104">
        <v>26.637019767192399</v>
      </c>
      <c r="AJ568" s="106"/>
      <c r="AK568" s="106"/>
      <c r="AL568" s="106"/>
      <c r="AM568" s="106"/>
      <c r="AN568" s="106"/>
      <c r="AO568" s="106"/>
      <c r="AP568" s="106"/>
      <c r="AQ568" s="106"/>
      <c r="AR568" s="106"/>
      <c r="AS568" s="106"/>
      <c r="AT568" s="106"/>
      <c r="AU568" s="106"/>
      <c r="AV568" s="106"/>
      <c r="AW568" s="106"/>
      <c r="AX568" s="106"/>
      <c r="AY568" s="106"/>
      <c r="AZ568" s="106"/>
      <c r="BA568" s="106"/>
      <c r="BB568" s="106"/>
      <c r="BC568" s="106"/>
      <c r="BD568" s="106"/>
      <c r="BE568" s="106"/>
      <c r="BF568" s="106"/>
      <c r="BG568" s="106"/>
      <c r="BH568" s="106"/>
      <c r="BI568" s="106"/>
      <c r="BJ568" s="106"/>
      <c r="BK568" s="106"/>
      <c r="BL568" s="106"/>
      <c r="BM568" s="106"/>
      <c r="BN568" s="106"/>
      <c r="BO568" s="106"/>
      <c r="BP568" s="106"/>
      <c r="BQ568" s="106"/>
      <c r="BR568" s="106"/>
      <c r="BS568" s="106"/>
      <c r="BT568" s="106"/>
      <c r="BU568" s="106"/>
      <c r="BV568" s="106"/>
      <c r="BW568" s="106"/>
      <c r="BX568" s="106"/>
      <c r="BY568" s="106"/>
    </row>
    <row r="569" spans="1:77" ht="48" x14ac:dyDescent="0.2">
      <c r="A569" s="107">
        <v>44130.822916666664</v>
      </c>
      <c r="B569" s="105">
        <v>1</v>
      </c>
      <c r="C569" s="105">
        <v>1</v>
      </c>
      <c r="D569" s="105" t="s">
        <v>381</v>
      </c>
      <c r="E569" s="105" t="s">
        <v>390</v>
      </c>
      <c r="F569" s="105">
        <v>600</v>
      </c>
      <c r="G569" s="122">
        <v>9.8867579692752006E-2</v>
      </c>
      <c r="H569" s="123">
        <v>7.9505790923286704E-2</v>
      </c>
      <c r="I569" s="123">
        <v>6.8143871978509907E-5</v>
      </c>
      <c r="J569" s="123">
        <v>0.22749466642446201</v>
      </c>
      <c r="K569" s="123">
        <v>209.29673519032201</v>
      </c>
      <c r="L569" s="123">
        <v>33.027893678952097</v>
      </c>
      <c r="M569" s="124" t="s">
        <v>408</v>
      </c>
      <c r="N569" s="123">
        <v>-3.72936428192916E-4</v>
      </c>
      <c r="O569" s="123">
        <f t="shared" si="8"/>
        <v>80.416443054805839</v>
      </c>
      <c r="P569" s="125">
        <v>1025</v>
      </c>
      <c r="Q569" s="126">
        <v>16.763254637436809</v>
      </c>
      <c r="R569" s="126">
        <v>2.049154293573535</v>
      </c>
      <c r="S569" s="105" t="s">
        <v>381</v>
      </c>
      <c r="T569" s="105" t="s">
        <v>381</v>
      </c>
      <c r="U569" s="105" t="s">
        <v>381</v>
      </c>
      <c r="V569" s="105" t="s">
        <v>405</v>
      </c>
      <c r="W569" s="106" t="s">
        <v>199</v>
      </c>
      <c r="X569" s="105" t="s">
        <v>50</v>
      </c>
      <c r="Y569" s="105">
        <v>0</v>
      </c>
      <c r="Z569" s="105" t="s">
        <v>387</v>
      </c>
      <c r="AA569" s="105">
        <v>0</v>
      </c>
      <c r="AB569" s="104">
        <v>4.0165424543349104</v>
      </c>
      <c r="AC569" s="104">
        <v>0.58294623374545895</v>
      </c>
      <c r="AD569" s="104">
        <v>2.5203361447594799</v>
      </c>
      <c r="AE569" s="104">
        <v>5.4987185583942297</v>
      </c>
      <c r="AF569" s="104">
        <v>13.9937726907586</v>
      </c>
      <c r="AG569" s="104">
        <v>2.03096428374876</v>
      </c>
      <c r="AH569" s="104">
        <v>8.7810422536081205</v>
      </c>
      <c r="AI569" s="104">
        <v>19.157622382743799</v>
      </c>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c r="BE569" s="106"/>
      <c r="BF569" s="106"/>
      <c r="BG569" s="106"/>
      <c r="BH569" s="106"/>
      <c r="BI569" s="106"/>
      <c r="BJ569" s="106"/>
      <c r="BK569" s="106"/>
      <c r="BL569" s="106"/>
      <c r="BM569" s="106"/>
      <c r="BN569" s="106"/>
      <c r="BO569" s="106"/>
      <c r="BP569" s="106"/>
      <c r="BQ569" s="106"/>
      <c r="BR569" s="106"/>
      <c r="BS569" s="106"/>
      <c r="BT569" s="106"/>
      <c r="BU569" s="106"/>
      <c r="BV569" s="106"/>
      <c r="BW569" s="106"/>
      <c r="BX569" s="106"/>
      <c r="BY569" s="106"/>
    </row>
    <row r="570" spans="1:77" ht="48" x14ac:dyDescent="0.2">
      <c r="A570" s="107">
        <v>44130.829861111109</v>
      </c>
      <c r="B570" s="105">
        <v>1</v>
      </c>
      <c r="C570" s="105">
        <v>1</v>
      </c>
      <c r="D570" s="105" t="s">
        <v>381</v>
      </c>
      <c r="E570" s="105" t="s">
        <v>390</v>
      </c>
      <c r="F570" s="105">
        <v>600</v>
      </c>
      <c r="G570" s="122">
        <v>0.39685552628313198</v>
      </c>
      <c r="H570" s="123">
        <v>0.1084184048343</v>
      </c>
      <c r="I570" s="123">
        <v>2.5795469248944798E-3</v>
      </c>
      <c r="J570" s="123">
        <v>0.60485331238352302</v>
      </c>
      <c r="K570" s="123">
        <v>223.137051668113</v>
      </c>
      <c r="L570" s="123">
        <v>5.0143676108491704</v>
      </c>
      <c r="M570" s="124" t="s">
        <v>408</v>
      </c>
      <c r="N570" s="123">
        <v>7.5279684800335896E-3</v>
      </c>
      <c r="O570" s="123">
        <f t="shared" si="8"/>
        <v>27.319363761851751</v>
      </c>
      <c r="P570" s="125">
        <v>1025</v>
      </c>
      <c r="Q570" s="126">
        <v>16.757858347386215</v>
      </c>
      <c r="R570" s="126">
        <v>2.0320950886822438</v>
      </c>
      <c r="S570" s="105" t="s">
        <v>381</v>
      </c>
      <c r="T570" s="105" t="s">
        <v>381</v>
      </c>
      <c r="U570" s="105" t="s">
        <v>381</v>
      </c>
      <c r="V570" s="105" t="s">
        <v>405</v>
      </c>
      <c r="W570" s="106" t="s">
        <v>199</v>
      </c>
      <c r="X570" s="105" t="s">
        <v>50</v>
      </c>
      <c r="Y570" s="105">
        <v>0</v>
      </c>
      <c r="Z570" s="105" t="s">
        <v>387</v>
      </c>
      <c r="AA570" s="105">
        <v>0</v>
      </c>
      <c r="AB570" s="104">
        <v>2.0792733684843698</v>
      </c>
      <c r="AC570" s="104">
        <v>0.71931839320144897</v>
      </c>
      <c r="AD570" s="104">
        <v>0.376842950172111</v>
      </c>
      <c r="AE570" s="104">
        <v>3.7029747193023002</v>
      </c>
      <c r="AF570" s="104">
        <v>7.2443949718333096</v>
      </c>
      <c r="AG570" s="104">
        <v>2.50608011625578</v>
      </c>
      <c r="AH570" s="104">
        <v>1.31318695468126</v>
      </c>
      <c r="AI570" s="104">
        <v>12.9013136722048</v>
      </c>
      <c r="AJ570" s="106"/>
      <c r="AK570" s="106"/>
      <c r="AL570" s="106"/>
      <c r="AM570" s="106"/>
      <c r="AN570" s="106"/>
      <c r="AO570" s="106"/>
      <c r="AP570" s="106"/>
      <c r="AQ570" s="106"/>
      <c r="AR570" s="106"/>
      <c r="AS570" s="106"/>
      <c r="AT570" s="106"/>
      <c r="AU570" s="106"/>
      <c r="AV570" s="106"/>
      <c r="AW570" s="106"/>
      <c r="AX570" s="106"/>
      <c r="AY570" s="106"/>
      <c r="AZ570" s="106"/>
      <c r="BA570" s="106"/>
      <c r="BB570" s="106"/>
      <c r="BC570" s="106"/>
      <c r="BD570" s="106"/>
      <c r="BE570" s="106"/>
      <c r="BF570" s="106"/>
      <c r="BG570" s="106"/>
      <c r="BH570" s="106"/>
      <c r="BI570" s="106"/>
      <c r="BJ570" s="106"/>
      <c r="BK570" s="106"/>
      <c r="BL570" s="106"/>
      <c r="BM570" s="106"/>
      <c r="BN570" s="106"/>
      <c r="BO570" s="106"/>
      <c r="BP570" s="106"/>
      <c r="BQ570" s="106"/>
      <c r="BR570" s="106"/>
      <c r="BS570" s="106"/>
      <c r="BT570" s="106"/>
      <c r="BU570" s="106"/>
      <c r="BV570" s="106"/>
      <c r="BW570" s="106"/>
      <c r="BX570" s="106"/>
      <c r="BY570" s="106"/>
    </row>
    <row r="571" spans="1:77" ht="48" x14ac:dyDescent="0.2">
      <c r="A571" s="107">
        <v>44130.836805555555</v>
      </c>
      <c r="B571" s="105">
        <v>1</v>
      </c>
      <c r="C571" s="105">
        <v>1</v>
      </c>
      <c r="D571" s="105" t="s">
        <v>381</v>
      </c>
      <c r="E571" s="105" t="s">
        <v>390</v>
      </c>
      <c r="F571" s="105">
        <v>600</v>
      </c>
      <c r="G571" s="122">
        <v>0.73295022079120398</v>
      </c>
      <c r="H571" s="123">
        <v>0.10069921389641</v>
      </c>
      <c r="I571" s="123">
        <v>0.53689412269075998</v>
      </c>
      <c r="J571" s="123">
        <v>0.94897925212124101</v>
      </c>
      <c r="K571" s="123">
        <v>222.11740139214999</v>
      </c>
      <c r="L571" s="123">
        <v>3.0023327489751002</v>
      </c>
      <c r="M571" s="124" t="s">
        <v>409</v>
      </c>
      <c r="N571" s="123">
        <v>3.08056937931823E-2</v>
      </c>
      <c r="O571" s="123">
        <f t="shared" si="8"/>
        <v>13.738888541121847</v>
      </c>
      <c r="P571" s="125">
        <v>1025</v>
      </c>
      <c r="Q571" s="126">
        <v>16.772470489038792</v>
      </c>
      <c r="R571" s="126">
        <v>1.9948807988142079</v>
      </c>
      <c r="S571" s="105" t="s">
        <v>381</v>
      </c>
      <c r="T571" s="105" t="s">
        <v>381</v>
      </c>
      <c r="U571" s="105" t="s">
        <v>381</v>
      </c>
      <c r="V571" s="105" t="s">
        <v>405</v>
      </c>
      <c r="W571" s="106" t="s">
        <v>199</v>
      </c>
      <c r="X571" s="105" t="s">
        <v>50</v>
      </c>
      <c r="Y571" s="105">
        <v>0</v>
      </c>
      <c r="Z571" s="105" t="s">
        <v>387</v>
      </c>
      <c r="AA571" s="105">
        <v>0</v>
      </c>
      <c r="AB571" s="104">
        <v>0.56580510079186497</v>
      </c>
      <c r="AC571" s="104">
        <v>0.643393889380527</v>
      </c>
      <c r="AD571" s="104">
        <v>9.3587019961655104E-4</v>
      </c>
      <c r="AE571" s="104">
        <v>2.7023344887519598</v>
      </c>
      <c r="AF571" s="104">
        <v>1.9715244765197599</v>
      </c>
      <c r="AG571" s="104">
        <v>2.2415618011945502</v>
      </c>
      <c r="AH571" s="104">
        <v>3.5398393251946398E-3</v>
      </c>
      <c r="AI571" s="104">
        <v>9.4151181167888893</v>
      </c>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c r="BE571" s="106"/>
      <c r="BF571" s="106"/>
      <c r="BG571" s="106"/>
      <c r="BH571" s="106"/>
      <c r="BI571" s="106"/>
      <c r="BJ571" s="106"/>
      <c r="BK571" s="106"/>
      <c r="BL571" s="106"/>
      <c r="BM571" s="106"/>
      <c r="BN571" s="106"/>
      <c r="BO571" s="106"/>
      <c r="BP571" s="106"/>
      <c r="BQ571" s="106"/>
      <c r="BR571" s="106"/>
      <c r="BS571" s="106"/>
      <c r="BT571" s="106"/>
      <c r="BU571" s="106"/>
      <c r="BV571" s="106"/>
      <c r="BW571" s="106"/>
      <c r="BX571" s="106"/>
      <c r="BY571" s="106"/>
    </row>
    <row r="572" spans="1:77" ht="48" x14ac:dyDescent="0.2">
      <c r="A572" s="107">
        <v>44130.84375</v>
      </c>
      <c r="B572" s="105">
        <v>1</v>
      </c>
      <c r="C572" s="105">
        <v>1</v>
      </c>
      <c r="D572" s="105" t="s">
        <v>381</v>
      </c>
      <c r="E572" s="105" t="s">
        <v>390</v>
      </c>
      <c r="F572" s="105">
        <v>600</v>
      </c>
      <c r="G572" s="122">
        <v>0.99558248086354695</v>
      </c>
      <c r="H572" s="123">
        <v>9.2443988295666801E-2</v>
      </c>
      <c r="I572" s="123">
        <v>0.72088529124630096</v>
      </c>
      <c r="J572" s="123">
        <v>1.2362204144708699</v>
      </c>
      <c r="K572" s="123">
        <v>222.23819532871701</v>
      </c>
      <c r="L572" s="123">
        <v>3.40614028218195</v>
      </c>
      <c r="M572" s="124" t="s">
        <v>409</v>
      </c>
      <c r="N572" s="123">
        <v>3.43925506825195E-2</v>
      </c>
      <c r="O572" s="123">
        <f t="shared" si="8"/>
        <v>9.2854173383487897</v>
      </c>
      <c r="P572" s="125">
        <v>1025</v>
      </c>
      <c r="Q572" s="126">
        <v>16.820598650927497</v>
      </c>
      <c r="R572" s="126">
        <v>1.9418173135249006</v>
      </c>
      <c r="S572" s="105" t="s">
        <v>381</v>
      </c>
      <c r="T572" s="105" t="s">
        <v>381</v>
      </c>
      <c r="U572" s="105" t="s">
        <v>381</v>
      </c>
      <c r="V572" s="105" t="s">
        <v>405</v>
      </c>
      <c r="W572" s="106" t="s">
        <v>199</v>
      </c>
      <c r="X572" s="105" t="s">
        <v>50</v>
      </c>
      <c r="Y572" s="105">
        <v>0</v>
      </c>
      <c r="Z572" s="105" t="s">
        <v>387</v>
      </c>
      <c r="AA572" s="105">
        <v>0</v>
      </c>
      <c r="AB572" s="104">
        <v>1.10645524871486</v>
      </c>
      <c r="AC572" s="104">
        <v>0.71081918592523596</v>
      </c>
      <c r="AD572" s="104">
        <v>6.96836152235592E-3</v>
      </c>
      <c r="AE572" s="104">
        <v>3.3661256570669602</v>
      </c>
      <c r="AF572" s="104">
        <v>3.8551306770095102</v>
      </c>
      <c r="AG572" s="104">
        <v>2.47646917545381</v>
      </c>
      <c r="AH572" s="104">
        <v>2.4556828044359401E-2</v>
      </c>
      <c r="AI572" s="104">
        <v>11.727743324183701</v>
      </c>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c r="BE572" s="106"/>
      <c r="BF572" s="106"/>
      <c r="BG572" s="106"/>
      <c r="BH572" s="106"/>
      <c r="BI572" s="106"/>
      <c r="BJ572" s="106"/>
      <c r="BK572" s="106"/>
      <c r="BL572" s="106"/>
      <c r="BM572" s="106"/>
      <c r="BN572" s="106"/>
      <c r="BO572" s="106"/>
      <c r="BP572" s="106"/>
      <c r="BQ572" s="106"/>
      <c r="BR572" s="106"/>
      <c r="BS572" s="106"/>
      <c r="BT572" s="106"/>
      <c r="BU572" s="106"/>
      <c r="BV572" s="106"/>
      <c r="BW572" s="106"/>
      <c r="BX572" s="106"/>
      <c r="BY572" s="106"/>
    </row>
    <row r="573" spans="1:77" ht="48" x14ac:dyDescent="0.2">
      <c r="A573" s="107">
        <v>44130.850694444445</v>
      </c>
      <c r="B573" s="105">
        <v>1</v>
      </c>
      <c r="C573" s="105">
        <v>1</v>
      </c>
      <c r="D573" s="105" t="s">
        <v>381</v>
      </c>
      <c r="E573" s="105" t="s">
        <v>390</v>
      </c>
      <c r="F573" s="105">
        <v>600</v>
      </c>
      <c r="G573" s="122">
        <v>1.18177867794599</v>
      </c>
      <c r="H573" s="123">
        <v>0.11159430358597899</v>
      </c>
      <c r="I573" s="123">
        <v>0.84419473583422699</v>
      </c>
      <c r="J573" s="123">
        <v>1.49570681558629</v>
      </c>
      <c r="K573" s="123">
        <v>223.23170280382399</v>
      </c>
      <c r="L573" s="123">
        <v>4.0008856675486504</v>
      </c>
      <c r="M573" s="124" t="s">
        <v>409</v>
      </c>
      <c r="N573" s="123">
        <v>4.3623773551624001E-2</v>
      </c>
      <c r="O573" s="123">
        <f t="shared" si="8"/>
        <v>9.4429105608790742</v>
      </c>
      <c r="P573" s="125">
        <v>1025</v>
      </c>
      <c r="Q573" s="126">
        <v>16.808055555555555</v>
      </c>
      <c r="R573" s="126">
        <v>1.8772407210096844</v>
      </c>
      <c r="S573" s="105" t="s">
        <v>381</v>
      </c>
      <c r="T573" s="105" t="s">
        <v>381</v>
      </c>
      <c r="U573" s="105" t="s">
        <v>381</v>
      </c>
      <c r="V573" s="105" t="s">
        <v>405</v>
      </c>
      <c r="W573" s="106" t="s">
        <v>199</v>
      </c>
      <c r="X573" s="105" t="s">
        <v>50</v>
      </c>
      <c r="Y573" s="105">
        <v>0</v>
      </c>
      <c r="Z573" s="105" t="s">
        <v>387</v>
      </c>
      <c r="AA573" s="105">
        <v>0</v>
      </c>
      <c r="AB573" s="104">
        <v>1.22836206378964</v>
      </c>
      <c r="AC573" s="104">
        <v>0.53714588741008895</v>
      </c>
      <c r="AD573" s="104">
        <v>4.0978030810239603E-2</v>
      </c>
      <c r="AE573" s="104">
        <v>2.7011967578318998</v>
      </c>
      <c r="AF573" s="104">
        <v>4.27984975576857</v>
      </c>
      <c r="AG573" s="104">
        <v>1.8713974794608099</v>
      </c>
      <c r="AH573" s="104">
        <v>0.143045326000689</v>
      </c>
      <c r="AI573" s="104">
        <v>9.4111543020674109</v>
      </c>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row>
    <row r="574" spans="1:77" ht="48" x14ac:dyDescent="0.2">
      <c r="A574" s="107">
        <v>44130.857638888891</v>
      </c>
      <c r="B574" s="105">
        <v>1</v>
      </c>
      <c r="C574" s="105">
        <v>1</v>
      </c>
      <c r="D574" s="105" t="s">
        <v>381</v>
      </c>
      <c r="E574" s="105" t="s">
        <v>390</v>
      </c>
      <c r="F574" s="105">
        <v>600</v>
      </c>
      <c r="G574" s="122">
        <v>1.2823490982299</v>
      </c>
      <c r="H574" s="123">
        <v>9.7578833491649405E-2</v>
      </c>
      <c r="I574" s="123">
        <v>1.0015772399202201</v>
      </c>
      <c r="J574" s="123">
        <v>1.53429364430523</v>
      </c>
      <c r="K574" s="123">
        <v>223.75425632827199</v>
      </c>
      <c r="L574" s="123">
        <v>4.4960162094061698</v>
      </c>
      <c r="M574" s="124" t="s">
        <v>409</v>
      </c>
      <c r="N574" s="123">
        <v>4.6717165143921199E-2</v>
      </c>
      <c r="O574" s="123">
        <f t="shared" si="8"/>
        <v>7.609381378779231</v>
      </c>
      <c r="P574" s="125">
        <v>1025</v>
      </c>
      <c r="Q574" s="126">
        <v>16.758768971332206</v>
      </c>
      <c r="R574" s="126">
        <v>1.8059616764593152</v>
      </c>
      <c r="S574" s="105" t="s">
        <v>381</v>
      </c>
      <c r="T574" s="105" t="s">
        <v>381</v>
      </c>
      <c r="U574" s="105" t="s">
        <v>381</v>
      </c>
      <c r="V574" s="105" t="s">
        <v>405</v>
      </c>
      <c r="W574" s="106" t="s">
        <v>199</v>
      </c>
      <c r="X574" s="105" t="s">
        <v>50</v>
      </c>
      <c r="Y574" s="105">
        <v>0</v>
      </c>
      <c r="Z574" s="105" t="s">
        <v>387</v>
      </c>
      <c r="AA574" s="105">
        <v>0</v>
      </c>
      <c r="AB574" s="104">
        <v>0.99799637984765799</v>
      </c>
      <c r="AC574" s="104">
        <v>0.62003338183026702</v>
      </c>
      <c r="AD574" s="104">
        <v>6.7548277458761904E-3</v>
      </c>
      <c r="AE574" s="104">
        <v>2.3939941746142801</v>
      </c>
      <c r="AF574" s="104">
        <v>3.47726377235555</v>
      </c>
      <c r="AG574" s="104">
        <v>2.1601746101666701</v>
      </c>
      <c r="AH574" s="104">
        <v>2.3254283254583199E-2</v>
      </c>
      <c r="AI574" s="104">
        <v>8.3408712497494601</v>
      </c>
      <c r="AJ574" s="106"/>
      <c r="AK574" s="106"/>
      <c r="AL574" s="106"/>
      <c r="AM574" s="106"/>
      <c r="AN574" s="106"/>
      <c r="AO574" s="106"/>
      <c r="AP574" s="106"/>
      <c r="AQ574" s="106"/>
      <c r="AR574" s="106"/>
      <c r="AS574" s="106"/>
      <c r="AT574" s="106"/>
      <c r="AU574" s="106"/>
      <c r="AV574" s="106"/>
      <c r="AW574" s="106"/>
      <c r="AX574" s="106"/>
      <c r="AY574" s="106"/>
      <c r="AZ574" s="106"/>
      <c r="BA574" s="106"/>
      <c r="BB574" s="106"/>
      <c r="BC574" s="106"/>
      <c r="BD574" s="106"/>
      <c r="BE574" s="106"/>
      <c r="BF574" s="106"/>
      <c r="BG574" s="106"/>
      <c r="BH574" s="106"/>
      <c r="BI574" s="106"/>
      <c r="BJ574" s="106"/>
      <c r="BK574" s="106"/>
      <c r="BL574" s="106"/>
      <c r="BM574" s="106"/>
      <c r="BN574" s="106"/>
      <c r="BO574" s="106"/>
      <c r="BP574" s="106"/>
      <c r="BQ574" s="106"/>
      <c r="BR574" s="106"/>
      <c r="BS574" s="106"/>
      <c r="BT574" s="106"/>
      <c r="BU574" s="106"/>
      <c r="BV574" s="106"/>
      <c r="BW574" s="106"/>
      <c r="BX574" s="106"/>
      <c r="BY574" s="106"/>
    </row>
    <row r="575" spans="1:77" ht="48" x14ac:dyDescent="0.2">
      <c r="A575" s="107">
        <v>44130.864583333336</v>
      </c>
      <c r="B575" s="105">
        <v>1</v>
      </c>
      <c r="C575" s="105">
        <v>1</v>
      </c>
      <c r="D575" s="105" t="s">
        <v>381</v>
      </c>
      <c r="E575" s="105" t="s">
        <v>390</v>
      </c>
      <c r="F575" s="105">
        <v>600</v>
      </c>
      <c r="G575" s="122">
        <v>1.3914830124405499</v>
      </c>
      <c r="H575" s="123">
        <v>0.11021819838043601</v>
      </c>
      <c r="I575" s="123">
        <v>0.98423260739771301</v>
      </c>
      <c r="J575" s="123">
        <v>1.6731441187404099</v>
      </c>
      <c r="K575" s="123">
        <v>223.71290317088301</v>
      </c>
      <c r="L575" s="123">
        <v>4.1922950208858598</v>
      </c>
      <c r="M575" s="124" t="s">
        <v>409</v>
      </c>
      <c r="N575" s="123">
        <v>3.8838387219065698E-2</v>
      </c>
      <c r="O575" s="123">
        <f t="shared" si="8"/>
        <v>7.9209158426678954</v>
      </c>
      <c r="P575" s="125">
        <v>1025</v>
      </c>
      <c r="Q575" s="126">
        <v>16.748069139966255</v>
      </c>
      <c r="R575" s="126">
        <v>1.7445480357282346</v>
      </c>
      <c r="S575" s="105" t="s">
        <v>381</v>
      </c>
      <c r="T575" s="105" t="s">
        <v>381</v>
      </c>
      <c r="U575" s="105" t="s">
        <v>381</v>
      </c>
      <c r="V575" s="105" t="s">
        <v>405</v>
      </c>
      <c r="W575" s="106" t="s">
        <v>199</v>
      </c>
      <c r="X575" s="105" t="s">
        <v>50</v>
      </c>
      <c r="Y575" s="105">
        <v>0</v>
      </c>
      <c r="Z575" s="105" t="s">
        <v>387</v>
      </c>
      <c r="AA575" s="105">
        <v>0</v>
      </c>
      <c r="AB575" s="104">
        <v>1.0686448640978099</v>
      </c>
      <c r="AC575" s="104">
        <v>0.71850835158691495</v>
      </c>
      <c r="AD575" s="104">
        <v>7.3452863800194102E-4</v>
      </c>
      <c r="AE575" s="104">
        <v>2.65229074994761</v>
      </c>
      <c r="AF575" s="104">
        <v>3.7234006198159899</v>
      </c>
      <c r="AG575" s="104">
        <v>2.5032579596103899</v>
      </c>
      <c r="AH575" s="104">
        <v>2.2797717854587999E-3</v>
      </c>
      <c r="AI575" s="104">
        <v>9.2407674815959098</v>
      </c>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c r="BE575" s="106"/>
      <c r="BF575" s="106"/>
      <c r="BG575" s="106"/>
      <c r="BH575" s="106"/>
      <c r="BI575" s="106"/>
      <c r="BJ575" s="106"/>
      <c r="BK575" s="106"/>
      <c r="BL575" s="106"/>
      <c r="BM575" s="106"/>
      <c r="BN575" s="106"/>
      <c r="BO575" s="106"/>
      <c r="BP575" s="106"/>
      <c r="BQ575" s="106"/>
      <c r="BR575" s="106"/>
      <c r="BS575" s="106"/>
      <c r="BT575" s="106"/>
      <c r="BU575" s="106"/>
      <c r="BV575" s="106"/>
      <c r="BW575" s="106"/>
      <c r="BX575" s="106"/>
      <c r="BY575" s="106"/>
    </row>
    <row r="576" spans="1:77" ht="48" x14ac:dyDescent="0.2">
      <c r="A576" s="107">
        <v>44130.871527777781</v>
      </c>
      <c r="B576" s="105">
        <v>1</v>
      </c>
      <c r="C576" s="105">
        <v>1</v>
      </c>
      <c r="D576" s="105" t="s">
        <v>381</v>
      </c>
      <c r="E576" s="105" t="s">
        <v>390</v>
      </c>
      <c r="F576" s="105">
        <v>600</v>
      </c>
      <c r="G576" s="122">
        <v>1.4450134771891701</v>
      </c>
      <c r="H576" s="123">
        <v>0.116570609572508</v>
      </c>
      <c r="I576" s="123">
        <v>1.11880070033695</v>
      </c>
      <c r="J576" s="123">
        <v>1.7437938445805601</v>
      </c>
      <c r="K576" s="123">
        <v>223.29130956752499</v>
      </c>
      <c r="L576" s="123">
        <v>4.4343000734203901</v>
      </c>
      <c r="M576" s="124" t="s">
        <v>409</v>
      </c>
      <c r="N576" s="123">
        <v>5.0419793474662002E-2</v>
      </c>
      <c r="O576" s="123">
        <f t="shared" si="8"/>
        <v>8.0670949726545338</v>
      </c>
      <c r="P576" s="125">
        <v>1025</v>
      </c>
      <c r="Q576" s="126">
        <v>16.779915682967967</v>
      </c>
      <c r="R576" s="126">
        <v>1.6910862451733255</v>
      </c>
      <c r="S576" s="105" t="s">
        <v>381</v>
      </c>
      <c r="T576" s="105" t="s">
        <v>381</v>
      </c>
      <c r="U576" s="105" t="s">
        <v>381</v>
      </c>
      <c r="V576" s="105" t="s">
        <v>405</v>
      </c>
      <c r="W576" s="106" t="s">
        <v>199</v>
      </c>
      <c r="X576" s="105" t="s">
        <v>50</v>
      </c>
      <c r="Y576" s="105">
        <v>0</v>
      </c>
      <c r="Z576" s="105" t="s">
        <v>387</v>
      </c>
      <c r="AA576" s="105">
        <v>0</v>
      </c>
      <c r="AB576" s="104">
        <v>1.8729308504414199</v>
      </c>
      <c r="AC576" s="104">
        <v>0.77238629527796099</v>
      </c>
      <c r="AD576" s="104">
        <v>9.2656469906362005E-3</v>
      </c>
      <c r="AE576" s="104">
        <v>3.7924870523166798</v>
      </c>
      <c r="AF576" s="104">
        <v>6.52550485795188</v>
      </c>
      <c r="AG576" s="104">
        <v>2.6909668304873602</v>
      </c>
      <c r="AH576" s="104">
        <v>3.2560490244344702E-2</v>
      </c>
      <c r="AI576" s="104">
        <v>13.2131715088001</v>
      </c>
      <c r="AJ576" s="106"/>
      <c r="AK576" s="106"/>
      <c r="AL576" s="106"/>
      <c r="AM576" s="106"/>
      <c r="AN576" s="106"/>
      <c r="AO576" s="106"/>
      <c r="AP576" s="106"/>
      <c r="AQ576" s="106"/>
      <c r="AR576" s="106"/>
      <c r="AS576" s="106"/>
      <c r="AT576" s="106"/>
      <c r="AU576" s="106"/>
      <c r="AV576" s="106"/>
      <c r="AW576" s="106"/>
      <c r="AX576" s="106"/>
      <c r="AY576" s="106"/>
      <c r="AZ576" s="106"/>
      <c r="BA576" s="106"/>
      <c r="BB576" s="106"/>
      <c r="BC576" s="106"/>
      <c r="BD576" s="106"/>
      <c r="BE576" s="106"/>
      <c r="BF576" s="106"/>
      <c r="BG576" s="106"/>
      <c r="BH576" s="106"/>
      <c r="BI576" s="106"/>
      <c r="BJ576" s="106"/>
      <c r="BK576" s="106"/>
      <c r="BL576" s="106"/>
      <c r="BM576" s="106"/>
      <c r="BN576" s="106"/>
      <c r="BO576" s="106"/>
      <c r="BP576" s="106"/>
      <c r="BQ576" s="106"/>
      <c r="BR576" s="106"/>
      <c r="BS576" s="106"/>
      <c r="BT576" s="106"/>
      <c r="BU576" s="106"/>
      <c r="BV576" s="106"/>
      <c r="BW576" s="106"/>
      <c r="BX576" s="106"/>
      <c r="BY576" s="106"/>
    </row>
    <row r="577" spans="1:77" ht="48" x14ac:dyDescent="0.2">
      <c r="A577" s="107">
        <v>44130.878472222219</v>
      </c>
      <c r="B577" s="105">
        <v>1</v>
      </c>
      <c r="C577" s="105">
        <v>1</v>
      </c>
      <c r="D577" s="105" t="s">
        <v>381</v>
      </c>
      <c r="E577" s="105" t="s">
        <v>390</v>
      </c>
      <c r="F577" s="105">
        <v>600</v>
      </c>
      <c r="G577" s="122">
        <v>1.4729974411655999</v>
      </c>
      <c r="H577" s="123">
        <v>0.10949211813651299</v>
      </c>
      <c r="I577" s="123">
        <v>1.09361039867868</v>
      </c>
      <c r="J577" s="123">
        <v>1.7623843606399101</v>
      </c>
      <c r="K577" s="123">
        <v>222.72699083410899</v>
      </c>
      <c r="L577" s="123">
        <v>4.1887264709700398</v>
      </c>
      <c r="M577" s="124" t="s">
        <v>409</v>
      </c>
      <c r="N577" s="123">
        <v>5.9112967927004101E-2</v>
      </c>
      <c r="O577" s="123">
        <f t="shared" si="8"/>
        <v>7.4332863775968692</v>
      </c>
      <c r="P577" s="125">
        <v>1025</v>
      </c>
      <c r="Q577" s="126">
        <v>16.813204047217514</v>
      </c>
      <c r="R577" s="126">
        <v>1.6432057595612246</v>
      </c>
      <c r="S577" s="105" t="s">
        <v>381</v>
      </c>
      <c r="T577" s="105" t="s">
        <v>381</v>
      </c>
      <c r="U577" s="105" t="s">
        <v>381</v>
      </c>
      <c r="V577" s="105" t="s">
        <v>405</v>
      </c>
      <c r="W577" s="106" t="s">
        <v>199</v>
      </c>
      <c r="X577" s="105" t="s">
        <v>50</v>
      </c>
      <c r="Y577" s="105">
        <v>0</v>
      </c>
      <c r="Z577" s="105" t="s">
        <v>387</v>
      </c>
      <c r="AA577" s="105">
        <v>0</v>
      </c>
      <c r="AB577" s="104">
        <v>4.1018710060258998</v>
      </c>
      <c r="AC577" s="104">
        <v>1.31336141905253</v>
      </c>
      <c r="AD577" s="104">
        <v>1.0157576072257499</v>
      </c>
      <c r="AE577" s="104">
        <v>6.8742140881103797</v>
      </c>
      <c r="AF577" s="104">
        <v>14.2910543795946</v>
      </c>
      <c r="AG577" s="104">
        <v>4.57570523547456</v>
      </c>
      <c r="AH577" s="104">
        <v>3.53914326715678</v>
      </c>
      <c r="AI577" s="104">
        <v>23.949800685982201</v>
      </c>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row>
    <row r="578" spans="1:77" ht="48" x14ac:dyDescent="0.2">
      <c r="A578" s="107">
        <v>44130.885416666664</v>
      </c>
      <c r="B578" s="105">
        <v>1</v>
      </c>
      <c r="C578" s="105">
        <v>1</v>
      </c>
      <c r="D578" s="105" t="s">
        <v>381</v>
      </c>
      <c r="E578" s="105" t="s">
        <v>390</v>
      </c>
      <c r="F578" s="105">
        <v>600</v>
      </c>
      <c r="G578" s="122">
        <v>1.5405379195439499</v>
      </c>
      <c r="H578" s="123">
        <v>0.11467322982334301</v>
      </c>
      <c r="I578" s="123">
        <v>1.19311774183786</v>
      </c>
      <c r="J578" s="123">
        <v>1.8776370090319101</v>
      </c>
      <c r="K578" s="123">
        <v>223.41450176158099</v>
      </c>
      <c r="L578" s="123">
        <v>4.64609256448498</v>
      </c>
      <c r="M578" s="124" t="s">
        <v>409</v>
      </c>
      <c r="N578" s="123">
        <v>6.10561672136017E-2</v>
      </c>
      <c r="O578" s="123">
        <f t="shared" si="8"/>
        <v>7.4437135476217344</v>
      </c>
      <c r="P578" s="125">
        <v>1025</v>
      </c>
      <c r="Q578" s="126">
        <v>16.862757166947709</v>
      </c>
      <c r="R578" s="126">
        <v>1.5995280234042504</v>
      </c>
      <c r="S578" s="105" t="s">
        <v>381</v>
      </c>
      <c r="T578" s="105" t="s">
        <v>381</v>
      </c>
      <c r="U578" s="105" t="s">
        <v>381</v>
      </c>
      <c r="V578" s="105" t="s">
        <v>405</v>
      </c>
      <c r="W578" s="106" t="s">
        <v>199</v>
      </c>
      <c r="X578" s="105" t="s">
        <v>50</v>
      </c>
      <c r="Y578" s="105">
        <v>0</v>
      </c>
      <c r="Z578" s="105" t="s">
        <v>387</v>
      </c>
      <c r="AA578" s="105">
        <v>0</v>
      </c>
      <c r="AB578" s="104">
        <v>7.2119678314179598</v>
      </c>
      <c r="AC578" s="104">
        <v>1.4522056487241199</v>
      </c>
      <c r="AD578" s="104">
        <v>3.8042661628567398</v>
      </c>
      <c r="AE578" s="104">
        <v>11.744331809824599</v>
      </c>
      <c r="AF578" s="104">
        <v>25.126522911208301</v>
      </c>
      <c r="AG578" s="104">
        <v>5.0594336741263097</v>
      </c>
      <c r="AH578" s="104">
        <v>13.254209517824499</v>
      </c>
      <c r="AI578" s="104">
        <v>40.917120445307297</v>
      </c>
      <c r="AJ578" s="106"/>
      <c r="AK578" s="106"/>
      <c r="AL578" s="106"/>
      <c r="AM578" s="106"/>
      <c r="AN578" s="106"/>
      <c r="AO578" s="106"/>
      <c r="AP578" s="106"/>
      <c r="AQ578" s="106"/>
      <c r="AR578" s="106"/>
      <c r="AS578" s="106"/>
      <c r="AT578" s="106"/>
      <c r="AU578" s="106"/>
      <c r="AV578" s="106"/>
      <c r="AW578" s="106"/>
      <c r="AX578" s="106"/>
      <c r="AY578" s="106"/>
      <c r="AZ578" s="106"/>
      <c r="BA578" s="106"/>
      <c r="BB578" s="106"/>
      <c r="BC578" s="106"/>
      <c r="BD578" s="106"/>
      <c r="BE578" s="106"/>
      <c r="BF578" s="106"/>
      <c r="BG578" s="106"/>
      <c r="BH578" s="106"/>
      <c r="BI578" s="106"/>
      <c r="BJ578" s="106"/>
      <c r="BK578" s="106"/>
      <c r="BL578" s="106"/>
      <c r="BM578" s="106"/>
      <c r="BN578" s="106"/>
      <c r="BO578" s="106"/>
      <c r="BP578" s="106"/>
      <c r="BQ578" s="106"/>
      <c r="BR578" s="106"/>
      <c r="BS578" s="106"/>
      <c r="BT578" s="106"/>
      <c r="BU578" s="106"/>
      <c r="BV578" s="106"/>
      <c r="BW578" s="106"/>
      <c r="BX578" s="106"/>
      <c r="BY578" s="106"/>
    </row>
    <row r="579" spans="1:77" ht="48" x14ac:dyDescent="0.2">
      <c r="A579" s="107">
        <v>44130.892361111109</v>
      </c>
      <c r="B579" s="105">
        <v>1</v>
      </c>
      <c r="C579" s="105">
        <v>1</v>
      </c>
      <c r="D579" s="105" t="s">
        <v>381</v>
      </c>
      <c r="E579" s="105" t="s">
        <v>390</v>
      </c>
      <c r="F579" s="105">
        <v>600</v>
      </c>
      <c r="G579" s="122">
        <v>1.6617955393799699</v>
      </c>
      <c r="H579" s="123">
        <v>0.12175915864197</v>
      </c>
      <c r="I579" s="123">
        <v>1.2297096076893199</v>
      </c>
      <c r="J579" s="123">
        <v>1.99326833265306</v>
      </c>
      <c r="K579" s="123">
        <v>223.755366892441</v>
      </c>
      <c r="L579" s="123">
        <v>4.5602806698738201</v>
      </c>
      <c r="M579" s="124" t="s">
        <v>409</v>
      </c>
      <c r="N579" s="123">
        <v>5.4786446733121802E-2</v>
      </c>
      <c r="O579" s="123">
        <f t="shared" si="8"/>
        <v>7.3269638626782791</v>
      </c>
      <c r="P579" s="125">
        <v>1025</v>
      </c>
      <c r="Q579" s="126">
        <v>16.921197301854981</v>
      </c>
      <c r="R579" s="126">
        <v>1.5591365153228249</v>
      </c>
      <c r="S579" s="105" t="s">
        <v>381</v>
      </c>
      <c r="T579" s="105" t="s">
        <v>381</v>
      </c>
      <c r="U579" s="105" t="s">
        <v>381</v>
      </c>
      <c r="V579" s="105" t="s">
        <v>405</v>
      </c>
      <c r="W579" s="106" t="s">
        <v>199</v>
      </c>
      <c r="X579" s="105" t="s">
        <v>50</v>
      </c>
      <c r="Y579" s="105">
        <v>0</v>
      </c>
      <c r="Z579" s="105" t="s">
        <v>387</v>
      </c>
      <c r="AA579" s="105">
        <v>0</v>
      </c>
      <c r="AB579" s="104">
        <v>6.6906421604447699</v>
      </c>
      <c r="AC579" s="104">
        <v>2.8009779459078601</v>
      </c>
      <c r="AD579" s="104">
        <v>3.36487096972765</v>
      </c>
      <c r="AE579" s="104">
        <v>29.563415954854499</v>
      </c>
      <c r="AF579" s="104">
        <v>23.3102425123367</v>
      </c>
      <c r="AG579" s="104">
        <v>9.75850917014548</v>
      </c>
      <c r="AH579" s="104">
        <v>11.7233720373893</v>
      </c>
      <c r="AI579" s="104">
        <v>102.99818619840001</v>
      </c>
      <c r="AJ579" s="106"/>
      <c r="AK579" s="106"/>
      <c r="AL579" s="106"/>
      <c r="AM579" s="106"/>
      <c r="AN579" s="106"/>
      <c r="AO579" s="106"/>
      <c r="AP579" s="106"/>
      <c r="AQ579" s="106"/>
      <c r="AR579" s="106"/>
      <c r="AS579" s="106"/>
      <c r="AT579" s="106"/>
      <c r="AU579" s="106"/>
      <c r="AV579" s="106"/>
      <c r="AW579" s="106"/>
      <c r="AX579" s="106"/>
      <c r="AY579" s="106"/>
      <c r="AZ579" s="106"/>
      <c r="BA579" s="106"/>
      <c r="BB579" s="106"/>
      <c r="BC579" s="106"/>
      <c r="BD579" s="106"/>
      <c r="BE579" s="106"/>
      <c r="BF579" s="106"/>
      <c r="BG579" s="106"/>
      <c r="BH579" s="106"/>
      <c r="BI579" s="106"/>
      <c r="BJ579" s="106"/>
      <c r="BK579" s="106"/>
      <c r="BL579" s="106"/>
      <c r="BM579" s="106"/>
      <c r="BN579" s="106"/>
      <c r="BO579" s="106"/>
      <c r="BP579" s="106"/>
      <c r="BQ579" s="106"/>
      <c r="BR579" s="106"/>
      <c r="BS579" s="106"/>
      <c r="BT579" s="106"/>
      <c r="BU579" s="106"/>
      <c r="BV579" s="106"/>
      <c r="BW579" s="106"/>
      <c r="BX579" s="106"/>
      <c r="BY579" s="106"/>
    </row>
    <row r="580" spans="1:77" ht="48" x14ac:dyDescent="0.2">
      <c r="A580" s="107">
        <v>44130.899305555555</v>
      </c>
      <c r="B580" s="105">
        <v>1</v>
      </c>
      <c r="C580" s="105">
        <v>1</v>
      </c>
      <c r="D580" s="105" t="s">
        <v>381</v>
      </c>
      <c r="E580" s="105" t="s">
        <v>390</v>
      </c>
      <c r="F580" s="105">
        <v>600</v>
      </c>
      <c r="G580" s="122">
        <v>1.68516129632058</v>
      </c>
      <c r="H580" s="123">
        <v>0.12686484943079099</v>
      </c>
      <c r="I580" s="123">
        <v>1.2125967543251699</v>
      </c>
      <c r="J580" s="123">
        <v>2.0384070358614501</v>
      </c>
      <c r="K580" s="123">
        <v>222.928979084704</v>
      </c>
      <c r="L580" s="123">
        <v>3.9382838730699401</v>
      </c>
      <c r="M580" s="124" t="s">
        <v>409</v>
      </c>
      <c r="N580" s="123">
        <v>4.8776798787578103E-2</v>
      </c>
      <c r="O580" s="123">
        <f t="shared" si="8"/>
        <v>7.5283505328416114</v>
      </c>
      <c r="P580" s="125">
        <v>1025</v>
      </c>
      <c r="Q580" s="126">
        <v>16.9615177065767</v>
      </c>
      <c r="R580" s="126">
        <v>1.5220991568464477</v>
      </c>
      <c r="S580" s="105" t="s">
        <v>381</v>
      </c>
      <c r="T580" s="105" t="s">
        <v>381</v>
      </c>
      <c r="U580" s="105" t="s">
        <v>381</v>
      </c>
      <c r="V580" s="105" t="s">
        <v>405</v>
      </c>
      <c r="W580" s="106" t="s">
        <v>199</v>
      </c>
      <c r="X580" s="105" t="s">
        <v>50</v>
      </c>
      <c r="Y580" s="105">
        <v>0</v>
      </c>
      <c r="Z580" s="105" t="s">
        <v>387</v>
      </c>
      <c r="AA580" s="105">
        <v>0</v>
      </c>
      <c r="AB580" s="104">
        <v>6.9676106603210899</v>
      </c>
      <c r="AC580" s="104">
        <v>0.83083092141681902</v>
      </c>
      <c r="AD580" s="104">
        <v>3.68132193929703</v>
      </c>
      <c r="AE580" s="104">
        <v>9.3206085574390993</v>
      </c>
      <c r="AF580" s="104">
        <v>24.2751910760458</v>
      </c>
      <c r="AG580" s="104">
        <v>2.89458586324518</v>
      </c>
      <c r="AH580" s="104">
        <v>12.8258761441981</v>
      </c>
      <c r="AI580" s="104">
        <v>32.472953428978798</v>
      </c>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c r="BE580" s="106"/>
      <c r="BF580" s="106"/>
      <c r="BG580" s="106"/>
      <c r="BH580" s="106"/>
      <c r="BI580" s="106"/>
      <c r="BJ580" s="106"/>
      <c r="BK580" s="106"/>
      <c r="BL580" s="106"/>
      <c r="BM580" s="106"/>
      <c r="BN580" s="106"/>
      <c r="BO580" s="106"/>
      <c r="BP580" s="106"/>
      <c r="BQ580" s="106"/>
      <c r="BR580" s="106"/>
      <c r="BS580" s="106"/>
      <c r="BT580" s="106"/>
      <c r="BU580" s="106"/>
      <c r="BV580" s="106"/>
      <c r="BW580" s="106"/>
      <c r="BX580" s="106"/>
      <c r="BY580" s="106"/>
    </row>
    <row r="581" spans="1:77" ht="48" x14ac:dyDescent="0.2">
      <c r="A581" s="107">
        <v>44130.90625</v>
      </c>
      <c r="B581" s="105">
        <v>1</v>
      </c>
      <c r="C581" s="105">
        <v>1</v>
      </c>
      <c r="D581" s="105" t="s">
        <v>381</v>
      </c>
      <c r="E581" s="105" t="s">
        <v>390</v>
      </c>
      <c r="F581" s="105">
        <v>600</v>
      </c>
      <c r="G581" s="122">
        <v>1.7017259724799401</v>
      </c>
      <c r="H581" s="123">
        <v>0.137904144498008</v>
      </c>
      <c r="I581" s="123">
        <v>1.20304064577093</v>
      </c>
      <c r="J581" s="123">
        <v>2.0670878041001299</v>
      </c>
      <c r="K581" s="123">
        <v>223.541782841621</v>
      </c>
      <c r="L581" s="123">
        <v>3.8111095283623002</v>
      </c>
      <c r="M581" s="124" t="s">
        <v>409</v>
      </c>
      <c r="N581" s="123">
        <v>5.1012856359585301E-2</v>
      </c>
      <c r="O581" s="123">
        <f t="shared" si="8"/>
        <v>8.1037809099804186</v>
      </c>
      <c r="P581" s="125">
        <v>1025</v>
      </c>
      <c r="Q581" s="126">
        <v>16.969401349072488</v>
      </c>
      <c r="R581" s="126">
        <v>1.4817571224717003</v>
      </c>
      <c r="S581" s="105" t="s">
        <v>381</v>
      </c>
      <c r="T581" s="105" t="s">
        <v>381</v>
      </c>
      <c r="U581" s="105" t="s">
        <v>381</v>
      </c>
      <c r="V581" s="105" t="s">
        <v>405</v>
      </c>
      <c r="W581" s="106" t="s">
        <v>199</v>
      </c>
      <c r="X581" s="105" t="s">
        <v>50</v>
      </c>
      <c r="Y581" s="105">
        <v>0</v>
      </c>
      <c r="Z581" s="105" t="s">
        <v>387</v>
      </c>
      <c r="AA581" s="105">
        <v>0</v>
      </c>
      <c r="AB581" s="104">
        <v>9.0345866649174393</v>
      </c>
      <c r="AC581" s="104">
        <v>1.3051664959140701</v>
      </c>
      <c r="AD581" s="104">
        <v>6.1482874540570602</v>
      </c>
      <c r="AE581" s="104">
        <v>12.5523877648587</v>
      </c>
      <c r="AF581" s="104">
        <v>31.4764631620301</v>
      </c>
      <c r="AG581" s="104">
        <v>4.5471544099629897</v>
      </c>
      <c r="AH581" s="104">
        <v>21.4206976897906</v>
      </c>
      <c r="AI581" s="104">
        <v>43.732359122467102</v>
      </c>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c r="BE581" s="106"/>
      <c r="BF581" s="106"/>
      <c r="BG581" s="106"/>
      <c r="BH581" s="106"/>
      <c r="BI581" s="106"/>
      <c r="BJ581" s="106"/>
      <c r="BK581" s="106"/>
      <c r="BL581" s="106"/>
      <c r="BM581" s="106"/>
      <c r="BN581" s="106"/>
      <c r="BO581" s="106"/>
      <c r="BP581" s="106"/>
      <c r="BQ581" s="106"/>
      <c r="BR581" s="106"/>
      <c r="BS581" s="106"/>
      <c r="BT581" s="106"/>
      <c r="BU581" s="106"/>
      <c r="BV581" s="106"/>
      <c r="BW581" s="106"/>
      <c r="BX581" s="106"/>
      <c r="BY581" s="106"/>
    </row>
    <row r="582" spans="1:77" ht="48" x14ac:dyDescent="0.2">
      <c r="A582" s="107">
        <v>44130.913194444445</v>
      </c>
      <c r="B582" s="105">
        <v>1</v>
      </c>
      <c r="C582" s="105">
        <v>1</v>
      </c>
      <c r="D582" s="105" t="s">
        <v>381</v>
      </c>
      <c r="E582" s="105" t="s">
        <v>390</v>
      </c>
      <c r="F582" s="105">
        <v>600</v>
      </c>
      <c r="G582" s="122">
        <v>1.74258439059445</v>
      </c>
      <c r="H582" s="123">
        <v>0.13616238460618299</v>
      </c>
      <c r="I582" s="123">
        <v>1.2228895288601001</v>
      </c>
      <c r="J582" s="123">
        <v>2.1599909286402799</v>
      </c>
      <c r="K582" s="123">
        <v>223.33288847927699</v>
      </c>
      <c r="L582" s="123">
        <v>4.7883647430759799</v>
      </c>
      <c r="M582" s="124" t="s">
        <v>409</v>
      </c>
      <c r="N582" s="123">
        <v>6.5192607004868702E-2</v>
      </c>
      <c r="O582" s="123">
        <f t="shared" si="8"/>
        <v>7.8138186788034831</v>
      </c>
      <c r="P582" s="125">
        <v>1025</v>
      </c>
      <c r="Q582" s="126">
        <v>16.977015177065773</v>
      </c>
      <c r="R582" s="126">
        <v>1.4437520918342699</v>
      </c>
      <c r="S582" s="105" t="s">
        <v>381</v>
      </c>
      <c r="T582" s="105" t="s">
        <v>381</v>
      </c>
      <c r="U582" s="105" t="s">
        <v>381</v>
      </c>
      <c r="V582" s="105" t="s">
        <v>405</v>
      </c>
      <c r="W582" s="106" t="s">
        <v>199</v>
      </c>
      <c r="X582" s="105" t="s">
        <v>50</v>
      </c>
      <c r="Y582" s="105">
        <v>0</v>
      </c>
      <c r="Z582" s="105" t="s">
        <v>387</v>
      </c>
      <c r="AA582" s="105">
        <v>0</v>
      </c>
      <c r="AB582" s="104">
        <v>7.7838860080955401</v>
      </c>
      <c r="AC582" s="104">
        <v>2.45413123765581</v>
      </c>
      <c r="AD582" s="104">
        <v>5.0852775521066302</v>
      </c>
      <c r="AE582" s="104">
        <v>29.0230700968721</v>
      </c>
      <c r="AF582" s="104">
        <v>27.1190658299539</v>
      </c>
      <c r="AG582" s="104">
        <v>8.5501073731740096</v>
      </c>
      <c r="AH582" s="104">
        <v>17.717208381246099</v>
      </c>
      <c r="AI582" s="104">
        <v>101.115640133417</v>
      </c>
      <c r="AJ582" s="106"/>
      <c r="AK582" s="106"/>
      <c r="AL582" s="106"/>
      <c r="AM582" s="106"/>
      <c r="AN582" s="106"/>
      <c r="AO582" s="106"/>
      <c r="AP582" s="106"/>
      <c r="AQ582" s="106"/>
      <c r="AR582" s="106"/>
      <c r="AS582" s="106"/>
      <c r="AT582" s="106"/>
      <c r="AU582" s="106"/>
      <c r="AV582" s="106"/>
      <c r="AW582" s="106"/>
      <c r="AX582" s="106"/>
      <c r="AY582" s="106"/>
      <c r="AZ582" s="106"/>
      <c r="BA582" s="106"/>
      <c r="BB582" s="106"/>
      <c r="BC582" s="106"/>
      <c r="BD582" s="106"/>
      <c r="BE582" s="106"/>
      <c r="BF582" s="106"/>
      <c r="BG582" s="106"/>
      <c r="BH582" s="106"/>
      <c r="BI582" s="106"/>
      <c r="BJ582" s="106"/>
      <c r="BK582" s="106"/>
      <c r="BL582" s="106"/>
      <c r="BM582" s="106"/>
      <c r="BN582" s="106"/>
      <c r="BO582" s="106"/>
      <c r="BP582" s="106"/>
      <c r="BQ582" s="106"/>
      <c r="BR582" s="106"/>
      <c r="BS582" s="106"/>
      <c r="BT582" s="106"/>
      <c r="BU582" s="106"/>
      <c r="BV582" s="106"/>
      <c r="BW582" s="106"/>
      <c r="BX582" s="106"/>
      <c r="BY582" s="106"/>
    </row>
    <row r="583" spans="1:77" ht="48" x14ac:dyDescent="0.2">
      <c r="A583" s="107">
        <v>44130.920138888891</v>
      </c>
      <c r="B583" s="105">
        <v>1</v>
      </c>
      <c r="C583" s="105">
        <v>1</v>
      </c>
      <c r="D583" s="105" t="s">
        <v>381</v>
      </c>
      <c r="E583" s="105" t="s">
        <v>390</v>
      </c>
      <c r="F583" s="105">
        <v>600</v>
      </c>
      <c r="G583" s="122">
        <v>1.7776821474028099</v>
      </c>
      <c r="H583" s="123">
        <v>0.13753675961876499</v>
      </c>
      <c r="I583" s="123">
        <v>1.2805273190265001</v>
      </c>
      <c r="J583" s="123">
        <v>2.1459277983200402</v>
      </c>
      <c r="K583" s="123">
        <v>223.419908335255</v>
      </c>
      <c r="L583" s="123">
        <v>4.4761657799037398</v>
      </c>
      <c r="M583" s="124" t="s">
        <v>409</v>
      </c>
      <c r="N583" s="123">
        <v>5.5765452555612299E-2</v>
      </c>
      <c r="O583" s="123">
        <f t="shared" si="8"/>
        <v>7.7368589103347816</v>
      </c>
      <c r="P583" s="125">
        <v>1025</v>
      </c>
      <c r="Q583" s="126">
        <v>16.986085858585849</v>
      </c>
      <c r="R583" s="126">
        <v>1.4030826664831704</v>
      </c>
      <c r="S583" s="105" t="s">
        <v>381</v>
      </c>
      <c r="T583" s="105" t="s">
        <v>381</v>
      </c>
      <c r="U583" s="105" t="s">
        <v>381</v>
      </c>
      <c r="V583" s="105" t="s">
        <v>405</v>
      </c>
      <c r="W583" s="106" t="s">
        <v>199</v>
      </c>
      <c r="X583" s="105" t="s">
        <v>50</v>
      </c>
      <c r="Y583" s="105">
        <v>0</v>
      </c>
      <c r="Z583" s="105" t="s">
        <v>387</v>
      </c>
      <c r="AA583" s="105">
        <v>0</v>
      </c>
      <c r="AB583" s="104">
        <v>10.0405086903626</v>
      </c>
      <c r="AC583" s="104">
        <v>1.5751371036666599</v>
      </c>
      <c r="AD583" s="104">
        <v>6.5939191646817497</v>
      </c>
      <c r="AE583" s="104">
        <v>13.942451729463601</v>
      </c>
      <c r="AF583" s="104">
        <v>34.981060306073701</v>
      </c>
      <c r="AG583" s="104">
        <v>5.4877225623371801</v>
      </c>
      <c r="AH583" s="104">
        <v>22.973262978993301</v>
      </c>
      <c r="AI583" s="104">
        <v>48.575293343174799</v>
      </c>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c r="BE583" s="106"/>
      <c r="BF583" s="106"/>
      <c r="BG583" s="106"/>
      <c r="BH583" s="106"/>
      <c r="BI583" s="106"/>
      <c r="BJ583" s="106"/>
      <c r="BK583" s="106"/>
      <c r="BL583" s="106"/>
      <c r="BM583" s="106"/>
      <c r="BN583" s="106"/>
      <c r="BO583" s="106"/>
      <c r="BP583" s="106"/>
      <c r="BQ583" s="106"/>
      <c r="BR583" s="106"/>
      <c r="BS583" s="106"/>
      <c r="BT583" s="106"/>
      <c r="BU583" s="106"/>
      <c r="BV583" s="106"/>
      <c r="BW583" s="106"/>
      <c r="BX583" s="106"/>
      <c r="BY583" s="106"/>
    </row>
    <row r="584" spans="1:77" ht="48" x14ac:dyDescent="0.2">
      <c r="A584" s="107">
        <v>44130.927083333336</v>
      </c>
      <c r="B584" s="105">
        <v>1</v>
      </c>
      <c r="C584" s="105">
        <v>1</v>
      </c>
      <c r="D584" s="105" t="s">
        <v>381</v>
      </c>
      <c r="E584" s="105" t="s">
        <v>390</v>
      </c>
      <c r="F584" s="105">
        <v>600</v>
      </c>
      <c r="G584" s="122">
        <v>1.8333682675059799</v>
      </c>
      <c r="H584" s="123">
        <v>0.137213941330487</v>
      </c>
      <c r="I584" s="123">
        <v>1.42002521216456</v>
      </c>
      <c r="J584" s="123">
        <v>2.2287315179922702</v>
      </c>
      <c r="K584" s="123">
        <v>224.06223454474801</v>
      </c>
      <c r="L584" s="123">
        <v>3.6749778224349399</v>
      </c>
      <c r="M584" s="124" t="s">
        <v>409</v>
      </c>
      <c r="N584" s="123">
        <v>5.8721064869355202E-2</v>
      </c>
      <c r="O584" s="123">
        <f t="shared" si="8"/>
        <v>7.484254187356794</v>
      </c>
      <c r="P584" s="125">
        <v>1025</v>
      </c>
      <c r="Q584" s="126">
        <v>16.989713322091028</v>
      </c>
      <c r="R584" s="126">
        <v>1.367291735974927</v>
      </c>
      <c r="S584" s="105" t="s">
        <v>381</v>
      </c>
      <c r="T584" s="105" t="s">
        <v>381</v>
      </c>
      <c r="U584" s="105" t="s">
        <v>381</v>
      </c>
      <c r="V584" s="105" t="s">
        <v>405</v>
      </c>
      <c r="W584" s="106" t="s">
        <v>199</v>
      </c>
      <c r="X584" s="105" t="s">
        <v>50</v>
      </c>
      <c r="Y584" s="105">
        <v>0</v>
      </c>
      <c r="Z584" s="105" t="s">
        <v>387</v>
      </c>
      <c r="AA584" s="105">
        <v>0</v>
      </c>
      <c r="AB584" s="104">
        <v>10.6518947122571</v>
      </c>
      <c r="AC584" s="104">
        <v>3.2908664762569599</v>
      </c>
      <c r="AD584" s="104">
        <v>7.1751380917838503</v>
      </c>
      <c r="AE584" s="104">
        <v>34.625023972328201</v>
      </c>
      <c r="AF584" s="104">
        <v>37.111107816755897</v>
      </c>
      <c r="AG584" s="104">
        <v>11.465263670924401</v>
      </c>
      <c r="AH584" s="104">
        <v>24.998209386827099</v>
      </c>
      <c r="AI584" s="104">
        <v>120.632651448782</v>
      </c>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c r="BE584" s="106"/>
      <c r="BF584" s="106"/>
      <c r="BG584" s="106"/>
      <c r="BH584" s="106"/>
      <c r="BI584" s="106"/>
      <c r="BJ584" s="106"/>
      <c r="BK584" s="106"/>
      <c r="BL584" s="106"/>
      <c r="BM584" s="106"/>
      <c r="BN584" s="106"/>
      <c r="BO584" s="106"/>
      <c r="BP584" s="106"/>
      <c r="BQ584" s="106"/>
      <c r="BR584" s="106"/>
      <c r="BS584" s="106"/>
      <c r="BT584" s="106"/>
      <c r="BU584" s="106"/>
      <c r="BV584" s="106"/>
      <c r="BW584" s="106"/>
      <c r="BX584" s="106"/>
      <c r="BY584" s="106"/>
    </row>
    <row r="585" spans="1:77" ht="48" x14ac:dyDescent="0.2">
      <c r="A585" s="107">
        <v>44130.934027777781</v>
      </c>
      <c r="B585" s="105">
        <v>1</v>
      </c>
      <c r="C585" s="105">
        <v>1</v>
      </c>
      <c r="D585" s="105" t="s">
        <v>381</v>
      </c>
      <c r="E585" s="105" t="s">
        <v>390</v>
      </c>
      <c r="F585" s="105">
        <v>600</v>
      </c>
      <c r="G585" s="122">
        <v>1.8889827816534901</v>
      </c>
      <c r="H585" s="123">
        <v>0.138821698996345</v>
      </c>
      <c r="I585" s="123">
        <v>1.35129640511983</v>
      </c>
      <c r="J585" s="123">
        <v>2.18852834456378</v>
      </c>
      <c r="K585" s="123">
        <v>223.29789736655999</v>
      </c>
      <c r="L585" s="123">
        <v>4.1005633510917399</v>
      </c>
      <c r="M585" s="124" t="s">
        <v>409</v>
      </c>
      <c r="N585" s="123">
        <v>4.9249733125450397E-2</v>
      </c>
      <c r="O585" s="123">
        <f t="shared" si="8"/>
        <v>7.3490187599714218</v>
      </c>
      <c r="P585" s="125">
        <v>1025</v>
      </c>
      <c r="Q585" s="126">
        <v>17.005758853288402</v>
      </c>
      <c r="R585" s="126">
        <v>1.327079674897373</v>
      </c>
      <c r="S585" s="105" t="s">
        <v>381</v>
      </c>
      <c r="T585" s="105" t="s">
        <v>381</v>
      </c>
      <c r="U585" s="105" t="s">
        <v>381</v>
      </c>
      <c r="V585" s="105" t="s">
        <v>405</v>
      </c>
      <c r="W585" s="106" t="s">
        <v>199</v>
      </c>
      <c r="X585" s="105" t="s">
        <v>50</v>
      </c>
      <c r="Y585" s="105">
        <v>0</v>
      </c>
      <c r="Z585" s="105" t="s">
        <v>387</v>
      </c>
      <c r="AA585" s="105">
        <v>0</v>
      </c>
      <c r="AB585" s="104">
        <v>10.6852174076695</v>
      </c>
      <c r="AC585" s="104">
        <v>1.2382340991718901</v>
      </c>
      <c r="AD585" s="104">
        <v>7.5144538492588797</v>
      </c>
      <c r="AE585" s="104">
        <v>14.315946773975099</v>
      </c>
      <c r="AF585" s="104">
        <v>37.227202921763997</v>
      </c>
      <c r="AG585" s="104">
        <v>4.3139642813714403</v>
      </c>
      <c r="AH585" s="104">
        <v>26.1803736147649</v>
      </c>
      <c r="AI585" s="104">
        <v>49.876537011371099</v>
      </c>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c r="BE585" s="106"/>
      <c r="BF585" s="106"/>
      <c r="BG585" s="106"/>
      <c r="BH585" s="106"/>
      <c r="BI585" s="106"/>
      <c r="BJ585" s="106"/>
      <c r="BK585" s="106"/>
      <c r="BL585" s="106"/>
      <c r="BM585" s="106"/>
      <c r="BN585" s="106"/>
      <c r="BO585" s="106"/>
      <c r="BP585" s="106"/>
      <c r="BQ585" s="106"/>
      <c r="BR585" s="106"/>
      <c r="BS585" s="106"/>
      <c r="BT585" s="106"/>
      <c r="BU585" s="106"/>
      <c r="BV585" s="106"/>
      <c r="BW585" s="106"/>
      <c r="BX585" s="106"/>
      <c r="BY585" s="106"/>
    </row>
    <row r="586" spans="1:77" ht="48" x14ac:dyDescent="0.2">
      <c r="A586" s="107">
        <v>44130.940972222219</v>
      </c>
      <c r="B586" s="105">
        <v>1</v>
      </c>
      <c r="C586" s="105">
        <v>1</v>
      </c>
      <c r="D586" s="105" t="s">
        <v>381</v>
      </c>
      <c r="E586" s="105" t="s">
        <v>390</v>
      </c>
      <c r="F586" s="105">
        <v>600</v>
      </c>
      <c r="G586" s="122">
        <v>1.90448782192202</v>
      </c>
      <c r="H586" s="123">
        <v>0.129509818418693</v>
      </c>
      <c r="I586" s="123">
        <v>1.5050697784504901</v>
      </c>
      <c r="J586" s="123">
        <v>2.18957508457442</v>
      </c>
      <c r="K586" s="123">
        <v>223.50487762354999</v>
      </c>
      <c r="L586" s="123">
        <v>4.0116460894609904</v>
      </c>
      <c r="M586" s="124" t="s">
        <v>409</v>
      </c>
      <c r="N586" s="123">
        <v>5.6557439943632402E-2</v>
      </c>
      <c r="O586" s="123">
        <f t="shared" si="8"/>
        <v>6.8002439778265922</v>
      </c>
      <c r="P586" s="125">
        <v>1025</v>
      </c>
      <c r="Q586" s="126">
        <v>17.016391231028678</v>
      </c>
      <c r="R586" s="126">
        <v>1.2850303783736514</v>
      </c>
      <c r="S586" s="105" t="s">
        <v>381</v>
      </c>
      <c r="T586" s="105" t="s">
        <v>381</v>
      </c>
      <c r="U586" s="105" t="s">
        <v>381</v>
      </c>
      <c r="V586" s="105" t="s">
        <v>405</v>
      </c>
      <c r="W586" s="106" t="s">
        <v>199</v>
      </c>
      <c r="X586" s="105" t="s">
        <v>50</v>
      </c>
      <c r="Y586" s="105">
        <v>0</v>
      </c>
      <c r="Z586" s="105" t="s">
        <v>387</v>
      </c>
      <c r="AA586" s="105">
        <v>0</v>
      </c>
      <c r="AB586" s="104">
        <v>12.639675110427801</v>
      </c>
      <c r="AC586" s="104">
        <v>2.58335756364266</v>
      </c>
      <c r="AD586" s="104">
        <v>8.98598238211666</v>
      </c>
      <c r="AE586" s="104">
        <v>33.206750627814102</v>
      </c>
      <c r="AF586" s="104">
        <v>44.036465180645003</v>
      </c>
      <c r="AG586" s="104">
        <v>9.0003273718745707</v>
      </c>
      <c r="AH586" s="104">
        <v>31.307127541193601</v>
      </c>
      <c r="AI586" s="104">
        <v>115.691436735387</v>
      </c>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c r="BE586" s="106"/>
      <c r="BF586" s="106"/>
      <c r="BG586" s="106"/>
      <c r="BH586" s="106"/>
      <c r="BI586" s="106"/>
      <c r="BJ586" s="106"/>
      <c r="BK586" s="106"/>
      <c r="BL586" s="106"/>
      <c r="BM586" s="106"/>
      <c r="BN586" s="106"/>
      <c r="BO586" s="106"/>
      <c r="BP586" s="106"/>
      <c r="BQ586" s="106"/>
      <c r="BR586" s="106"/>
      <c r="BS586" s="106"/>
      <c r="BT586" s="106"/>
      <c r="BU586" s="106"/>
      <c r="BV586" s="106"/>
      <c r="BW586" s="106"/>
      <c r="BX586" s="106"/>
      <c r="BY586" s="106"/>
    </row>
    <row r="587" spans="1:77" ht="48" x14ac:dyDescent="0.2">
      <c r="A587" s="107">
        <v>44130.947916666664</v>
      </c>
      <c r="B587" s="105">
        <v>1</v>
      </c>
      <c r="C587" s="105">
        <v>1</v>
      </c>
      <c r="D587" s="105" t="s">
        <v>381</v>
      </c>
      <c r="E587" s="105" t="s">
        <v>390</v>
      </c>
      <c r="F587" s="105">
        <v>600</v>
      </c>
      <c r="G587" s="122">
        <v>1.8756814381075699</v>
      </c>
      <c r="H587" s="123">
        <v>0.124003092023278</v>
      </c>
      <c r="I587" s="123">
        <v>1.49733954335845</v>
      </c>
      <c r="J587" s="123">
        <v>2.1973908190271101</v>
      </c>
      <c r="K587" s="123">
        <v>223.49433470563801</v>
      </c>
      <c r="L587" s="123">
        <v>3.8343182637896498</v>
      </c>
      <c r="M587" s="124" t="s">
        <v>409</v>
      </c>
      <c r="N587" s="123">
        <v>5.9955098144731898E-2</v>
      </c>
      <c r="O587" s="123">
        <f t="shared" si="8"/>
        <v>6.6110955466077632</v>
      </c>
      <c r="P587" s="125">
        <v>1025</v>
      </c>
      <c r="Q587" s="126">
        <v>17.024721753794317</v>
      </c>
      <c r="R587" s="126">
        <v>1.2404268969256798</v>
      </c>
      <c r="S587" s="105" t="s">
        <v>381</v>
      </c>
      <c r="T587" s="105" t="s">
        <v>381</v>
      </c>
      <c r="U587" s="105" t="s">
        <v>381</v>
      </c>
      <c r="V587" s="105" t="s">
        <v>405</v>
      </c>
      <c r="W587" s="106" t="s">
        <v>199</v>
      </c>
      <c r="X587" s="105" t="s">
        <v>50</v>
      </c>
      <c r="Y587" s="105">
        <v>0</v>
      </c>
      <c r="Z587" s="105" t="s">
        <v>387</v>
      </c>
      <c r="AA587" s="105">
        <v>0</v>
      </c>
      <c r="AB587" s="104">
        <v>11.823185321088101</v>
      </c>
      <c r="AC587" s="104">
        <v>0.94813210595489095</v>
      </c>
      <c r="AD587" s="104">
        <v>9.9212703935120992</v>
      </c>
      <c r="AE587" s="104">
        <v>15.4257965383492</v>
      </c>
      <c r="AF587" s="104">
        <v>41.1918433198258</v>
      </c>
      <c r="AG587" s="104">
        <v>3.3032590863442901</v>
      </c>
      <c r="AH587" s="104">
        <v>34.565638251448902</v>
      </c>
      <c r="AI587" s="104">
        <v>53.743214761887202</v>
      </c>
      <c r="AJ587" s="106"/>
      <c r="AK587" s="106"/>
      <c r="AL587" s="106"/>
      <c r="AM587" s="106"/>
      <c r="AN587" s="106"/>
      <c r="AO587" s="106"/>
      <c r="AP587" s="106"/>
      <c r="AQ587" s="106"/>
      <c r="AR587" s="106"/>
      <c r="AS587" s="106"/>
      <c r="AT587" s="106"/>
      <c r="AU587" s="106"/>
      <c r="AV587" s="106"/>
      <c r="AW587" s="106"/>
      <c r="AX587" s="106"/>
      <c r="AY587" s="106"/>
      <c r="AZ587" s="106"/>
      <c r="BA587" s="106"/>
      <c r="BB587" s="106"/>
      <c r="BC587" s="106"/>
      <c r="BD587" s="106"/>
      <c r="BE587" s="106"/>
      <c r="BF587" s="106"/>
      <c r="BG587" s="106"/>
      <c r="BH587" s="106"/>
      <c r="BI587" s="106"/>
      <c r="BJ587" s="106"/>
      <c r="BK587" s="106"/>
      <c r="BL587" s="106"/>
      <c r="BM587" s="106"/>
      <c r="BN587" s="106"/>
      <c r="BO587" s="106"/>
      <c r="BP587" s="106"/>
      <c r="BQ587" s="106"/>
      <c r="BR587" s="106"/>
      <c r="BS587" s="106"/>
      <c r="BT587" s="106"/>
      <c r="BU587" s="106"/>
      <c r="BV587" s="106"/>
      <c r="BW587" s="106"/>
      <c r="BX587" s="106"/>
      <c r="BY587" s="106"/>
    </row>
    <row r="588" spans="1:77" ht="48" x14ac:dyDescent="0.2">
      <c r="A588" s="107">
        <v>44130.954861111109</v>
      </c>
      <c r="B588" s="105">
        <v>1</v>
      </c>
      <c r="C588" s="105">
        <v>1</v>
      </c>
      <c r="D588" s="105" t="s">
        <v>381</v>
      </c>
      <c r="E588" s="105" t="s">
        <v>390</v>
      </c>
      <c r="F588" s="105">
        <v>600</v>
      </c>
      <c r="G588" s="122">
        <v>1.8613377312486199</v>
      </c>
      <c r="H588" s="123">
        <v>0.13398237973702001</v>
      </c>
      <c r="I588" s="123">
        <v>1.41833015942907</v>
      </c>
      <c r="J588" s="123">
        <v>2.1536580149853699</v>
      </c>
      <c r="K588" s="123">
        <v>222.80380816806701</v>
      </c>
      <c r="L588" s="123">
        <v>4.1091876108180703</v>
      </c>
      <c r="M588" s="124" t="s">
        <v>409</v>
      </c>
      <c r="N588" s="123">
        <v>5.4213407896531798E-2</v>
      </c>
      <c r="O588" s="123">
        <f t="shared" si="8"/>
        <v>7.1981767460944424</v>
      </c>
      <c r="P588" s="125">
        <v>1025</v>
      </c>
      <c r="Q588" s="126">
        <v>17.032234401349069</v>
      </c>
      <c r="R588" s="126">
        <v>1.2038943379648668</v>
      </c>
      <c r="S588" s="105" t="s">
        <v>381</v>
      </c>
      <c r="T588" s="105" t="s">
        <v>381</v>
      </c>
      <c r="U588" s="105" t="s">
        <v>381</v>
      </c>
      <c r="V588" s="105" t="s">
        <v>405</v>
      </c>
      <c r="W588" s="106" t="s">
        <v>199</v>
      </c>
      <c r="X588" s="105" t="s">
        <v>50</v>
      </c>
      <c r="Y588" s="105">
        <v>0</v>
      </c>
      <c r="Z588" s="105" t="s">
        <v>387</v>
      </c>
      <c r="AA588" s="105">
        <v>0</v>
      </c>
      <c r="AB588" s="104">
        <v>12.1280980401544</v>
      </c>
      <c r="AC588" s="104">
        <v>2.5214736055372402</v>
      </c>
      <c r="AD588" s="104">
        <v>9.4335521591520806</v>
      </c>
      <c r="AE588" s="104">
        <v>33.3377842034742</v>
      </c>
      <c r="AF588" s="104">
        <v>42.254148565552597</v>
      </c>
      <c r="AG588" s="104">
        <v>8.7847258268717301</v>
      </c>
      <c r="AH588" s="104">
        <v>32.866444985967199</v>
      </c>
      <c r="AI588" s="104">
        <v>116.14795312872199</v>
      </c>
      <c r="AJ588" s="106"/>
      <c r="AK588" s="106"/>
      <c r="AL588" s="106"/>
      <c r="AM588" s="106"/>
      <c r="AN588" s="106"/>
      <c r="AO588" s="106"/>
      <c r="AP588" s="106"/>
      <c r="AQ588" s="106"/>
      <c r="AR588" s="106"/>
      <c r="AS588" s="106"/>
      <c r="AT588" s="106"/>
      <c r="AU588" s="106"/>
      <c r="AV588" s="106"/>
      <c r="AW588" s="106"/>
      <c r="AX588" s="106"/>
      <c r="AY588" s="106"/>
      <c r="AZ588" s="106"/>
      <c r="BA588" s="106"/>
      <c r="BB588" s="106"/>
      <c r="BC588" s="106"/>
      <c r="BD588" s="106"/>
      <c r="BE588" s="106"/>
      <c r="BF588" s="106"/>
      <c r="BG588" s="106"/>
      <c r="BH588" s="106"/>
      <c r="BI588" s="106"/>
      <c r="BJ588" s="106"/>
      <c r="BK588" s="106"/>
      <c r="BL588" s="106"/>
      <c r="BM588" s="106"/>
      <c r="BN588" s="106"/>
      <c r="BO588" s="106"/>
      <c r="BP588" s="106"/>
      <c r="BQ588" s="106"/>
      <c r="BR588" s="106"/>
      <c r="BS588" s="106"/>
      <c r="BT588" s="106"/>
      <c r="BU588" s="106"/>
      <c r="BV588" s="106"/>
      <c r="BW588" s="106"/>
      <c r="BX588" s="106"/>
      <c r="BY588" s="106"/>
    </row>
    <row r="589" spans="1:77" ht="48" x14ac:dyDescent="0.2">
      <c r="A589" s="107">
        <v>44130.961805555555</v>
      </c>
      <c r="B589" s="105">
        <v>1</v>
      </c>
      <c r="C589" s="105">
        <v>1</v>
      </c>
      <c r="D589" s="105" t="s">
        <v>381</v>
      </c>
      <c r="E589" s="105" t="s">
        <v>390</v>
      </c>
      <c r="F589" s="105">
        <v>600</v>
      </c>
      <c r="G589" s="122">
        <v>1.8223818159546299</v>
      </c>
      <c r="H589" s="123">
        <v>0.12802467373127499</v>
      </c>
      <c r="I589" s="123">
        <v>1.32204999579668</v>
      </c>
      <c r="J589" s="123">
        <v>2.1459327297604101</v>
      </c>
      <c r="K589" s="123">
        <v>223.38369452932599</v>
      </c>
      <c r="L589" s="123">
        <v>4.1719795474316097</v>
      </c>
      <c r="M589" s="124" t="s">
        <v>409</v>
      </c>
      <c r="N589" s="123">
        <v>6.42901837781336E-2</v>
      </c>
      <c r="O589" s="123">
        <f t="shared" si="8"/>
        <v>7.0251290157990853</v>
      </c>
      <c r="P589" s="125">
        <v>1025</v>
      </c>
      <c r="Q589" s="126">
        <v>17.038836424957829</v>
      </c>
      <c r="R589" s="126">
        <v>1.1595876987569458</v>
      </c>
      <c r="S589" s="105" t="s">
        <v>381</v>
      </c>
      <c r="T589" s="105" t="s">
        <v>381</v>
      </c>
      <c r="U589" s="105" t="s">
        <v>381</v>
      </c>
      <c r="V589" s="105" t="s">
        <v>405</v>
      </c>
      <c r="W589" s="106" t="s">
        <v>199</v>
      </c>
      <c r="X589" s="105" t="s">
        <v>50</v>
      </c>
      <c r="Y589" s="105">
        <v>0</v>
      </c>
      <c r="Z589" s="105" t="s">
        <v>387</v>
      </c>
      <c r="AA589" s="105">
        <v>0</v>
      </c>
      <c r="AB589" s="104">
        <v>12.2989049348362</v>
      </c>
      <c r="AC589" s="104">
        <v>1.29050007281357</v>
      </c>
      <c r="AD589" s="104">
        <v>10.141321765001001</v>
      </c>
      <c r="AE589" s="104">
        <v>15.8282737590824</v>
      </c>
      <c r="AF589" s="104">
        <v>42.849233810872597</v>
      </c>
      <c r="AG589" s="104">
        <v>4.4960571049918903</v>
      </c>
      <c r="AH589" s="104">
        <v>35.332289531125802</v>
      </c>
      <c r="AI589" s="104">
        <v>55.145431318085897</v>
      </c>
      <c r="AJ589" s="106"/>
      <c r="AK589" s="106"/>
      <c r="AL589" s="106"/>
      <c r="AM589" s="106"/>
      <c r="AN589" s="106"/>
      <c r="AO589" s="106"/>
      <c r="AP589" s="106"/>
      <c r="AQ589" s="106"/>
      <c r="AR589" s="106"/>
      <c r="AS589" s="106"/>
      <c r="AT589" s="106"/>
      <c r="AU589" s="106"/>
      <c r="AV589" s="106"/>
      <c r="AW589" s="106"/>
      <c r="AX589" s="106"/>
      <c r="AY589" s="106"/>
      <c r="AZ589" s="106"/>
      <c r="BA589" s="106"/>
      <c r="BB589" s="106"/>
      <c r="BC589" s="106"/>
      <c r="BD589" s="106"/>
      <c r="BE589" s="106"/>
      <c r="BF589" s="106"/>
      <c r="BG589" s="106"/>
      <c r="BH589" s="106"/>
      <c r="BI589" s="106"/>
      <c r="BJ589" s="106"/>
      <c r="BK589" s="106"/>
      <c r="BL589" s="106"/>
      <c r="BM589" s="106"/>
      <c r="BN589" s="106"/>
      <c r="BO589" s="106"/>
      <c r="BP589" s="106"/>
      <c r="BQ589" s="106"/>
      <c r="BR589" s="106"/>
      <c r="BS589" s="106"/>
      <c r="BT589" s="106"/>
      <c r="BU589" s="106"/>
      <c r="BV589" s="106"/>
      <c r="BW589" s="106"/>
      <c r="BX589" s="106"/>
      <c r="BY589" s="106"/>
    </row>
    <row r="590" spans="1:77" ht="48" x14ac:dyDescent="0.2">
      <c r="A590" s="107">
        <v>44130.96875</v>
      </c>
      <c r="B590" s="105">
        <v>1</v>
      </c>
      <c r="C590" s="105">
        <v>1</v>
      </c>
      <c r="D590" s="105" t="s">
        <v>381</v>
      </c>
      <c r="E590" s="105" t="s">
        <v>390</v>
      </c>
      <c r="F590" s="105">
        <v>600</v>
      </c>
      <c r="G590" s="122">
        <v>1.7971784285855701</v>
      </c>
      <c r="H590" s="123">
        <v>0.129615860555057</v>
      </c>
      <c r="I590" s="123">
        <v>1.40581412598124</v>
      </c>
      <c r="J590" s="123">
        <v>2.1345270438417501</v>
      </c>
      <c r="K590" s="123">
        <v>223.49267762707899</v>
      </c>
      <c r="L590" s="123">
        <v>3.9386545034957101</v>
      </c>
      <c r="M590" s="124" t="s">
        <v>409</v>
      </c>
      <c r="N590" s="123">
        <v>5.7555743348191198E-2</v>
      </c>
      <c r="O590" s="123">
        <f t="shared" ref="O590:O653" si="9">100*(H590/G590)</f>
        <v>7.2121865304753481</v>
      </c>
      <c r="P590" s="125">
        <v>1025</v>
      </c>
      <c r="Q590" s="126">
        <v>17.03779932546373</v>
      </c>
      <c r="R590" s="126">
        <v>1.118942113842941</v>
      </c>
      <c r="S590" s="105" t="s">
        <v>381</v>
      </c>
      <c r="T590" s="105" t="s">
        <v>381</v>
      </c>
      <c r="U590" s="105" t="s">
        <v>381</v>
      </c>
      <c r="V590" s="105" t="s">
        <v>405</v>
      </c>
      <c r="W590" s="106" t="s">
        <v>199</v>
      </c>
      <c r="X590" s="105" t="s">
        <v>50</v>
      </c>
      <c r="Y590" s="105">
        <v>0</v>
      </c>
      <c r="Z590" s="105" t="s">
        <v>387</v>
      </c>
      <c r="AA590" s="105">
        <v>0</v>
      </c>
      <c r="AB590" s="104">
        <v>12.2900301723353</v>
      </c>
      <c r="AC590" s="104">
        <v>2.5704596803849902</v>
      </c>
      <c r="AD590" s="104">
        <v>8.9147978934421293</v>
      </c>
      <c r="AE590" s="104">
        <v>34.658817165268403</v>
      </c>
      <c r="AF590" s="104">
        <v>42.818314448806497</v>
      </c>
      <c r="AG590" s="104">
        <v>8.9553915978427607</v>
      </c>
      <c r="AH590" s="104">
        <v>31.059123273070998</v>
      </c>
      <c r="AI590" s="104">
        <v>120.75038575071601</v>
      </c>
      <c r="AJ590" s="106"/>
      <c r="AK590" s="106"/>
      <c r="AL590" s="106"/>
      <c r="AM590" s="106"/>
      <c r="AN590" s="106"/>
      <c r="AO590" s="106"/>
      <c r="AP590" s="106"/>
      <c r="AQ590" s="106"/>
      <c r="AR590" s="106"/>
      <c r="AS590" s="106"/>
      <c r="AT590" s="106"/>
      <c r="AU590" s="106"/>
      <c r="AV590" s="106"/>
      <c r="AW590" s="106"/>
      <c r="AX590" s="106"/>
      <c r="AY590" s="106"/>
      <c r="AZ590" s="106"/>
      <c r="BA590" s="106"/>
      <c r="BB590" s="106"/>
      <c r="BC590" s="106"/>
      <c r="BD590" s="106"/>
      <c r="BE590" s="106"/>
      <c r="BF590" s="106"/>
      <c r="BG590" s="106"/>
      <c r="BH590" s="106"/>
      <c r="BI590" s="106"/>
      <c r="BJ590" s="106"/>
      <c r="BK590" s="106"/>
      <c r="BL590" s="106"/>
      <c r="BM590" s="106"/>
      <c r="BN590" s="106"/>
      <c r="BO590" s="106"/>
      <c r="BP590" s="106"/>
      <c r="BQ590" s="106"/>
      <c r="BR590" s="106"/>
      <c r="BS590" s="106"/>
      <c r="BT590" s="106"/>
      <c r="BU590" s="106"/>
      <c r="BV590" s="106"/>
      <c r="BW590" s="106"/>
      <c r="BX590" s="106"/>
      <c r="BY590" s="106"/>
    </row>
    <row r="591" spans="1:77" ht="48" x14ac:dyDescent="0.2">
      <c r="A591" s="107">
        <v>44130.975694444445</v>
      </c>
      <c r="B591" s="105">
        <v>1</v>
      </c>
      <c r="C591" s="105">
        <v>1</v>
      </c>
      <c r="D591" s="105" t="s">
        <v>381</v>
      </c>
      <c r="E591" s="105" t="s">
        <v>390</v>
      </c>
      <c r="F591" s="105">
        <v>600</v>
      </c>
      <c r="G591" s="122">
        <v>1.75022020516856</v>
      </c>
      <c r="H591" s="123">
        <v>0.12792774419738601</v>
      </c>
      <c r="I591" s="123">
        <v>1.2156487451988101</v>
      </c>
      <c r="J591" s="123">
        <v>2.0791484287325801</v>
      </c>
      <c r="K591" s="123">
        <v>224.04156016671499</v>
      </c>
      <c r="L591" s="123">
        <v>4.0792083070784599</v>
      </c>
      <c r="M591" s="124" t="s">
        <v>409</v>
      </c>
      <c r="N591" s="123">
        <v>5.6418790146166499E-2</v>
      </c>
      <c r="O591" s="123">
        <f t="shared" si="9"/>
        <v>7.309237078831778</v>
      </c>
      <c r="P591" s="125">
        <v>1025</v>
      </c>
      <c r="Q591" s="126">
        <v>17.037580101180421</v>
      </c>
      <c r="R591" s="126">
        <v>1.0696093611129012</v>
      </c>
      <c r="S591" s="105" t="s">
        <v>381</v>
      </c>
      <c r="T591" s="105" t="s">
        <v>381</v>
      </c>
      <c r="U591" s="105" t="s">
        <v>381</v>
      </c>
      <c r="V591" s="105" t="s">
        <v>405</v>
      </c>
      <c r="W591" s="106" t="s">
        <v>199</v>
      </c>
      <c r="X591" s="105" t="s">
        <v>50</v>
      </c>
      <c r="Y591" s="105">
        <v>0</v>
      </c>
      <c r="Z591" s="105" t="s">
        <v>387</v>
      </c>
      <c r="AA591" s="105">
        <v>0</v>
      </c>
      <c r="AB591" s="104">
        <v>12.303143753180301</v>
      </c>
      <c r="AC591" s="104">
        <v>1.90109586829322</v>
      </c>
      <c r="AD591" s="104">
        <v>9.4415693919792005</v>
      </c>
      <c r="AE591" s="104">
        <v>32.814842549238101</v>
      </c>
      <c r="AF591" s="104">
        <v>42.864001705686498</v>
      </c>
      <c r="AG591" s="104">
        <v>6.6233514944909402</v>
      </c>
      <c r="AH591" s="104">
        <v>32.8943767446506</v>
      </c>
      <c r="AI591" s="104">
        <v>114.326042700698</v>
      </c>
      <c r="AJ591" s="106"/>
      <c r="AK591" s="106"/>
      <c r="AL591" s="106"/>
      <c r="AM591" s="106"/>
      <c r="AN591" s="106"/>
      <c r="AO591" s="106"/>
      <c r="AP591" s="106"/>
      <c r="AQ591" s="106"/>
      <c r="AR591" s="106"/>
      <c r="AS591" s="106"/>
      <c r="AT591" s="106"/>
      <c r="AU591" s="106"/>
      <c r="AV591" s="106"/>
      <c r="AW591" s="106"/>
      <c r="AX591" s="106"/>
      <c r="AY591" s="106"/>
      <c r="AZ591" s="106"/>
      <c r="BA591" s="106"/>
      <c r="BB591" s="106"/>
      <c r="BC591" s="106"/>
      <c r="BD591" s="106"/>
      <c r="BE591" s="106"/>
      <c r="BF591" s="106"/>
      <c r="BG591" s="106"/>
      <c r="BH591" s="106"/>
      <c r="BI591" s="106"/>
      <c r="BJ591" s="106"/>
      <c r="BK591" s="106"/>
      <c r="BL591" s="106"/>
      <c r="BM591" s="106"/>
      <c r="BN591" s="106"/>
      <c r="BO591" s="106"/>
      <c r="BP591" s="106"/>
      <c r="BQ591" s="106"/>
      <c r="BR591" s="106"/>
      <c r="BS591" s="106"/>
      <c r="BT591" s="106"/>
      <c r="BU591" s="106"/>
      <c r="BV591" s="106"/>
      <c r="BW591" s="106"/>
      <c r="BX591" s="106"/>
      <c r="BY591" s="106"/>
    </row>
    <row r="592" spans="1:77" ht="48" x14ac:dyDescent="0.2">
      <c r="A592" s="107">
        <v>44130.982638888891</v>
      </c>
      <c r="B592" s="105">
        <v>1</v>
      </c>
      <c r="C592" s="105">
        <v>1</v>
      </c>
      <c r="D592" s="105" t="s">
        <v>381</v>
      </c>
      <c r="E592" s="105" t="s">
        <v>390</v>
      </c>
      <c r="F592" s="105">
        <v>600</v>
      </c>
      <c r="G592" s="122">
        <v>1.7175968688473799</v>
      </c>
      <c r="H592" s="123">
        <v>0.12451712796183401</v>
      </c>
      <c r="I592" s="123">
        <v>1.23442800983725</v>
      </c>
      <c r="J592" s="123">
        <v>2.0166776164357199</v>
      </c>
      <c r="K592" s="123">
        <v>223.092307835469</v>
      </c>
      <c r="L592" s="123">
        <v>4.1012598547073198</v>
      </c>
      <c r="M592" s="124" t="s">
        <v>409</v>
      </c>
      <c r="N592" s="123">
        <v>5.0203067573134398E-2</v>
      </c>
      <c r="O592" s="123">
        <f t="shared" si="9"/>
        <v>7.2494966787749888</v>
      </c>
      <c r="P592" s="125">
        <v>1025</v>
      </c>
      <c r="Q592" s="126">
        <v>17.035767284991561</v>
      </c>
      <c r="R592" s="126">
        <v>1.0134074223557317</v>
      </c>
      <c r="S592" s="105" t="s">
        <v>381</v>
      </c>
      <c r="T592" s="105" t="s">
        <v>381</v>
      </c>
      <c r="U592" s="105" t="s">
        <v>381</v>
      </c>
      <c r="V592" s="105" t="s">
        <v>405</v>
      </c>
      <c r="W592" s="106" t="s">
        <v>199</v>
      </c>
      <c r="X592" s="105" t="s">
        <v>50</v>
      </c>
      <c r="Y592" s="105">
        <v>0</v>
      </c>
      <c r="Z592" s="105" t="s">
        <v>387</v>
      </c>
      <c r="AA592" s="105">
        <v>0</v>
      </c>
      <c r="AB592" s="104">
        <v>10.4644798445514</v>
      </c>
      <c r="AC592" s="104">
        <v>0.60867530794851099</v>
      </c>
      <c r="AD592" s="104">
        <v>9.1888472048467609</v>
      </c>
      <c r="AE592" s="104">
        <v>11.872730574254</v>
      </c>
      <c r="AF592" s="104">
        <v>36.458160974457499</v>
      </c>
      <c r="AG592" s="104">
        <v>2.1206034781296599</v>
      </c>
      <c r="AH592" s="104">
        <v>32.013901486273703</v>
      </c>
      <c r="AI592" s="104">
        <v>41.364457248494098</v>
      </c>
      <c r="AJ592" s="106"/>
      <c r="AK592" s="106"/>
      <c r="AL592" s="106"/>
      <c r="AM592" s="106"/>
      <c r="AN592" s="106"/>
      <c r="AO592" s="106"/>
      <c r="AP592" s="106"/>
      <c r="AQ592" s="106"/>
      <c r="AR592" s="106"/>
      <c r="AS592" s="106"/>
      <c r="AT592" s="106"/>
      <c r="AU592" s="106"/>
      <c r="AV592" s="106"/>
      <c r="AW592" s="106"/>
      <c r="AX592" s="106"/>
      <c r="AY592" s="106"/>
      <c r="AZ592" s="106"/>
      <c r="BA592" s="106"/>
      <c r="BB592" s="106"/>
      <c r="BC592" s="106"/>
      <c r="BD592" s="106"/>
      <c r="BE592" s="106"/>
      <c r="BF592" s="106"/>
      <c r="BG592" s="106"/>
      <c r="BH592" s="106"/>
      <c r="BI592" s="106"/>
      <c r="BJ592" s="106"/>
      <c r="BK592" s="106"/>
      <c r="BL592" s="106"/>
      <c r="BM592" s="106"/>
      <c r="BN592" s="106"/>
      <c r="BO592" s="106"/>
      <c r="BP592" s="106"/>
      <c r="BQ592" s="106"/>
      <c r="BR592" s="106"/>
      <c r="BS592" s="106"/>
      <c r="BT592" s="106"/>
      <c r="BU592" s="106"/>
      <c r="BV592" s="106"/>
      <c r="BW592" s="106"/>
      <c r="BX592" s="106"/>
      <c r="BY592" s="106"/>
    </row>
    <row r="593" spans="1:77" ht="48" x14ac:dyDescent="0.2">
      <c r="A593" s="107">
        <v>44130.989583333336</v>
      </c>
      <c r="B593" s="105">
        <v>1</v>
      </c>
      <c r="C593" s="105">
        <v>1</v>
      </c>
      <c r="D593" s="105" t="s">
        <v>381</v>
      </c>
      <c r="E593" s="105" t="s">
        <v>390</v>
      </c>
      <c r="F593" s="105">
        <v>600</v>
      </c>
      <c r="G593" s="122">
        <v>1.6669730445592199</v>
      </c>
      <c r="H593" s="123">
        <v>0.12669135868231199</v>
      </c>
      <c r="I593" s="123">
        <v>1.1659380266406301</v>
      </c>
      <c r="J593" s="123">
        <v>1.97444748882315</v>
      </c>
      <c r="K593" s="123">
        <v>223.51768069711201</v>
      </c>
      <c r="L593" s="123">
        <v>4.0020103641559803</v>
      </c>
      <c r="M593" s="124" t="s">
        <v>409</v>
      </c>
      <c r="N593" s="123">
        <v>4.8048360258272103E-2</v>
      </c>
      <c r="O593" s="123">
        <f t="shared" si="9"/>
        <v>7.6000844222296138</v>
      </c>
      <c r="P593" s="125">
        <v>1025</v>
      </c>
      <c r="Q593" s="126">
        <v>17.033465430016882</v>
      </c>
      <c r="R593" s="126">
        <v>0.95736397806839157</v>
      </c>
      <c r="S593" s="105" t="s">
        <v>381</v>
      </c>
      <c r="T593" s="105" t="s">
        <v>381</v>
      </c>
      <c r="U593" s="105" t="s">
        <v>381</v>
      </c>
      <c r="V593" s="105" t="s">
        <v>405</v>
      </c>
      <c r="W593" s="106" t="s">
        <v>199</v>
      </c>
      <c r="X593" s="105" t="s">
        <v>50</v>
      </c>
      <c r="Y593" s="105">
        <v>0</v>
      </c>
      <c r="Z593" s="105" t="s">
        <v>387</v>
      </c>
      <c r="AA593" s="105">
        <v>0</v>
      </c>
      <c r="AB593" s="104">
        <v>11.9169092803178</v>
      </c>
      <c r="AC593" s="104">
        <v>2.1399016992670101</v>
      </c>
      <c r="AD593" s="104">
        <v>8.9625901715224998</v>
      </c>
      <c r="AE593" s="104">
        <v>30.068064230016301</v>
      </c>
      <c r="AF593" s="104">
        <v>41.518374314810004</v>
      </c>
      <c r="AG593" s="104">
        <v>7.4553426548807096</v>
      </c>
      <c r="AH593" s="104">
        <v>31.225629897869901</v>
      </c>
      <c r="AI593" s="104">
        <v>104.75636313373001</v>
      </c>
      <c r="AJ593" s="106"/>
      <c r="AK593" s="106"/>
      <c r="AL593" s="106"/>
      <c r="AM593" s="106"/>
      <c r="AN593" s="106"/>
      <c r="AO593" s="106"/>
      <c r="AP593" s="106"/>
      <c r="AQ593" s="106"/>
      <c r="AR593" s="106"/>
      <c r="AS593" s="106"/>
      <c r="AT593" s="106"/>
      <c r="AU593" s="106"/>
      <c r="AV593" s="106"/>
      <c r="AW593" s="106"/>
      <c r="AX593" s="106"/>
      <c r="AY593" s="106"/>
      <c r="AZ593" s="106"/>
      <c r="BA593" s="106"/>
      <c r="BB593" s="106"/>
      <c r="BC593" s="106"/>
      <c r="BD593" s="106"/>
      <c r="BE593" s="106"/>
      <c r="BF593" s="106"/>
      <c r="BG593" s="106"/>
      <c r="BH593" s="106"/>
      <c r="BI593" s="106"/>
      <c r="BJ593" s="106"/>
      <c r="BK593" s="106"/>
      <c r="BL593" s="106"/>
      <c r="BM593" s="106"/>
      <c r="BN593" s="106"/>
      <c r="BO593" s="106"/>
      <c r="BP593" s="106"/>
      <c r="BQ593" s="106"/>
      <c r="BR593" s="106"/>
      <c r="BS593" s="106"/>
      <c r="BT593" s="106"/>
      <c r="BU593" s="106"/>
      <c r="BV593" s="106"/>
      <c r="BW593" s="106"/>
      <c r="BX593" s="106"/>
      <c r="BY593" s="106"/>
    </row>
    <row r="594" spans="1:77" ht="48" x14ac:dyDescent="0.2">
      <c r="A594" s="107">
        <v>44130.996527777781</v>
      </c>
      <c r="B594" s="105">
        <v>1</v>
      </c>
      <c r="C594" s="105">
        <v>1</v>
      </c>
      <c r="D594" s="105" t="s">
        <v>381</v>
      </c>
      <c r="E594" s="105" t="s">
        <v>390</v>
      </c>
      <c r="F594" s="105">
        <v>600</v>
      </c>
      <c r="G594" s="122">
        <v>1.6042221200331701</v>
      </c>
      <c r="H594" s="123">
        <v>0.109230426725984</v>
      </c>
      <c r="I594" s="123">
        <v>1.21354339188117</v>
      </c>
      <c r="J594" s="123">
        <v>1.8551563046849899</v>
      </c>
      <c r="K594" s="123">
        <v>223.73695242896099</v>
      </c>
      <c r="L594" s="123">
        <v>4.3087169604423403</v>
      </c>
      <c r="M594" s="124" t="s">
        <v>409</v>
      </c>
      <c r="N594" s="123">
        <v>5.4335684898282603E-2</v>
      </c>
      <c r="O594" s="123">
        <f t="shared" si="9"/>
        <v>6.8089340847466611</v>
      </c>
      <c r="P594" s="125">
        <v>1025</v>
      </c>
      <c r="Q594" s="126">
        <v>17.028010118043877</v>
      </c>
      <c r="R594" s="126">
        <v>0.9081585832373964</v>
      </c>
      <c r="S594" s="105" t="s">
        <v>381</v>
      </c>
      <c r="T594" s="105" t="s">
        <v>381</v>
      </c>
      <c r="U594" s="105" t="s">
        <v>381</v>
      </c>
      <c r="V594" s="105" t="s">
        <v>405</v>
      </c>
      <c r="W594" s="106" t="s">
        <v>199</v>
      </c>
      <c r="X594" s="105" t="s">
        <v>50</v>
      </c>
      <c r="Y594" s="105">
        <v>0</v>
      </c>
      <c r="Z594" s="105" t="s">
        <v>387</v>
      </c>
      <c r="AA594" s="105">
        <v>0</v>
      </c>
      <c r="AB594" s="104">
        <v>10.905621227695899</v>
      </c>
      <c r="AC594" s="104">
        <v>0.46664818389729901</v>
      </c>
      <c r="AD594" s="104">
        <v>10.000539287106699</v>
      </c>
      <c r="AE594" s="104">
        <v>11.9983581263158</v>
      </c>
      <c r="AF594" s="104">
        <v>37.995082119815201</v>
      </c>
      <c r="AG594" s="104">
        <v>1.6257859468142299</v>
      </c>
      <c r="AH594" s="104">
        <v>34.841808303476597</v>
      </c>
      <c r="AI594" s="104">
        <v>41.802139244744403</v>
      </c>
      <c r="AJ594" s="106"/>
      <c r="AK594" s="106"/>
      <c r="AL594" s="106"/>
      <c r="AM594" s="106"/>
      <c r="AN594" s="106"/>
      <c r="AO594" s="106"/>
      <c r="AP594" s="106"/>
      <c r="AQ594" s="106"/>
      <c r="AR594" s="106"/>
      <c r="AS594" s="106"/>
      <c r="AT594" s="106"/>
      <c r="AU594" s="106"/>
      <c r="AV594" s="106"/>
      <c r="AW594" s="106"/>
      <c r="AX594" s="106"/>
      <c r="AY594" s="106"/>
      <c r="AZ594" s="106"/>
      <c r="BA594" s="106"/>
      <c r="BB594" s="106"/>
      <c r="BC594" s="106"/>
      <c r="BD594" s="106"/>
      <c r="BE594" s="106"/>
      <c r="BF594" s="106"/>
      <c r="BG594" s="106"/>
      <c r="BH594" s="106"/>
      <c r="BI594" s="106"/>
      <c r="BJ594" s="106"/>
      <c r="BK594" s="106"/>
      <c r="BL594" s="106"/>
      <c r="BM594" s="106"/>
      <c r="BN594" s="106"/>
      <c r="BO594" s="106"/>
      <c r="BP594" s="106"/>
      <c r="BQ594" s="106"/>
      <c r="BR594" s="106"/>
      <c r="BS594" s="106"/>
      <c r="BT594" s="106"/>
      <c r="BU594" s="106"/>
      <c r="BV594" s="106"/>
      <c r="BW594" s="106"/>
      <c r="BX594" s="106"/>
      <c r="BY594" s="106"/>
    </row>
    <row r="595" spans="1:77" ht="48" x14ac:dyDescent="0.2">
      <c r="A595" s="107">
        <v>44131.003472222219</v>
      </c>
      <c r="B595" s="105">
        <v>1</v>
      </c>
      <c r="C595" s="105">
        <v>1</v>
      </c>
      <c r="D595" s="105" t="s">
        <v>381</v>
      </c>
      <c r="E595" s="105" t="s">
        <v>390</v>
      </c>
      <c r="F595" s="105">
        <v>600</v>
      </c>
      <c r="G595" s="122">
        <v>1.5475777567247</v>
      </c>
      <c r="H595" s="123">
        <v>9.8162511727658205E-2</v>
      </c>
      <c r="I595" s="123">
        <v>1.1428611258455099</v>
      </c>
      <c r="J595" s="123">
        <v>1.79219551017245</v>
      </c>
      <c r="K595" s="123">
        <v>223.43146716069199</v>
      </c>
      <c r="L595" s="123">
        <v>3.67100798040698</v>
      </c>
      <c r="M595" s="124" t="s">
        <v>409</v>
      </c>
      <c r="N595" s="123">
        <v>4.4379025680462897E-2</v>
      </c>
      <c r="O595" s="123">
        <f t="shared" si="9"/>
        <v>6.3429776824532391</v>
      </c>
      <c r="P595" s="125">
        <v>1025</v>
      </c>
      <c r="Q595" s="126">
        <v>17.025193929173739</v>
      </c>
      <c r="R595" s="126">
        <v>0.86364065524486122</v>
      </c>
      <c r="S595" s="105" t="s">
        <v>381</v>
      </c>
      <c r="T595" s="105" t="s">
        <v>381</v>
      </c>
      <c r="U595" s="105" t="s">
        <v>381</v>
      </c>
      <c r="V595" s="105" t="s">
        <v>405</v>
      </c>
      <c r="W595" s="106" t="s">
        <v>199</v>
      </c>
      <c r="X595" s="105" t="s">
        <v>50</v>
      </c>
      <c r="Y595" s="105">
        <v>0</v>
      </c>
      <c r="Z595" s="105" t="s">
        <v>387</v>
      </c>
      <c r="AA595" s="105">
        <v>0</v>
      </c>
      <c r="AB595" s="104">
        <v>11.4244365205231</v>
      </c>
      <c r="AC595" s="104">
        <v>2.1431440689902002</v>
      </c>
      <c r="AD595" s="104">
        <v>9.1161804754745894</v>
      </c>
      <c r="AE595" s="104">
        <v>29.723513663508299</v>
      </c>
      <c r="AF595" s="104">
        <v>39.802616449052799</v>
      </c>
      <c r="AG595" s="104">
        <v>7.4666389575606003</v>
      </c>
      <c r="AH595" s="104">
        <v>31.760733143417301</v>
      </c>
      <c r="AI595" s="104">
        <v>103.555961014264</v>
      </c>
      <c r="AJ595" s="106"/>
      <c r="AK595" s="106"/>
      <c r="AL595" s="106"/>
      <c r="AM595" s="106"/>
      <c r="AN595" s="106"/>
      <c r="AO595" s="106"/>
      <c r="AP595" s="106"/>
      <c r="AQ595" s="106"/>
      <c r="AR595" s="106"/>
      <c r="AS595" s="106"/>
      <c r="AT595" s="106"/>
      <c r="AU595" s="106"/>
      <c r="AV595" s="106"/>
      <c r="AW595" s="106"/>
      <c r="AX595" s="106"/>
      <c r="AY595" s="106"/>
      <c r="AZ595" s="106"/>
      <c r="BA595" s="106"/>
      <c r="BB595" s="106"/>
      <c r="BC595" s="106"/>
      <c r="BD595" s="106"/>
      <c r="BE595" s="106"/>
      <c r="BF595" s="106"/>
      <c r="BG595" s="106"/>
      <c r="BH595" s="106"/>
      <c r="BI595" s="106"/>
      <c r="BJ595" s="106"/>
      <c r="BK595" s="106"/>
      <c r="BL595" s="106"/>
      <c r="BM595" s="106"/>
      <c r="BN595" s="106"/>
      <c r="BO595" s="106"/>
      <c r="BP595" s="106"/>
      <c r="BQ595" s="106"/>
      <c r="BR595" s="106"/>
      <c r="BS595" s="106"/>
      <c r="BT595" s="106"/>
      <c r="BU595" s="106"/>
      <c r="BV595" s="106"/>
      <c r="BW595" s="106"/>
      <c r="BX595" s="106"/>
      <c r="BY595" s="106"/>
    </row>
    <row r="596" spans="1:77" ht="48" x14ac:dyDescent="0.2">
      <c r="A596" s="107">
        <v>44131.010416666664</v>
      </c>
      <c r="B596" s="105">
        <v>1</v>
      </c>
      <c r="C596" s="105">
        <v>1</v>
      </c>
      <c r="D596" s="105" t="s">
        <v>381</v>
      </c>
      <c r="E596" s="105" t="s">
        <v>390</v>
      </c>
      <c r="F596" s="105">
        <v>600</v>
      </c>
      <c r="G596" s="122">
        <v>1.44282991849503</v>
      </c>
      <c r="H596" s="123">
        <v>0.131973749413627</v>
      </c>
      <c r="I596" s="123">
        <v>1.0489734284335701</v>
      </c>
      <c r="J596" s="123">
        <v>1.77715273558071</v>
      </c>
      <c r="K596" s="123">
        <v>223.92007500688899</v>
      </c>
      <c r="L596" s="123">
        <v>4.39815979290311</v>
      </c>
      <c r="M596" s="124" t="s">
        <v>409</v>
      </c>
      <c r="N596" s="123">
        <v>5.4276546094540003E-2</v>
      </c>
      <c r="O596" s="123">
        <f t="shared" si="9"/>
        <v>9.1468680904042117</v>
      </c>
      <c r="P596" s="125">
        <v>1025</v>
      </c>
      <c r="Q596" s="126">
        <v>17.021523569023568</v>
      </c>
      <c r="R596" s="126">
        <v>0.81800507706705083</v>
      </c>
      <c r="S596" s="105" t="s">
        <v>381</v>
      </c>
      <c r="T596" s="105" t="s">
        <v>381</v>
      </c>
      <c r="U596" s="105" t="s">
        <v>381</v>
      </c>
      <c r="V596" s="105" t="s">
        <v>405</v>
      </c>
      <c r="W596" s="106" t="s">
        <v>199</v>
      </c>
      <c r="X596" s="105" t="s">
        <v>50</v>
      </c>
      <c r="Y596" s="105">
        <v>0</v>
      </c>
      <c r="Z596" s="105" t="s">
        <v>387</v>
      </c>
      <c r="AA596" s="105">
        <v>0</v>
      </c>
      <c r="AB596" s="104">
        <v>11.2737393260152</v>
      </c>
      <c r="AC596" s="104">
        <v>0.20081063032811799</v>
      </c>
      <c r="AD596" s="104">
        <v>10.7391243822746</v>
      </c>
      <c r="AE596" s="104">
        <v>11.890017422325</v>
      </c>
      <c r="AF596" s="104">
        <v>39.277592695592404</v>
      </c>
      <c r="AG596" s="104">
        <v>0.69961721061836701</v>
      </c>
      <c r="AH596" s="104">
        <v>37.415012935329997</v>
      </c>
      <c r="AI596" s="104">
        <v>41.424684022385897</v>
      </c>
      <c r="AJ596" s="106"/>
      <c r="AK596" s="106"/>
      <c r="AL596" s="106"/>
      <c r="AM596" s="106"/>
      <c r="AN596" s="106"/>
      <c r="AO596" s="106"/>
      <c r="AP596" s="106"/>
      <c r="AQ596" s="106"/>
      <c r="AR596" s="106"/>
      <c r="AS596" s="106"/>
      <c r="AT596" s="106"/>
      <c r="AU596" s="106"/>
      <c r="AV596" s="106"/>
      <c r="AW596" s="106"/>
      <c r="AX596" s="106"/>
      <c r="AY596" s="106"/>
      <c r="AZ596" s="106"/>
      <c r="BA596" s="106"/>
      <c r="BB596" s="106"/>
      <c r="BC596" s="106"/>
      <c r="BD596" s="106"/>
      <c r="BE596" s="106"/>
      <c r="BF596" s="106"/>
      <c r="BG596" s="106"/>
      <c r="BH596" s="106"/>
      <c r="BI596" s="106"/>
      <c r="BJ596" s="106"/>
      <c r="BK596" s="106"/>
      <c r="BL596" s="106"/>
      <c r="BM596" s="106"/>
      <c r="BN596" s="106"/>
      <c r="BO596" s="106"/>
      <c r="BP596" s="106"/>
      <c r="BQ596" s="106"/>
      <c r="BR596" s="106"/>
      <c r="BS596" s="106"/>
      <c r="BT596" s="106"/>
      <c r="BU596" s="106"/>
      <c r="BV596" s="106"/>
      <c r="BW596" s="106"/>
      <c r="BX596" s="106"/>
      <c r="BY596" s="106"/>
    </row>
    <row r="597" spans="1:77" ht="48" x14ac:dyDescent="0.2">
      <c r="A597" s="107">
        <v>44131.017361111109</v>
      </c>
      <c r="B597" s="105">
        <v>1</v>
      </c>
      <c r="C597" s="105">
        <v>1</v>
      </c>
      <c r="D597" s="105" t="s">
        <v>381</v>
      </c>
      <c r="E597" s="105" t="s">
        <v>390</v>
      </c>
      <c r="F597" s="105">
        <v>600</v>
      </c>
      <c r="G597" s="122">
        <v>1.3381681240729499</v>
      </c>
      <c r="H597" s="123">
        <v>9.9109466244340694E-2</v>
      </c>
      <c r="I597" s="123">
        <v>0.96725649900362498</v>
      </c>
      <c r="J597" s="123">
        <v>1.5663215651093301</v>
      </c>
      <c r="K597" s="123">
        <v>223.93700618551</v>
      </c>
      <c r="L597" s="123">
        <v>4.3876836997314204</v>
      </c>
      <c r="M597" s="124" t="s">
        <v>409</v>
      </c>
      <c r="N597" s="123">
        <v>4.2854970603362103E-2</v>
      </c>
      <c r="O597" s="123">
        <f t="shared" si="9"/>
        <v>7.4063538401052034</v>
      </c>
      <c r="P597" s="125">
        <v>1025</v>
      </c>
      <c r="Q597" s="126">
        <v>17.015750421585178</v>
      </c>
      <c r="R597" s="126">
        <v>0.77766373841859604</v>
      </c>
      <c r="S597" s="105" t="s">
        <v>381</v>
      </c>
      <c r="T597" s="105" t="s">
        <v>381</v>
      </c>
      <c r="U597" s="105" t="s">
        <v>381</v>
      </c>
      <c r="V597" s="105" t="s">
        <v>405</v>
      </c>
      <c r="W597" s="106" t="s">
        <v>199</v>
      </c>
      <c r="X597" s="105" t="s">
        <v>50</v>
      </c>
      <c r="Y597" s="105">
        <v>0</v>
      </c>
      <c r="Z597" s="105" t="s">
        <v>387</v>
      </c>
      <c r="AA597" s="105">
        <v>0</v>
      </c>
      <c r="AB597" s="104">
        <v>10.8441354780162</v>
      </c>
      <c r="AC597" s="104">
        <v>1.6627071474736099</v>
      </c>
      <c r="AD597" s="104">
        <v>9.8621374856079704</v>
      </c>
      <c r="AE597" s="104">
        <v>27.7069376901777</v>
      </c>
      <c r="AF597" s="104">
        <v>37.780867919035799</v>
      </c>
      <c r="AG597" s="104">
        <v>5.7928135312856099</v>
      </c>
      <c r="AH597" s="104">
        <v>34.3596212691007</v>
      </c>
      <c r="AI597" s="104">
        <v>96.5302808739428</v>
      </c>
      <c r="AJ597" s="106"/>
      <c r="AK597" s="106"/>
      <c r="AL597" s="106"/>
      <c r="AM597" s="106"/>
      <c r="AN597" s="106"/>
      <c r="AO597" s="106"/>
      <c r="AP597" s="106"/>
      <c r="AQ597" s="106"/>
      <c r="AR597" s="106"/>
      <c r="AS597" s="106"/>
      <c r="AT597" s="106"/>
      <c r="AU597" s="106"/>
      <c r="AV597" s="106"/>
      <c r="AW597" s="106"/>
      <c r="AX597" s="106"/>
      <c r="AY597" s="106"/>
      <c r="AZ597" s="106"/>
      <c r="BA597" s="106"/>
      <c r="BB597" s="106"/>
      <c r="BC597" s="106"/>
      <c r="BD597" s="106"/>
      <c r="BE597" s="106"/>
      <c r="BF597" s="106"/>
      <c r="BG597" s="106"/>
      <c r="BH597" s="106"/>
      <c r="BI597" s="106"/>
      <c r="BJ597" s="106"/>
      <c r="BK597" s="106"/>
      <c r="BL597" s="106"/>
      <c r="BM597" s="106"/>
      <c r="BN597" s="106"/>
      <c r="BO597" s="106"/>
      <c r="BP597" s="106"/>
      <c r="BQ597" s="106"/>
      <c r="BR597" s="106"/>
      <c r="BS597" s="106"/>
      <c r="BT597" s="106"/>
      <c r="BU597" s="106"/>
      <c r="BV597" s="106"/>
      <c r="BW597" s="106"/>
      <c r="BX597" s="106"/>
      <c r="BY597" s="106"/>
    </row>
    <row r="598" spans="1:77" ht="48" x14ac:dyDescent="0.2">
      <c r="A598" s="107">
        <v>44131.024305555555</v>
      </c>
      <c r="B598" s="105">
        <v>1</v>
      </c>
      <c r="C598" s="105">
        <v>1</v>
      </c>
      <c r="D598" s="105" t="s">
        <v>381</v>
      </c>
      <c r="E598" s="105" t="s">
        <v>390</v>
      </c>
      <c r="F598" s="105">
        <v>600</v>
      </c>
      <c r="G598" s="122">
        <v>1.25626882153522</v>
      </c>
      <c r="H598" s="123">
        <v>9.4981541852604004E-2</v>
      </c>
      <c r="I598" s="123">
        <v>0.91885863311207905</v>
      </c>
      <c r="J598" s="123">
        <v>1.4702908079767101</v>
      </c>
      <c r="K598" s="123">
        <v>223.31674795512501</v>
      </c>
      <c r="L598" s="123">
        <v>4.2934445657541298</v>
      </c>
      <c r="M598" s="124" t="s">
        <v>409</v>
      </c>
      <c r="N598" s="123">
        <v>3.5934117073881701E-2</v>
      </c>
      <c r="O598" s="123">
        <f t="shared" si="9"/>
        <v>7.5606064740611849</v>
      </c>
      <c r="P598" s="125">
        <v>1025</v>
      </c>
      <c r="Q598" s="126">
        <v>17.01346543001689</v>
      </c>
      <c r="R598" s="126">
        <v>0.73720847298439729</v>
      </c>
      <c r="S598" s="105" t="s">
        <v>381</v>
      </c>
      <c r="T598" s="105" t="s">
        <v>381</v>
      </c>
      <c r="U598" s="105" t="s">
        <v>381</v>
      </c>
      <c r="V598" s="105" t="s">
        <v>405</v>
      </c>
      <c r="W598" s="106" t="s">
        <v>199</v>
      </c>
      <c r="X598" s="105" t="s">
        <v>50</v>
      </c>
      <c r="Y598" s="105">
        <v>0</v>
      </c>
      <c r="Z598" s="105" t="s">
        <v>387</v>
      </c>
      <c r="AA598" s="105">
        <v>0</v>
      </c>
      <c r="AB598" s="104">
        <v>9.8430891437318593</v>
      </c>
      <c r="AC598" s="104">
        <v>1.4063377715121801</v>
      </c>
      <c r="AD598" s="104">
        <v>8.4074528770774908</v>
      </c>
      <c r="AE598" s="104">
        <v>23.877798575852701</v>
      </c>
      <c r="AF598" s="104">
        <v>34.293257512418599</v>
      </c>
      <c r="AG598" s="104">
        <v>4.8996315946270004</v>
      </c>
      <c r="AH598" s="104">
        <v>29.2915509857364</v>
      </c>
      <c r="AI598" s="104">
        <v>83.189694163684905</v>
      </c>
      <c r="AJ598" s="106"/>
      <c r="AK598" s="106"/>
      <c r="AL598" s="106"/>
      <c r="AM598" s="106"/>
      <c r="AN598" s="106"/>
      <c r="AO598" s="106"/>
      <c r="AP598" s="106"/>
      <c r="AQ598" s="106"/>
      <c r="AR598" s="106"/>
      <c r="AS598" s="106"/>
      <c r="AT598" s="106"/>
      <c r="AU598" s="106"/>
      <c r="AV598" s="106"/>
      <c r="AW598" s="106"/>
      <c r="AX598" s="106"/>
      <c r="AY598" s="106"/>
      <c r="AZ598" s="106"/>
      <c r="BA598" s="106"/>
      <c r="BB598" s="106"/>
      <c r="BC598" s="106"/>
      <c r="BD598" s="106"/>
      <c r="BE598" s="106"/>
      <c r="BF598" s="106"/>
      <c r="BG598" s="106"/>
      <c r="BH598" s="106"/>
      <c r="BI598" s="106"/>
      <c r="BJ598" s="106"/>
      <c r="BK598" s="106"/>
      <c r="BL598" s="106"/>
      <c r="BM598" s="106"/>
      <c r="BN598" s="106"/>
      <c r="BO598" s="106"/>
      <c r="BP598" s="106"/>
      <c r="BQ598" s="106"/>
      <c r="BR598" s="106"/>
      <c r="BS598" s="106"/>
      <c r="BT598" s="106"/>
      <c r="BU598" s="106"/>
      <c r="BV598" s="106"/>
      <c r="BW598" s="106"/>
      <c r="BX598" s="106"/>
      <c r="BY598" s="106"/>
    </row>
    <row r="599" spans="1:77" ht="48" x14ac:dyDescent="0.2">
      <c r="A599" s="107">
        <v>44131.03125</v>
      </c>
      <c r="B599" s="105">
        <v>1</v>
      </c>
      <c r="C599" s="105">
        <v>1</v>
      </c>
      <c r="D599" s="105" t="s">
        <v>381</v>
      </c>
      <c r="E599" s="105" t="s">
        <v>390</v>
      </c>
      <c r="F599" s="105">
        <v>600</v>
      </c>
      <c r="G599" s="122">
        <v>1.1725327065553901</v>
      </c>
      <c r="H599" s="123">
        <v>9.9219014737718006E-2</v>
      </c>
      <c r="I599" s="123">
        <v>0.84043897858307604</v>
      </c>
      <c r="J599" s="123">
        <v>1.4066591775175801</v>
      </c>
      <c r="K599" s="123">
        <v>223.58318090555301</v>
      </c>
      <c r="L599" s="123">
        <v>4.25686720287728</v>
      </c>
      <c r="M599" s="124" t="s">
        <v>409</v>
      </c>
      <c r="N599" s="123">
        <v>2.55048049983039E-2</v>
      </c>
      <c r="O599" s="123">
        <f t="shared" si="9"/>
        <v>8.4619400536125635</v>
      </c>
      <c r="P599" s="125">
        <v>1025</v>
      </c>
      <c r="Q599" s="126">
        <v>17.006467116357562</v>
      </c>
      <c r="R599" s="126">
        <v>0.70776993372996877</v>
      </c>
      <c r="S599" s="105" t="s">
        <v>381</v>
      </c>
      <c r="T599" s="105" t="s">
        <v>381</v>
      </c>
      <c r="U599" s="105" t="s">
        <v>381</v>
      </c>
      <c r="V599" s="105" t="s">
        <v>405</v>
      </c>
      <c r="W599" s="106" t="s">
        <v>199</v>
      </c>
      <c r="X599" s="105" t="s">
        <v>50</v>
      </c>
      <c r="Y599" s="105">
        <v>0</v>
      </c>
      <c r="Z599" s="105" t="s">
        <v>387</v>
      </c>
      <c r="AA599" s="105">
        <v>0</v>
      </c>
      <c r="AB599" s="104">
        <v>10.0949461570296</v>
      </c>
      <c r="AC599" s="104">
        <v>1.0901840883902501</v>
      </c>
      <c r="AD599" s="104">
        <v>8.5287461617184199</v>
      </c>
      <c r="AE599" s="104">
        <v>12.6851285293414</v>
      </c>
      <c r="AF599" s="104">
        <v>35.170718535423703</v>
      </c>
      <c r="AG599" s="104">
        <v>3.7981632234004401</v>
      </c>
      <c r="AH599" s="104">
        <v>29.714132545928599</v>
      </c>
      <c r="AI599" s="104">
        <v>44.194823301932999</v>
      </c>
      <c r="AJ599" s="106"/>
      <c r="AK599" s="106"/>
      <c r="AL599" s="106"/>
      <c r="AM599" s="106"/>
      <c r="AN599" s="106"/>
      <c r="AO599" s="106"/>
      <c r="AP599" s="106"/>
      <c r="AQ599" s="106"/>
      <c r="AR599" s="106"/>
      <c r="AS599" s="106"/>
      <c r="AT599" s="106"/>
      <c r="AU599" s="106"/>
      <c r="AV599" s="106"/>
      <c r="AW599" s="106"/>
      <c r="AX599" s="106"/>
      <c r="AY599" s="106"/>
      <c r="AZ599" s="106"/>
      <c r="BA599" s="106"/>
      <c r="BB599" s="106"/>
      <c r="BC599" s="106"/>
      <c r="BD599" s="106"/>
      <c r="BE599" s="106"/>
      <c r="BF599" s="106"/>
      <c r="BG599" s="106"/>
      <c r="BH599" s="106"/>
      <c r="BI599" s="106"/>
      <c r="BJ599" s="106"/>
      <c r="BK599" s="106"/>
      <c r="BL599" s="106"/>
      <c r="BM599" s="106"/>
      <c r="BN599" s="106"/>
      <c r="BO599" s="106"/>
      <c r="BP599" s="106"/>
      <c r="BQ599" s="106"/>
      <c r="BR599" s="106"/>
      <c r="BS599" s="106"/>
      <c r="BT599" s="106"/>
      <c r="BU599" s="106"/>
      <c r="BV599" s="106"/>
      <c r="BW599" s="106"/>
      <c r="BX599" s="106"/>
      <c r="BY599" s="106"/>
    </row>
    <row r="600" spans="1:77" ht="48" x14ac:dyDescent="0.2">
      <c r="A600" s="107">
        <v>44131.038194444445</v>
      </c>
      <c r="B600" s="105">
        <v>1</v>
      </c>
      <c r="C600" s="105">
        <v>1</v>
      </c>
      <c r="D600" s="105" t="s">
        <v>381</v>
      </c>
      <c r="E600" s="105" t="s">
        <v>390</v>
      </c>
      <c r="F600" s="105">
        <v>600</v>
      </c>
      <c r="G600" s="122">
        <v>1.00144537404894</v>
      </c>
      <c r="H600" s="123">
        <v>9.6688075763622802E-2</v>
      </c>
      <c r="I600" s="123">
        <v>0.72088507381086497</v>
      </c>
      <c r="J600" s="123">
        <v>1.2748244947832501</v>
      </c>
      <c r="K600" s="123">
        <v>223.61300497961599</v>
      </c>
      <c r="L600" s="123">
        <v>4.8827346427040199</v>
      </c>
      <c r="M600" s="124" t="s">
        <v>409</v>
      </c>
      <c r="N600" s="123">
        <v>3.0568459952430401E-2</v>
      </c>
      <c r="O600" s="123">
        <f t="shared" si="9"/>
        <v>9.6548527028192872</v>
      </c>
      <c r="P600" s="125">
        <v>1025</v>
      </c>
      <c r="Q600" s="126">
        <v>17.005961214165318</v>
      </c>
      <c r="R600" s="126">
        <v>0.6904030619193211</v>
      </c>
      <c r="S600" s="105" t="s">
        <v>381</v>
      </c>
      <c r="T600" s="105" t="s">
        <v>381</v>
      </c>
      <c r="U600" s="105" t="s">
        <v>381</v>
      </c>
      <c r="V600" s="105" t="s">
        <v>405</v>
      </c>
      <c r="W600" s="106" t="s">
        <v>199</v>
      </c>
      <c r="X600" s="105" t="s">
        <v>50</v>
      </c>
      <c r="Y600" s="105">
        <v>0</v>
      </c>
      <c r="Z600" s="105" t="s">
        <v>387</v>
      </c>
      <c r="AA600" s="105">
        <v>0</v>
      </c>
      <c r="AB600" s="104">
        <v>11.9797365184385</v>
      </c>
      <c r="AC600" s="104">
        <v>1.500392437258</v>
      </c>
      <c r="AD600" s="104">
        <v>11.1753685834979</v>
      </c>
      <c r="AE600" s="104">
        <v>26.741653917476</v>
      </c>
      <c r="AF600" s="104">
        <v>41.737262214384799</v>
      </c>
      <c r="AG600" s="104">
        <v>5.2273147595431704</v>
      </c>
      <c r="AH600" s="104">
        <v>38.934872470204098</v>
      </c>
      <c r="AI600" s="104">
        <v>93.167265980710894</v>
      </c>
      <c r="AJ600" s="106"/>
      <c r="AK600" s="106"/>
      <c r="AL600" s="106"/>
      <c r="AM600" s="106"/>
      <c r="AN600" s="106"/>
      <c r="AO600" s="106"/>
      <c r="AP600" s="106"/>
      <c r="AQ600" s="106"/>
      <c r="AR600" s="106"/>
      <c r="AS600" s="106"/>
      <c r="AT600" s="106"/>
      <c r="AU600" s="106"/>
      <c r="AV600" s="106"/>
      <c r="AW600" s="106"/>
      <c r="AX600" s="106"/>
      <c r="AY600" s="106"/>
      <c r="AZ600" s="106"/>
      <c r="BA600" s="106"/>
      <c r="BB600" s="106"/>
      <c r="BC600" s="106"/>
      <c r="BD600" s="106"/>
      <c r="BE600" s="106"/>
      <c r="BF600" s="106"/>
      <c r="BG600" s="106"/>
      <c r="BH600" s="106"/>
      <c r="BI600" s="106"/>
      <c r="BJ600" s="106"/>
      <c r="BK600" s="106"/>
      <c r="BL600" s="106"/>
      <c r="BM600" s="106"/>
      <c r="BN600" s="106"/>
      <c r="BO600" s="106"/>
      <c r="BP600" s="106"/>
      <c r="BQ600" s="106"/>
      <c r="BR600" s="106"/>
      <c r="BS600" s="106"/>
      <c r="BT600" s="106"/>
      <c r="BU600" s="106"/>
      <c r="BV600" s="106"/>
      <c r="BW600" s="106"/>
      <c r="BX600" s="106"/>
      <c r="BY600" s="106"/>
    </row>
    <row r="601" spans="1:77" ht="48" x14ac:dyDescent="0.2">
      <c r="A601" s="107">
        <v>44131.045138888891</v>
      </c>
      <c r="B601" s="105">
        <v>1</v>
      </c>
      <c r="C601" s="105">
        <v>1</v>
      </c>
      <c r="D601" s="105" t="s">
        <v>381</v>
      </c>
      <c r="E601" s="105" t="s">
        <v>390</v>
      </c>
      <c r="F601" s="105">
        <v>600</v>
      </c>
      <c r="G601" s="122">
        <v>0.86531313291499301</v>
      </c>
      <c r="H601" s="123">
        <v>8.5351415769697195E-2</v>
      </c>
      <c r="I601" s="123">
        <v>0.55371378968135299</v>
      </c>
      <c r="J601" s="123">
        <v>1.0697141898875699</v>
      </c>
      <c r="K601" s="123">
        <v>223.589758622407</v>
      </c>
      <c r="L601" s="123">
        <v>4.9965884776151199</v>
      </c>
      <c r="M601" s="124" t="s">
        <v>409</v>
      </c>
      <c r="N601" s="123">
        <v>3.5550289287470602E-2</v>
      </c>
      <c r="O601" s="123">
        <f t="shared" si="9"/>
        <v>9.8636450231805259</v>
      </c>
      <c r="P601" s="125">
        <v>1025</v>
      </c>
      <c r="Q601" s="126">
        <v>17.003397976391266</v>
      </c>
      <c r="R601" s="126">
        <v>0.68044699582865498</v>
      </c>
      <c r="S601" s="105" t="s">
        <v>381</v>
      </c>
      <c r="T601" s="105" t="s">
        <v>381</v>
      </c>
      <c r="U601" s="105" t="s">
        <v>381</v>
      </c>
      <c r="V601" s="105" t="s">
        <v>405</v>
      </c>
      <c r="W601" s="106" t="s">
        <v>199</v>
      </c>
      <c r="X601" s="105" t="s">
        <v>50</v>
      </c>
      <c r="Y601" s="105">
        <v>0</v>
      </c>
      <c r="Z601" s="105" t="s">
        <v>387</v>
      </c>
      <c r="AA601" s="105">
        <v>0</v>
      </c>
      <c r="AB601" s="104">
        <v>11.223837728475401</v>
      </c>
      <c r="AC601" s="104">
        <v>1.92645086206956</v>
      </c>
      <c r="AD601" s="104">
        <v>9.1265014006788405</v>
      </c>
      <c r="AE601" s="104">
        <v>26.7069309566049</v>
      </c>
      <c r="AF601" s="104">
        <v>39.103737275592103</v>
      </c>
      <c r="AG601" s="104">
        <v>6.7116874057525697</v>
      </c>
      <c r="AH601" s="104">
        <v>31.796690885747001</v>
      </c>
      <c r="AI601" s="104">
        <v>93.046292399833504</v>
      </c>
      <c r="AJ601" s="106"/>
      <c r="AK601" s="106"/>
      <c r="AL601" s="106"/>
      <c r="AM601" s="106"/>
      <c r="AN601" s="106"/>
      <c r="AO601" s="106"/>
      <c r="AP601" s="106"/>
      <c r="AQ601" s="106"/>
      <c r="AR601" s="106"/>
      <c r="AS601" s="106"/>
      <c r="AT601" s="106"/>
      <c r="AU601" s="106"/>
      <c r="AV601" s="106"/>
      <c r="AW601" s="106"/>
      <c r="AX601" s="106"/>
      <c r="AY601" s="106"/>
      <c r="AZ601" s="106"/>
      <c r="BA601" s="106"/>
      <c r="BB601" s="106"/>
      <c r="BC601" s="106"/>
      <c r="BD601" s="106"/>
      <c r="BE601" s="106"/>
      <c r="BF601" s="106"/>
      <c r="BG601" s="106"/>
      <c r="BH601" s="106"/>
      <c r="BI601" s="106"/>
      <c r="BJ601" s="106"/>
      <c r="BK601" s="106"/>
      <c r="BL601" s="106"/>
      <c r="BM601" s="106"/>
      <c r="BN601" s="106"/>
      <c r="BO601" s="106"/>
      <c r="BP601" s="106"/>
      <c r="BQ601" s="106"/>
      <c r="BR601" s="106"/>
      <c r="BS601" s="106"/>
      <c r="BT601" s="106"/>
      <c r="BU601" s="106"/>
      <c r="BV601" s="106"/>
      <c r="BW601" s="106"/>
      <c r="BX601" s="106"/>
      <c r="BY601" s="106"/>
    </row>
    <row r="602" spans="1:77" ht="48" x14ac:dyDescent="0.2">
      <c r="A602" s="107">
        <v>44131.052083333336</v>
      </c>
      <c r="B602" s="105">
        <v>1</v>
      </c>
      <c r="C602" s="105">
        <v>1</v>
      </c>
      <c r="D602" s="105" t="s">
        <v>381</v>
      </c>
      <c r="E602" s="105" t="s">
        <v>390</v>
      </c>
      <c r="F602" s="105">
        <v>600</v>
      </c>
      <c r="G602" s="122">
        <v>0.68291534392877395</v>
      </c>
      <c r="H602" s="123">
        <v>9.9760442359719606E-2</v>
      </c>
      <c r="I602" s="123">
        <v>0.46911473474241999</v>
      </c>
      <c r="J602" s="123">
        <v>0.91604375047884101</v>
      </c>
      <c r="K602" s="123">
        <v>222.82367552980099</v>
      </c>
      <c r="L602" s="123">
        <v>4.8080709633359602</v>
      </c>
      <c r="M602" s="124" t="s">
        <v>409</v>
      </c>
      <c r="N602" s="123">
        <v>2.2173237393829998E-2</v>
      </c>
      <c r="O602" s="123">
        <f t="shared" si="9"/>
        <v>14.608024734925904</v>
      </c>
      <c r="P602" s="125">
        <v>1025</v>
      </c>
      <c r="Q602" s="126">
        <v>17.00235244519396</v>
      </c>
      <c r="R602" s="126">
        <v>0.67656878382685726</v>
      </c>
      <c r="S602" s="105" t="s">
        <v>381</v>
      </c>
      <c r="T602" s="105" t="s">
        <v>381</v>
      </c>
      <c r="U602" s="105" t="s">
        <v>381</v>
      </c>
      <c r="V602" s="105" t="s">
        <v>405</v>
      </c>
      <c r="W602" s="106" t="s">
        <v>199</v>
      </c>
      <c r="X602" s="105" t="s">
        <v>50</v>
      </c>
      <c r="Y602" s="105">
        <v>0</v>
      </c>
      <c r="Z602" s="105" t="s">
        <v>387</v>
      </c>
      <c r="AA602" s="105">
        <v>0</v>
      </c>
      <c r="AB602" s="104">
        <v>9.4432231210078008</v>
      </c>
      <c r="AC602" s="104">
        <v>2.9394759162471802</v>
      </c>
      <c r="AD602" s="104">
        <v>0.107365088684587</v>
      </c>
      <c r="AE602" s="104">
        <v>18.4717732427576</v>
      </c>
      <c r="AF602" s="104">
        <v>32.900138278729798</v>
      </c>
      <c r="AG602" s="104">
        <v>10.241031253397599</v>
      </c>
      <c r="AH602" s="104">
        <v>0.37377691247254002</v>
      </c>
      <c r="AI602" s="104">
        <v>64.355291035263207</v>
      </c>
      <c r="AJ602" s="106"/>
      <c r="AK602" s="106"/>
      <c r="AL602" s="106"/>
      <c r="AM602" s="106"/>
      <c r="AN602" s="106"/>
      <c r="AO602" s="106"/>
      <c r="AP602" s="106"/>
      <c r="AQ602" s="106"/>
      <c r="AR602" s="106"/>
      <c r="AS602" s="106"/>
      <c r="AT602" s="106"/>
      <c r="AU602" s="106"/>
      <c r="AV602" s="106"/>
      <c r="AW602" s="106"/>
      <c r="AX602" s="106"/>
      <c r="AY602" s="106"/>
      <c r="AZ602" s="106"/>
      <c r="BA602" s="106"/>
      <c r="BB602" s="106"/>
      <c r="BC602" s="106"/>
      <c r="BD602" s="106"/>
      <c r="BE602" s="106"/>
      <c r="BF602" s="106"/>
      <c r="BG602" s="106"/>
      <c r="BH602" s="106"/>
      <c r="BI602" s="106"/>
      <c r="BJ602" s="106"/>
      <c r="BK602" s="106"/>
      <c r="BL602" s="106"/>
      <c r="BM602" s="106"/>
      <c r="BN602" s="106"/>
      <c r="BO602" s="106"/>
      <c r="BP602" s="106"/>
      <c r="BQ602" s="106"/>
      <c r="BR602" s="106"/>
      <c r="BS602" s="106"/>
      <c r="BT602" s="106"/>
      <c r="BU602" s="106"/>
      <c r="BV602" s="106"/>
      <c r="BW602" s="106"/>
      <c r="BX602" s="106"/>
      <c r="BY602" s="106"/>
    </row>
    <row r="603" spans="1:77" ht="48" x14ac:dyDescent="0.2">
      <c r="A603" s="107">
        <v>44131.059027777781</v>
      </c>
      <c r="B603" s="105">
        <v>1</v>
      </c>
      <c r="C603" s="105">
        <v>1</v>
      </c>
      <c r="D603" s="105" t="s">
        <v>381</v>
      </c>
      <c r="E603" s="105" t="s">
        <v>390</v>
      </c>
      <c r="F603" s="105">
        <v>600</v>
      </c>
      <c r="G603" s="122">
        <v>0.48920265409260699</v>
      </c>
      <c r="H603" s="123">
        <v>7.79825667446888E-2</v>
      </c>
      <c r="I603" s="123">
        <v>3.1966696906750497E-2</v>
      </c>
      <c r="J603" s="123">
        <v>0.698163027955639</v>
      </c>
      <c r="K603" s="123">
        <v>222.74492643815699</v>
      </c>
      <c r="L603" s="123">
        <v>6.7672279809636304</v>
      </c>
      <c r="M603" s="124" t="s">
        <v>408</v>
      </c>
      <c r="N603" s="123">
        <v>1.6737254517556699E-2</v>
      </c>
      <c r="O603" s="123">
        <f t="shared" si="9"/>
        <v>15.940748908922837</v>
      </c>
      <c r="P603" s="125">
        <v>1025</v>
      </c>
      <c r="Q603" s="126">
        <v>17.003448566610494</v>
      </c>
      <c r="R603" s="126">
        <v>0.68243351776543903</v>
      </c>
      <c r="S603" s="105" t="s">
        <v>381</v>
      </c>
      <c r="T603" s="105" t="s">
        <v>381</v>
      </c>
      <c r="U603" s="105" t="s">
        <v>381</v>
      </c>
      <c r="V603" s="105" t="s">
        <v>405</v>
      </c>
      <c r="W603" s="106" t="s">
        <v>199</v>
      </c>
      <c r="X603" s="105" t="s">
        <v>50</v>
      </c>
      <c r="Y603" s="105">
        <v>0</v>
      </c>
      <c r="Z603" s="105" t="s">
        <v>387</v>
      </c>
      <c r="AA603" s="105">
        <v>0</v>
      </c>
      <c r="AB603" s="104">
        <v>1.5910910299152199</v>
      </c>
      <c r="AC603" s="104">
        <v>1.02705134726362</v>
      </c>
      <c r="AD603" s="104">
        <v>5.94986407590785E-2</v>
      </c>
      <c r="AE603" s="104">
        <v>5.6031965170984499</v>
      </c>
      <c r="AF603" s="104">
        <v>5.5435847835238699</v>
      </c>
      <c r="AG603" s="104">
        <v>3.5782109620409002</v>
      </c>
      <c r="AH603" s="104">
        <v>0.207011882527985</v>
      </c>
      <c r="AI603" s="104">
        <v>19.521619935663701</v>
      </c>
      <c r="AJ603" s="106"/>
      <c r="AK603" s="106"/>
      <c r="AL603" s="106"/>
      <c r="AM603" s="106"/>
      <c r="AN603" s="106"/>
      <c r="AO603" s="106"/>
      <c r="AP603" s="106"/>
      <c r="AQ603" s="106"/>
      <c r="AR603" s="106"/>
      <c r="AS603" s="106"/>
      <c r="AT603" s="106"/>
      <c r="AU603" s="106"/>
      <c r="AV603" s="106"/>
      <c r="AW603" s="106"/>
      <c r="AX603" s="106"/>
      <c r="AY603" s="106"/>
      <c r="AZ603" s="106"/>
      <c r="BA603" s="106"/>
      <c r="BB603" s="106"/>
      <c r="BC603" s="106"/>
      <c r="BD603" s="106"/>
      <c r="BE603" s="106"/>
      <c r="BF603" s="106"/>
      <c r="BG603" s="106"/>
      <c r="BH603" s="106"/>
      <c r="BI603" s="106"/>
      <c r="BJ603" s="106"/>
      <c r="BK603" s="106"/>
      <c r="BL603" s="106"/>
      <c r="BM603" s="106"/>
      <c r="BN603" s="106"/>
      <c r="BO603" s="106"/>
      <c r="BP603" s="106"/>
      <c r="BQ603" s="106"/>
      <c r="BR603" s="106"/>
      <c r="BS603" s="106"/>
      <c r="BT603" s="106"/>
      <c r="BU603" s="106"/>
      <c r="BV603" s="106"/>
      <c r="BW603" s="106"/>
      <c r="BX603" s="106"/>
      <c r="BY603" s="106"/>
    </row>
    <row r="604" spans="1:77" ht="48" x14ac:dyDescent="0.2">
      <c r="A604" s="107">
        <v>44131.065972222219</v>
      </c>
      <c r="B604" s="105">
        <v>1</v>
      </c>
      <c r="C604" s="105">
        <v>1</v>
      </c>
      <c r="D604" s="105" t="s">
        <v>381</v>
      </c>
      <c r="E604" s="105" t="s">
        <v>390</v>
      </c>
      <c r="F604" s="105">
        <v>600</v>
      </c>
      <c r="G604" s="122">
        <v>0.15568650309875201</v>
      </c>
      <c r="H604" s="123">
        <v>0.154496431871611</v>
      </c>
      <c r="I604" s="123">
        <v>1.5366379025494301E-5</v>
      </c>
      <c r="J604" s="123">
        <v>0.43094701655249301</v>
      </c>
      <c r="K604" s="123">
        <v>223.43434750709699</v>
      </c>
      <c r="L604" s="123">
        <v>10.5291961242438</v>
      </c>
      <c r="M604" s="124" t="s">
        <v>408</v>
      </c>
      <c r="N604" s="123">
        <v>1.19235617308232E-2</v>
      </c>
      <c r="O604" s="123">
        <f t="shared" si="9"/>
        <v>99.235597689296057</v>
      </c>
      <c r="P604" s="125">
        <v>1025</v>
      </c>
      <c r="Q604" s="126">
        <v>17.011188870151766</v>
      </c>
      <c r="R604" s="126">
        <v>0.69996732644046844</v>
      </c>
      <c r="S604" s="105" t="s">
        <v>381</v>
      </c>
      <c r="T604" s="105" t="s">
        <v>381</v>
      </c>
      <c r="U604" s="105" t="s">
        <v>381</v>
      </c>
      <c r="V604" s="105" t="s">
        <v>405</v>
      </c>
      <c r="W604" s="106" t="s">
        <v>199</v>
      </c>
      <c r="X604" s="105" t="s">
        <v>50</v>
      </c>
      <c r="Y604" s="105">
        <v>0</v>
      </c>
      <c r="Z604" s="105" t="s">
        <v>387</v>
      </c>
      <c r="AA604" s="105">
        <v>0</v>
      </c>
      <c r="AB604" s="104">
        <v>1.5468081223730099</v>
      </c>
      <c r="AC604" s="104">
        <v>2.24174391813867</v>
      </c>
      <c r="AD604" s="104">
        <v>1.51992339224246E-2</v>
      </c>
      <c r="AE604" s="104">
        <v>16.287421611787099</v>
      </c>
      <c r="AF604" s="104">
        <v>5.3893046829030498</v>
      </c>
      <c r="AG604" s="104">
        <v>7.8101573824364596</v>
      </c>
      <c r="AH604" s="104">
        <v>5.32328995256484E-2</v>
      </c>
      <c r="AI604" s="104">
        <v>56.745086373427498</v>
      </c>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c r="BE604" s="106"/>
      <c r="BF604" s="106"/>
      <c r="BG604" s="106"/>
      <c r="BH604" s="106"/>
      <c r="BI604" s="106"/>
      <c r="BJ604" s="106"/>
      <c r="BK604" s="106"/>
      <c r="BL604" s="106"/>
      <c r="BM604" s="106"/>
      <c r="BN604" s="106"/>
      <c r="BO604" s="106"/>
      <c r="BP604" s="106"/>
      <c r="BQ604" s="106"/>
      <c r="BR604" s="106"/>
      <c r="BS604" s="106"/>
      <c r="BT604" s="106"/>
      <c r="BU604" s="106"/>
      <c r="BV604" s="106"/>
      <c r="BW604" s="106"/>
      <c r="BX604" s="106"/>
      <c r="BY604" s="106"/>
    </row>
    <row r="605" spans="1:77" ht="48" x14ac:dyDescent="0.2">
      <c r="A605" s="107">
        <v>44131.072916666664</v>
      </c>
      <c r="B605" s="105">
        <v>1</v>
      </c>
      <c r="C605" s="105">
        <v>1</v>
      </c>
      <c r="D605" s="105" t="s">
        <v>381</v>
      </c>
      <c r="E605" s="105" t="s">
        <v>390</v>
      </c>
      <c r="F605" s="105">
        <v>600</v>
      </c>
      <c r="G605" s="122">
        <v>6.2790142967618402E-3</v>
      </c>
      <c r="H605" s="123">
        <v>8.4065933355740696E-2</v>
      </c>
      <c r="I605" s="123">
        <v>2.19848879885992E-4</v>
      </c>
      <c r="J605" s="123">
        <v>0.21239459990175</v>
      </c>
      <c r="K605" s="123">
        <v>204.786677316832</v>
      </c>
      <c r="L605" s="123">
        <v>43.152908516295398</v>
      </c>
      <c r="M605" s="124" t="s">
        <v>408</v>
      </c>
      <c r="N605" s="123">
        <v>1.85280679159948E-3</v>
      </c>
      <c r="O605" s="123">
        <f t="shared" si="9"/>
        <v>1338.8396551206208</v>
      </c>
      <c r="P605" s="125">
        <v>1025</v>
      </c>
      <c r="Q605" s="126">
        <v>17.027630691399679</v>
      </c>
      <c r="R605" s="126">
        <v>0.71810828818334116</v>
      </c>
      <c r="S605" s="105" t="s">
        <v>381</v>
      </c>
      <c r="T605" s="105" t="s">
        <v>381</v>
      </c>
      <c r="U605" s="105" t="s">
        <v>381</v>
      </c>
      <c r="V605" s="105" t="s">
        <v>405</v>
      </c>
      <c r="W605" s="106" t="s">
        <v>199</v>
      </c>
      <c r="X605" s="105" t="s">
        <v>50</v>
      </c>
      <c r="Y605" s="105">
        <v>0</v>
      </c>
      <c r="Z605" s="105" t="s">
        <v>387</v>
      </c>
      <c r="AA605" s="105">
        <v>0</v>
      </c>
      <c r="AB605" s="104">
        <v>2.3450593989272299</v>
      </c>
      <c r="AC605" s="104">
        <v>3.0004512123328402</v>
      </c>
      <c r="AD605" s="104">
        <v>6.2646902083274298E-3</v>
      </c>
      <c r="AE605" s="104">
        <v>14.908320197877</v>
      </c>
      <c r="AF605" s="104">
        <v>8.1703842032595997</v>
      </c>
      <c r="AG605" s="104">
        <v>10.453467051713501</v>
      </c>
      <c r="AH605" s="104">
        <v>2.2105261804522498E-2</v>
      </c>
      <c r="AI605" s="104">
        <v>51.940345295810403</v>
      </c>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c r="BE605" s="106"/>
      <c r="BF605" s="106"/>
      <c r="BG605" s="106"/>
      <c r="BH605" s="106"/>
      <c r="BI605" s="106"/>
      <c r="BJ605" s="106"/>
      <c r="BK605" s="106"/>
      <c r="BL605" s="106"/>
      <c r="BM605" s="106"/>
      <c r="BN605" s="106"/>
      <c r="BO605" s="106"/>
      <c r="BP605" s="106"/>
      <c r="BQ605" s="106"/>
      <c r="BR605" s="106"/>
      <c r="BS605" s="106"/>
      <c r="BT605" s="106"/>
      <c r="BU605" s="106"/>
      <c r="BV605" s="106"/>
      <c r="BW605" s="106"/>
      <c r="BX605" s="106"/>
      <c r="BY605" s="106"/>
    </row>
    <row r="606" spans="1:77" ht="48" x14ac:dyDescent="0.2">
      <c r="A606" s="107">
        <v>44131.079861111109</v>
      </c>
      <c r="B606" s="105">
        <v>1</v>
      </c>
      <c r="C606" s="105">
        <v>1</v>
      </c>
      <c r="D606" s="105" t="s">
        <v>381</v>
      </c>
      <c r="E606" s="105" t="s">
        <v>390</v>
      </c>
      <c r="F606" s="105">
        <v>600</v>
      </c>
      <c r="G606" s="122">
        <v>0.27442471945330799</v>
      </c>
      <c r="H606" s="123">
        <v>9.6599960321946496E-2</v>
      </c>
      <c r="I606" s="123">
        <v>3.2086723997225E-3</v>
      </c>
      <c r="J606" s="123">
        <v>0.45797136639563102</v>
      </c>
      <c r="K606" s="123">
        <v>39.435362658339002</v>
      </c>
      <c r="L606" s="123">
        <v>7.9059281225482296</v>
      </c>
      <c r="M606" s="124" t="s">
        <v>408</v>
      </c>
      <c r="N606" s="123">
        <v>1.3127618139248699E-4</v>
      </c>
      <c r="O606" s="123">
        <f t="shared" si="9"/>
        <v>35.200896083409319</v>
      </c>
      <c r="P606" s="125">
        <v>1025</v>
      </c>
      <c r="Q606" s="126">
        <v>17.005674536256365</v>
      </c>
      <c r="R606" s="126">
        <v>0.73621145201429883</v>
      </c>
      <c r="S606" s="105" t="s">
        <v>381</v>
      </c>
      <c r="T606" s="105" t="s">
        <v>381</v>
      </c>
      <c r="U606" s="105" t="s">
        <v>381</v>
      </c>
      <c r="V606" s="105" t="s">
        <v>405</v>
      </c>
      <c r="W606" s="106" t="s">
        <v>199</v>
      </c>
      <c r="X606" s="105" t="s">
        <v>50</v>
      </c>
      <c r="Y606" s="105">
        <v>0</v>
      </c>
      <c r="Z606" s="105" t="s">
        <v>387</v>
      </c>
      <c r="AA606" s="105">
        <v>0</v>
      </c>
      <c r="AB606" s="104">
        <v>1.8471115267578</v>
      </c>
      <c r="AC606" s="104">
        <v>2.6547367849534802</v>
      </c>
      <c r="AD606" s="104">
        <v>1.5713906052388601E-3</v>
      </c>
      <c r="AE606" s="104">
        <v>14.5730231920968</v>
      </c>
      <c r="AF606" s="104">
        <v>6.4355512375381201</v>
      </c>
      <c r="AG606" s="104">
        <v>9.2490100816892298</v>
      </c>
      <c r="AH606" s="104">
        <v>5.1953696013424802E-3</v>
      </c>
      <c r="AI606" s="104">
        <v>50.772182258179797</v>
      </c>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c r="BE606" s="106"/>
      <c r="BF606" s="106"/>
      <c r="BG606" s="106"/>
      <c r="BH606" s="106"/>
      <c r="BI606" s="106"/>
      <c r="BJ606" s="106"/>
      <c r="BK606" s="106"/>
      <c r="BL606" s="106"/>
      <c r="BM606" s="106"/>
      <c r="BN606" s="106"/>
      <c r="BO606" s="106"/>
      <c r="BP606" s="106"/>
      <c r="BQ606" s="106"/>
      <c r="BR606" s="106"/>
      <c r="BS606" s="106"/>
      <c r="BT606" s="106"/>
      <c r="BU606" s="106"/>
      <c r="BV606" s="106"/>
      <c r="BW606" s="106"/>
      <c r="BX606" s="106"/>
      <c r="BY606" s="106"/>
    </row>
    <row r="607" spans="1:77" ht="48" x14ac:dyDescent="0.2">
      <c r="A607" s="107">
        <v>44131.086805555555</v>
      </c>
      <c r="B607" s="105">
        <v>1</v>
      </c>
      <c r="C607" s="105">
        <v>1</v>
      </c>
      <c r="D607" s="105" t="s">
        <v>381</v>
      </c>
      <c r="E607" s="105" t="s">
        <v>390</v>
      </c>
      <c r="F607" s="105">
        <v>600</v>
      </c>
      <c r="G607" s="122">
        <v>0.669206209112435</v>
      </c>
      <c r="H607" s="123">
        <v>0.128022400441582</v>
      </c>
      <c r="I607" s="123">
        <v>2.9169970585523002E-2</v>
      </c>
      <c r="J607" s="123">
        <v>0.92524762221301904</v>
      </c>
      <c r="K607" s="123">
        <v>39.5642315710299</v>
      </c>
      <c r="L607" s="123">
        <v>2.7563703900518202</v>
      </c>
      <c r="M607" s="124" t="s">
        <v>407</v>
      </c>
      <c r="N607" s="123">
        <v>1.6298558128830101E-2</v>
      </c>
      <c r="O607" s="123">
        <f t="shared" si="9"/>
        <v>19.13048604426093</v>
      </c>
      <c r="P607" s="125">
        <v>1025</v>
      </c>
      <c r="Q607" s="126">
        <v>17.000210437710429</v>
      </c>
      <c r="R607" s="126">
        <v>0.75106767975620947</v>
      </c>
      <c r="S607" s="105" t="s">
        <v>381</v>
      </c>
      <c r="T607" s="105" t="s">
        <v>381</v>
      </c>
      <c r="U607" s="105" t="s">
        <v>381</v>
      </c>
      <c r="V607" s="105" t="s">
        <v>405</v>
      </c>
      <c r="W607" s="106" t="s">
        <v>199</v>
      </c>
      <c r="X607" s="105" t="s">
        <v>50</v>
      </c>
      <c r="Y607" s="105">
        <v>0</v>
      </c>
      <c r="Z607" s="105" t="s">
        <v>387</v>
      </c>
      <c r="AA607" s="105">
        <v>0</v>
      </c>
      <c r="AB607" s="104">
        <v>1.26628466026419</v>
      </c>
      <c r="AC607" s="104">
        <v>0.71210179870663903</v>
      </c>
      <c r="AD607" s="104">
        <v>9.0990507509565201E-3</v>
      </c>
      <c r="AE607" s="104">
        <v>3.2031117584670201</v>
      </c>
      <c r="AF607" s="104">
        <v>4.41141215456474</v>
      </c>
      <c r="AG607" s="104">
        <v>2.4809377535114701</v>
      </c>
      <c r="AH607" s="104">
        <v>3.1980074773740499E-2</v>
      </c>
      <c r="AI607" s="104">
        <v>11.1592500039886</v>
      </c>
      <c r="AJ607" s="106"/>
      <c r="AK607" s="106"/>
      <c r="AL607" s="106"/>
      <c r="AM607" s="106"/>
      <c r="AN607" s="106"/>
      <c r="AO607" s="106"/>
      <c r="AP607" s="106"/>
      <c r="AQ607" s="106"/>
      <c r="AR607" s="106"/>
      <c r="AS607" s="106"/>
      <c r="AT607" s="106"/>
      <c r="AU607" s="106"/>
      <c r="AV607" s="106"/>
      <c r="AW607" s="106"/>
      <c r="AX607" s="106"/>
      <c r="AY607" s="106"/>
      <c r="AZ607" s="106"/>
      <c r="BA607" s="106"/>
      <c r="BB607" s="106"/>
      <c r="BC607" s="106"/>
      <c r="BD607" s="106"/>
      <c r="BE607" s="106"/>
      <c r="BF607" s="106"/>
      <c r="BG607" s="106"/>
      <c r="BH607" s="106"/>
      <c r="BI607" s="106"/>
      <c r="BJ607" s="106"/>
      <c r="BK607" s="106"/>
      <c r="BL607" s="106"/>
      <c r="BM607" s="106"/>
      <c r="BN607" s="106"/>
      <c r="BO607" s="106"/>
      <c r="BP607" s="106"/>
      <c r="BQ607" s="106"/>
      <c r="BR607" s="106"/>
      <c r="BS607" s="106"/>
      <c r="BT607" s="106"/>
      <c r="BU607" s="106"/>
      <c r="BV607" s="106"/>
      <c r="BW607" s="106"/>
      <c r="BX607" s="106"/>
      <c r="BY607" s="106"/>
    </row>
    <row r="608" spans="1:77" ht="48" x14ac:dyDescent="0.2">
      <c r="A608" s="107">
        <v>44131.09375</v>
      </c>
      <c r="B608" s="105">
        <v>1</v>
      </c>
      <c r="C608" s="105">
        <v>1</v>
      </c>
      <c r="D608" s="105" t="s">
        <v>381</v>
      </c>
      <c r="E608" s="105" t="s">
        <v>390</v>
      </c>
      <c r="F608" s="105">
        <v>600</v>
      </c>
      <c r="G608" s="122">
        <v>0.94801505732157798</v>
      </c>
      <c r="H608" s="123">
        <v>5.4515880179396098E-2</v>
      </c>
      <c r="I608" s="123">
        <v>0.75877894619013697</v>
      </c>
      <c r="J608" s="123">
        <v>1.1057233692498301</v>
      </c>
      <c r="K608" s="123">
        <v>38.428986272046799</v>
      </c>
      <c r="L608" s="123">
        <v>2.9007791906035298</v>
      </c>
      <c r="M608" s="124" t="s">
        <v>407</v>
      </c>
      <c r="N608" s="123">
        <v>3.2365557929161098E-2</v>
      </c>
      <c r="O608" s="123">
        <f t="shared" si="9"/>
        <v>5.7505289349959829</v>
      </c>
      <c r="P608" s="125">
        <v>1025</v>
      </c>
      <c r="Q608" s="126">
        <v>17.002689713322141</v>
      </c>
      <c r="R608" s="126">
        <v>0.76254912020865717</v>
      </c>
      <c r="S608" s="105" t="s">
        <v>381</v>
      </c>
      <c r="T608" s="105" t="s">
        <v>381</v>
      </c>
      <c r="U608" s="105" t="s">
        <v>381</v>
      </c>
      <c r="V608" s="105" t="s">
        <v>405</v>
      </c>
      <c r="W608" s="106" t="s">
        <v>199</v>
      </c>
      <c r="X608" s="105" t="s">
        <v>50</v>
      </c>
      <c r="Y608" s="105">
        <v>0</v>
      </c>
      <c r="Z608" s="105" t="s">
        <v>387</v>
      </c>
      <c r="AA608" s="105">
        <v>0</v>
      </c>
      <c r="AB608" s="104">
        <v>0.62088832827179896</v>
      </c>
      <c r="AC608" s="104">
        <v>1.5884490430832801</v>
      </c>
      <c r="AD608" s="104">
        <v>8.42302274838724E-4</v>
      </c>
      <c r="AE608" s="104">
        <v>11.1444751811875</v>
      </c>
      <c r="AF608" s="104">
        <v>2.16287391336677</v>
      </c>
      <c r="AG608" s="104">
        <v>5.5341008935408702</v>
      </c>
      <c r="AH608" s="104">
        <v>2.6552513656918899E-3</v>
      </c>
      <c r="AI608" s="104">
        <v>38.827240937373297</v>
      </c>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c r="BE608" s="106"/>
      <c r="BF608" s="106"/>
      <c r="BG608" s="106"/>
      <c r="BH608" s="106"/>
      <c r="BI608" s="106"/>
      <c r="BJ608" s="106"/>
      <c r="BK608" s="106"/>
      <c r="BL608" s="106"/>
      <c r="BM608" s="106"/>
      <c r="BN608" s="106"/>
      <c r="BO608" s="106"/>
      <c r="BP608" s="106"/>
      <c r="BQ608" s="106"/>
      <c r="BR608" s="106"/>
      <c r="BS608" s="106"/>
      <c r="BT608" s="106"/>
      <c r="BU608" s="106"/>
      <c r="BV608" s="106"/>
      <c r="BW608" s="106"/>
      <c r="BX608" s="106"/>
      <c r="BY608" s="106"/>
    </row>
    <row r="609" spans="1:77" ht="48" x14ac:dyDescent="0.2">
      <c r="A609" s="107">
        <v>44131.100694444445</v>
      </c>
      <c r="B609" s="105">
        <v>1</v>
      </c>
      <c r="C609" s="105">
        <v>1</v>
      </c>
      <c r="D609" s="105" t="s">
        <v>381</v>
      </c>
      <c r="E609" s="105" t="s">
        <v>390</v>
      </c>
      <c r="F609" s="105">
        <v>600</v>
      </c>
      <c r="G609" s="122">
        <v>1.13642648954695</v>
      </c>
      <c r="H609" s="123">
        <v>9.1996610903367498E-2</v>
      </c>
      <c r="I609" s="123">
        <v>0.79382331841097797</v>
      </c>
      <c r="J609" s="123">
        <v>1.39020821370113</v>
      </c>
      <c r="K609" s="123">
        <v>38.100375277940898</v>
      </c>
      <c r="L609" s="123">
        <v>3.8321717613368498</v>
      </c>
      <c r="M609" s="124" t="s">
        <v>407</v>
      </c>
      <c r="N609" s="123">
        <v>4.5119715874300199E-2</v>
      </c>
      <c r="O609" s="123">
        <f t="shared" si="9"/>
        <v>8.0952540045104939</v>
      </c>
      <c r="P609" s="125">
        <v>1025</v>
      </c>
      <c r="Q609" s="126">
        <v>17.002883642495821</v>
      </c>
      <c r="R609" s="126">
        <v>0.77947833587054127</v>
      </c>
      <c r="S609" s="105" t="s">
        <v>381</v>
      </c>
      <c r="T609" s="105" t="s">
        <v>381</v>
      </c>
      <c r="U609" s="105" t="s">
        <v>381</v>
      </c>
      <c r="V609" s="105" t="s">
        <v>405</v>
      </c>
      <c r="W609" s="106" t="s">
        <v>199</v>
      </c>
      <c r="X609" s="105" t="s">
        <v>50</v>
      </c>
      <c r="Y609" s="105">
        <v>0</v>
      </c>
      <c r="Z609" s="105" t="s">
        <v>387</v>
      </c>
      <c r="AA609" s="105">
        <v>0</v>
      </c>
      <c r="AB609" s="104">
        <v>0.147321976735384</v>
      </c>
      <c r="AC609" s="104">
        <v>2.3255830188543398</v>
      </c>
      <c r="AD609" s="104">
        <v>2.6981597085843599E-3</v>
      </c>
      <c r="AE609" s="104">
        <v>16.0932038532913</v>
      </c>
      <c r="AF609" s="104">
        <v>0.51298531253289603</v>
      </c>
      <c r="AG609" s="104">
        <v>8.1022498761834907</v>
      </c>
      <c r="AH609" s="104">
        <v>9.6795943199949903E-3</v>
      </c>
      <c r="AI609" s="104">
        <v>56.068438497618303</v>
      </c>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c r="BE609" s="106"/>
      <c r="BF609" s="106"/>
      <c r="BG609" s="106"/>
      <c r="BH609" s="106"/>
      <c r="BI609" s="106"/>
      <c r="BJ609" s="106"/>
      <c r="BK609" s="106"/>
      <c r="BL609" s="106"/>
      <c r="BM609" s="106"/>
      <c r="BN609" s="106"/>
      <c r="BO609" s="106"/>
      <c r="BP609" s="106"/>
      <c r="BQ609" s="106"/>
      <c r="BR609" s="106"/>
      <c r="BS609" s="106"/>
      <c r="BT609" s="106"/>
      <c r="BU609" s="106"/>
      <c r="BV609" s="106"/>
      <c r="BW609" s="106"/>
      <c r="BX609" s="106"/>
      <c r="BY609" s="106"/>
    </row>
    <row r="610" spans="1:77" ht="48" x14ac:dyDescent="0.2">
      <c r="A610" s="107">
        <v>44131.107638888891</v>
      </c>
      <c r="B610" s="105">
        <v>1</v>
      </c>
      <c r="C610" s="105">
        <v>1</v>
      </c>
      <c r="D610" s="105" t="s">
        <v>381</v>
      </c>
      <c r="E610" s="105" t="s">
        <v>390</v>
      </c>
      <c r="F610" s="105">
        <v>600</v>
      </c>
      <c r="G610" s="122">
        <v>1.27670857331174</v>
      </c>
      <c r="H610" s="123">
        <v>9.7104946298088995E-2</v>
      </c>
      <c r="I610" s="123">
        <v>0.92881188173588203</v>
      </c>
      <c r="J610" s="123">
        <v>1.5597248964694399</v>
      </c>
      <c r="K610" s="123">
        <v>37.500127089581902</v>
      </c>
      <c r="L610" s="123">
        <v>5.0349043484939999</v>
      </c>
      <c r="M610" s="124" t="s">
        <v>407</v>
      </c>
      <c r="N610" s="123">
        <v>5.1543794344538901E-2</v>
      </c>
      <c r="O610" s="123">
        <f t="shared" si="9"/>
        <v>7.6058819003777787</v>
      </c>
      <c r="P610" s="125">
        <v>1025</v>
      </c>
      <c r="Q610" s="126">
        <v>17.0061655405406</v>
      </c>
      <c r="R610" s="126">
        <v>0.79979623277339051</v>
      </c>
      <c r="S610" s="105" t="s">
        <v>381</v>
      </c>
      <c r="T610" s="105" t="s">
        <v>381</v>
      </c>
      <c r="U610" s="105" t="s">
        <v>381</v>
      </c>
      <c r="V610" s="105" t="s">
        <v>405</v>
      </c>
      <c r="W610" s="106" t="s">
        <v>199</v>
      </c>
      <c r="X610" s="105" t="s">
        <v>50</v>
      </c>
      <c r="Y610" s="105">
        <v>0</v>
      </c>
      <c r="Z610" s="105" t="s">
        <v>387</v>
      </c>
      <c r="AA610" s="105">
        <v>0</v>
      </c>
      <c r="AB610" s="104">
        <v>1.1502572718043</v>
      </c>
      <c r="AC610" s="104">
        <v>2.8798456388338098</v>
      </c>
      <c r="AD610" s="104">
        <v>3.5298825294127799E-4</v>
      </c>
      <c r="AE610" s="104">
        <v>13.859336416869001</v>
      </c>
      <c r="AF610" s="104">
        <v>4.0071767924377202</v>
      </c>
      <c r="AG610" s="104">
        <v>10.033281453079899</v>
      </c>
      <c r="AH610" s="104">
        <v>1.0629138989211001E-3</v>
      </c>
      <c r="AI610" s="104">
        <v>48.285722501919601</v>
      </c>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c r="BE610" s="106"/>
      <c r="BF610" s="106"/>
      <c r="BG610" s="106"/>
      <c r="BH610" s="106"/>
      <c r="BI610" s="106"/>
      <c r="BJ610" s="106"/>
      <c r="BK610" s="106"/>
      <c r="BL610" s="106"/>
      <c r="BM610" s="106"/>
      <c r="BN610" s="106"/>
      <c r="BO610" s="106"/>
      <c r="BP610" s="106"/>
      <c r="BQ610" s="106"/>
      <c r="BR610" s="106"/>
      <c r="BS610" s="106"/>
      <c r="BT610" s="106"/>
      <c r="BU610" s="106"/>
      <c r="BV610" s="106"/>
      <c r="BW610" s="106"/>
      <c r="BX610" s="106"/>
      <c r="BY610" s="106"/>
    </row>
    <row r="611" spans="1:77" ht="48" x14ac:dyDescent="0.2">
      <c r="A611" s="107">
        <v>44131.114583333336</v>
      </c>
      <c r="B611" s="105">
        <v>1</v>
      </c>
      <c r="C611" s="105">
        <v>1</v>
      </c>
      <c r="D611" s="105" t="s">
        <v>381</v>
      </c>
      <c r="E611" s="105" t="s">
        <v>390</v>
      </c>
      <c r="F611" s="105">
        <v>600</v>
      </c>
      <c r="G611" s="122">
        <v>1.4073494078612201</v>
      </c>
      <c r="H611" s="123">
        <v>0.116381504114556</v>
      </c>
      <c r="I611" s="123">
        <v>1.01414032792208</v>
      </c>
      <c r="J611" s="123">
        <v>1.65505930516697</v>
      </c>
      <c r="K611" s="123">
        <v>37.729632789888299</v>
      </c>
      <c r="L611" s="123">
        <v>4.4487399326346804</v>
      </c>
      <c r="M611" s="124" t="s">
        <v>407</v>
      </c>
      <c r="N611" s="123">
        <v>4.8871884795346897E-2</v>
      </c>
      <c r="O611" s="123">
        <f t="shared" si="9"/>
        <v>8.2695529244172228</v>
      </c>
      <c r="P611" s="125">
        <v>1025</v>
      </c>
      <c r="Q611" s="126">
        <v>17.008661616161657</v>
      </c>
      <c r="R611" s="126">
        <v>0.81355745405623736</v>
      </c>
      <c r="S611" s="105" t="s">
        <v>381</v>
      </c>
      <c r="T611" s="105" t="s">
        <v>381</v>
      </c>
      <c r="U611" s="105" t="s">
        <v>381</v>
      </c>
      <c r="V611" s="105" t="s">
        <v>405</v>
      </c>
      <c r="W611" s="106" t="s">
        <v>199</v>
      </c>
      <c r="X611" s="105" t="s">
        <v>50</v>
      </c>
      <c r="Y611" s="105">
        <v>0</v>
      </c>
      <c r="Z611" s="105" t="s">
        <v>387</v>
      </c>
      <c r="AA611" s="105">
        <v>0</v>
      </c>
      <c r="AB611" s="104">
        <v>2.5019242129450898</v>
      </c>
      <c r="AC611" s="104">
        <v>1.96430513447052</v>
      </c>
      <c r="AD611" s="104">
        <v>3.2164676294538397E-2</v>
      </c>
      <c r="AE611" s="104">
        <v>7.3182696147201298</v>
      </c>
      <c r="AF611" s="104">
        <v>8.7163371267329008</v>
      </c>
      <c r="AG611" s="104">
        <v>6.8435703664497698</v>
      </c>
      <c r="AH611" s="104">
        <v>0.111781306623829</v>
      </c>
      <c r="AI611" s="104">
        <v>25.496316004637201</v>
      </c>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c r="BE611" s="106"/>
      <c r="BF611" s="106"/>
      <c r="BG611" s="106"/>
      <c r="BH611" s="106"/>
      <c r="BI611" s="106"/>
      <c r="BJ611" s="106"/>
      <c r="BK611" s="106"/>
      <c r="BL611" s="106"/>
      <c r="BM611" s="106"/>
      <c r="BN611" s="106"/>
      <c r="BO611" s="106"/>
      <c r="BP611" s="106"/>
      <c r="BQ611" s="106"/>
      <c r="BR611" s="106"/>
      <c r="BS611" s="106"/>
      <c r="BT611" s="106"/>
      <c r="BU611" s="106"/>
      <c r="BV611" s="106"/>
      <c r="BW611" s="106"/>
      <c r="BX611" s="106"/>
      <c r="BY611" s="106"/>
    </row>
    <row r="612" spans="1:77" ht="48" x14ac:dyDescent="0.2">
      <c r="A612" s="107">
        <v>44131.121527777781</v>
      </c>
      <c r="B612" s="105">
        <v>1</v>
      </c>
      <c r="C612" s="105">
        <v>1</v>
      </c>
      <c r="D612" s="105" t="s">
        <v>381</v>
      </c>
      <c r="E612" s="105" t="s">
        <v>390</v>
      </c>
      <c r="F612" s="105">
        <v>600</v>
      </c>
      <c r="G612" s="122">
        <v>1.5040595873968301</v>
      </c>
      <c r="H612" s="123">
        <v>0.119380306971132</v>
      </c>
      <c r="I612" s="123">
        <v>1.1216766139847201</v>
      </c>
      <c r="J612" s="123">
        <v>1.7507843504971701</v>
      </c>
      <c r="K612" s="123">
        <v>38.482411636608298</v>
      </c>
      <c r="L612" s="123">
        <v>4.5331297814846696</v>
      </c>
      <c r="M612" s="124" t="s">
        <v>407</v>
      </c>
      <c r="N612" s="123">
        <v>5.4027247827183003E-2</v>
      </c>
      <c r="O612" s="123">
        <f t="shared" si="9"/>
        <v>7.9372059439314473</v>
      </c>
      <c r="P612" s="125">
        <v>1025</v>
      </c>
      <c r="Q612" s="126">
        <v>17.007133220910674</v>
      </c>
      <c r="R612" s="126">
        <v>0.8329359144520776</v>
      </c>
      <c r="S612" s="105" t="s">
        <v>381</v>
      </c>
      <c r="T612" s="105" t="s">
        <v>381</v>
      </c>
      <c r="U612" s="105" t="s">
        <v>381</v>
      </c>
      <c r="V612" s="105" t="s">
        <v>405</v>
      </c>
      <c r="W612" s="106" t="s">
        <v>199</v>
      </c>
      <c r="X612" s="105" t="s">
        <v>50</v>
      </c>
      <c r="Y612" s="105">
        <v>0</v>
      </c>
      <c r="Z612" s="105" t="s">
        <v>387</v>
      </c>
      <c r="AA612" s="105">
        <v>0</v>
      </c>
      <c r="AB612" s="104">
        <v>1.90063529961141</v>
      </c>
      <c r="AC612" s="104">
        <v>2.5483641911416299</v>
      </c>
      <c r="AD612" s="104">
        <v>1.7944646490060899E-3</v>
      </c>
      <c r="AE612" s="104">
        <v>11.2342259524635</v>
      </c>
      <c r="AF612" s="104">
        <v>6.6214675890252002</v>
      </c>
      <c r="AG612" s="104">
        <v>8.8784116863389198</v>
      </c>
      <c r="AH612" s="104">
        <v>5.9725517654877196E-3</v>
      </c>
      <c r="AI612" s="104">
        <v>39.1399294845301</v>
      </c>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row>
    <row r="613" spans="1:77" ht="48" x14ac:dyDescent="0.2">
      <c r="A613" s="107">
        <v>44131.128472222219</v>
      </c>
      <c r="B613" s="105">
        <v>1</v>
      </c>
      <c r="C613" s="105">
        <v>1</v>
      </c>
      <c r="D613" s="105" t="s">
        <v>381</v>
      </c>
      <c r="E613" s="105" t="s">
        <v>390</v>
      </c>
      <c r="F613" s="105">
        <v>600</v>
      </c>
      <c r="G613" s="122">
        <v>1.58350447786867</v>
      </c>
      <c r="H613" s="123">
        <v>0.119801107921261</v>
      </c>
      <c r="I613" s="123">
        <v>1.1544659122527201</v>
      </c>
      <c r="J613" s="123">
        <v>1.8661738768660201</v>
      </c>
      <c r="K613" s="123">
        <v>37.737229128607602</v>
      </c>
      <c r="L613" s="123">
        <v>4.0273128653140997</v>
      </c>
      <c r="M613" s="124" t="s">
        <v>407</v>
      </c>
      <c r="N613" s="123">
        <v>6.0545925289895899E-2</v>
      </c>
      <c r="O613" s="123">
        <f t="shared" si="9"/>
        <v>7.5655679914785097</v>
      </c>
      <c r="P613" s="125">
        <v>1025</v>
      </c>
      <c r="Q613" s="126">
        <v>16.998507588532838</v>
      </c>
      <c r="R613" s="126">
        <v>0.85305659423925384</v>
      </c>
      <c r="S613" s="105" t="s">
        <v>381</v>
      </c>
      <c r="T613" s="105" t="s">
        <v>381</v>
      </c>
      <c r="U613" s="105" t="s">
        <v>381</v>
      </c>
      <c r="V613" s="105" t="s">
        <v>405</v>
      </c>
      <c r="W613" s="106" t="s">
        <v>199</v>
      </c>
      <c r="X613" s="105" t="s">
        <v>50</v>
      </c>
      <c r="Y613" s="105">
        <v>0</v>
      </c>
      <c r="Z613" s="105" t="s">
        <v>387</v>
      </c>
      <c r="AA613" s="105">
        <v>0</v>
      </c>
      <c r="AB613" s="104">
        <v>4.38518886462795</v>
      </c>
      <c r="AC613" s="104">
        <v>2.0967251004923799</v>
      </c>
      <c r="AD613" s="104">
        <v>1.6731712621392201E-2</v>
      </c>
      <c r="AE613" s="104">
        <v>9.1931611172871293</v>
      </c>
      <c r="AF613" s="104">
        <v>15.277565286386</v>
      </c>
      <c r="AG613" s="104">
        <v>7.3049168953014298</v>
      </c>
      <c r="AH613" s="104">
        <v>5.8572001698436203E-2</v>
      </c>
      <c r="AI613" s="104">
        <v>32.028372405708801</v>
      </c>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c r="BE613" s="106"/>
      <c r="BF613" s="106"/>
      <c r="BG613" s="106"/>
      <c r="BH613" s="106"/>
      <c r="BI613" s="106"/>
      <c r="BJ613" s="106"/>
      <c r="BK613" s="106"/>
      <c r="BL613" s="106"/>
      <c r="BM613" s="106"/>
      <c r="BN613" s="106"/>
      <c r="BO613" s="106"/>
      <c r="BP613" s="106"/>
      <c r="BQ613" s="106"/>
      <c r="BR613" s="106"/>
      <c r="BS613" s="106"/>
      <c r="BT613" s="106"/>
      <c r="BU613" s="106"/>
      <c r="BV613" s="106"/>
      <c r="BW613" s="106"/>
      <c r="BX613" s="106"/>
      <c r="BY613" s="106"/>
    </row>
    <row r="614" spans="1:77" ht="48" x14ac:dyDescent="0.2">
      <c r="A614" s="107">
        <v>44131.135416666664</v>
      </c>
      <c r="B614" s="105">
        <v>1</v>
      </c>
      <c r="C614" s="105">
        <v>1</v>
      </c>
      <c r="D614" s="105" t="s">
        <v>381</v>
      </c>
      <c r="E614" s="105" t="s">
        <v>390</v>
      </c>
      <c r="F614" s="105">
        <v>600</v>
      </c>
      <c r="G614" s="122">
        <v>1.7305748337565601</v>
      </c>
      <c r="H614" s="123">
        <v>0.12542203057853801</v>
      </c>
      <c r="I614" s="123">
        <v>1.32426745990855</v>
      </c>
      <c r="J614" s="123">
        <v>2.03863435023408</v>
      </c>
      <c r="K614" s="123">
        <v>38.1465625013658</v>
      </c>
      <c r="L614" s="123">
        <v>4.1512804723589101</v>
      </c>
      <c r="M614" s="124" t="s">
        <v>407</v>
      </c>
      <c r="N614" s="123">
        <v>5.86940160219089E-2</v>
      </c>
      <c r="O614" s="123">
        <f t="shared" si="9"/>
        <v>7.2474202289353942</v>
      </c>
      <c r="P614" s="125">
        <v>1025</v>
      </c>
      <c r="Q614" s="126">
        <v>16.995109612141604</v>
      </c>
      <c r="R614" s="126">
        <v>0.86976195227942199</v>
      </c>
      <c r="S614" s="105" t="s">
        <v>381</v>
      </c>
      <c r="T614" s="105" t="s">
        <v>381</v>
      </c>
      <c r="U614" s="105" t="s">
        <v>381</v>
      </c>
      <c r="V614" s="105" t="s">
        <v>405</v>
      </c>
      <c r="W614" s="106" t="s">
        <v>199</v>
      </c>
      <c r="X614" s="105" t="s">
        <v>50</v>
      </c>
      <c r="Y614" s="105">
        <v>0</v>
      </c>
      <c r="Z614" s="105" t="s">
        <v>387</v>
      </c>
      <c r="AA614" s="105">
        <v>0</v>
      </c>
      <c r="AB614" s="104">
        <v>3.2989303386005999</v>
      </c>
      <c r="AC614" s="104">
        <v>1.8428992605285099</v>
      </c>
      <c r="AD614" s="104">
        <v>0.21397564959144399</v>
      </c>
      <c r="AE614" s="104">
        <v>10.3345722364233</v>
      </c>
      <c r="AF614" s="104">
        <v>11.493078584920401</v>
      </c>
      <c r="AG614" s="104">
        <v>6.4205965490716101</v>
      </c>
      <c r="AH614" s="104">
        <v>0.74576297743957798</v>
      </c>
      <c r="AI614" s="104">
        <v>36.005567412611903</v>
      </c>
      <c r="AJ614" s="106"/>
      <c r="AK614" s="106"/>
      <c r="AL614" s="106"/>
      <c r="AM614" s="106"/>
      <c r="AN614" s="106"/>
      <c r="AO614" s="106"/>
      <c r="AP614" s="106"/>
      <c r="AQ614" s="106"/>
      <c r="AR614" s="106"/>
      <c r="AS614" s="106"/>
      <c r="AT614" s="106"/>
      <c r="AU614" s="106"/>
      <c r="AV614" s="106"/>
      <c r="AW614" s="106"/>
      <c r="AX614" s="106"/>
      <c r="AY614" s="106"/>
      <c r="AZ614" s="106"/>
      <c r="BA614" s="106"/>
      <c r="BB614" s="106"/>
      <c r="BC614" s="106"/>
      <c r="BD614" s="106"/>
      <c r="BE614" s="106"/>
      <c r="BF614" s="106"/>
      <c r="BG614" s="106"/>
      <c r="BH614" s="106"/>
      <c r="BI614" s="106"/>
      <c r="BJ614" s="106"/>
      <c r="BK614" s="106"/>
      <c r="BL614" s="106"/>
      <c r="BM614" s="106"/>
      <c r="BN614" s="106"/>
      <c r="BO614" s="106"/>
      <c r="BP614" s="106"/>
      <c r="BQ614" s="106"/>
      <c r="BR614" s="106"/>
      <c r="BS614" s="106"/>
      <c r="BT614" s="106"/>
      <c r="BU614" s="106"/>
      <c r="BV614" s="106"/>
      <c r="BW614" s="106"/>
      <c r="BX614" s="106"/>
      <c r="BY614" s="106"/>
    </row>
    <row r="615" spans="1:77" ht="48" x14ac:dyDescent="0.2">
      <c r="A615" s="107">
        <v>44131.142361111109</v>
      </c>
      <c r="B615" s="105">
        <v>1</v>
      </c>
      <c r="C615" s="105">
        <v>1</v>
      </c>
      <c r="D615" s="105" t="s">
        <v>381</v>
      </c>
      <c r="E615" s="105" t="s">
        <v>390</v>
      </c>
      <c r="F615" s="105">
        <v>600</v>
      </c>
      <c r="G615" s="122">
        <v>1.79544768458889</v>
      </c>
      <c r="H615" s="123">
        <v>0.13686236600447099</v>
      </c>
      <c r="I615" s="123">
        <v>1.4219530952567001</v>
      </c>
      <c r="J615" s="123">
        <v>2.1334695270306998</v>
      </c>
      <c r="K615" s="123">
        <v>38.305556713330397</v>
      </c>
      <c r="L615" s="123">
        <v>4.564832036326</v>
      </c>
      <c r="M615" s="124" t="s">
        <v>407</v>
      </c>
      <c r="N615" s="123">
        <v>6.2561810684804806E-2</v>
      </c>
      <c r="O615" s="123">
        <f t="shared" si="9"/>
        <v>7.6227431842888178</v>
      </c>
      <c r="P615" s="125">
        <v>1025</v>
      </c>
      <c r="Q615" s="126">
        <v>17.001045531197342</v>
      </c>
      <c r="R615" s="126">
        <v>0.87869996101220238</v>
      </c>
      <c r="S615" s="105" t="s">
        <v>381</v>
      </c>
      <c r="T615" s="105" t="s">
        <v>381</v>
      </c>
      <c r="U615" s="105" t="s">
        <v>381</v>
      </c>
      <c r="V615" s="105" t="s">
        <v>405</v>
      </c>
      <c r="W615" s="106" t="s">
        <v>199</v>
      </c>
      <c r="X615" s="105" t="s">
        <v>50</v>
      </c>
      <c r="Y615" s="105">
        <v>0</v>
      </c>
      <c r="Z615" s="105" t="s">
        <v>387</v>
      </c>
      <c r="AA615" s="105">
        <v>0</v>
      </c>
      <c r="AB615" s="104">
        <v>5.6639183225782004</v>
      </c>
      <c r="AC615" s="104">
        <v>2.26919674162014</v>
      </c>
      <c r="AD615" s="104">
        <v>0.81005377161168302</v>
      </c>
      <c r="AE615" s="104">
        <v>10.4789388146361</v>
      </c>
      <c r="AF615" s="104">
        <v>19.732613980994</v>
      </c>
      <c r="AG615" s="104">
        <v>7.9058020589972804</v>
      </c>
      <c r="AH615" s="104">
        <v>2.8219196999299201</v>
      </c>
      <c r="AI615" s="104">
        <v>36.508535520379603</v>
      </c>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c r="BE615" s="106"/>
      <c r="BF615" s="106"/>
      <c r="BG615" s="106"/>
      <c r="BH615" s="106"/>
      <c r="BI615" s="106"/>
      <c r="BJ615" s="106"/>
      <c r="BK615" s="106"/>
      <c r="BL615" s="106"/>
      <c r="BM615" s="106"/>
      <c r="BN615" s="106"/>
      <c r="BO615" s="106"/>
      <c r="BP615" s="106"/>
      <c r="BQ615" s="106"/>
      <c r="BR615" s="106"/>
      <c r="BS615" s="106"/>
      <c r="BT615" s="106"/>
      <c r="BU615" s="106"/>
      <c r="BV615" s="106"/>
      <c r="BW615" s="106"/>
      <c r="BX615" s="106"/>
      <c r="BY615" s="106"/>
    </row>
    <row r="616" spans="1:77" ht="48" x14ac:dyDescent="0.2">
      <c r="A616" s="107">
        <v>44131.149305555555</v>
      </c>
      <c r="B616" s="105">
        <v>1</v>
      </c>
      <c r="C616" s="105">
        <v>1</v>
      </c>
      <c r="D616" s="105" t="s">
        <v>381</v>
      </c>
      <c r="E616" s="105" t="s">
        <v>390</v>
      </c>
      <c r="F616" s="105">
        <v>600</v>
      </c>
      <c r="G616" s="122">
        <v>1.8196548450468399</v>
      </c>
      <c r="H616" s="123">
        <v>0.13985861751641099</v>
      </c>
      <c r="I616" s="123">
        <v>1.3039029447130199</v>
      </c>
      <c r="J616" s="123">
        <v>2.1859245084129002</v>
      </c>
      <c r="K616" s="123">
        <v>38.247307170849403</v>
      </c>
      <c r="L616" s="123">
        <v>4.3492591288787201</v>
      </c>
      <c r="M616" s="124" t="s">
        <v>407</v>
      </c>
      <c r="N616" s="123">
        <v>6.2910692004804203E-2</v>
      </c>
      <c r="O616" s="123">
        <f t="shared" si="9"/>
        <v>7.6859970393347243</v>
      </c>
      <c r="P616" s="125">
        <v>1025</v>
      </c>
      <c r="Q616" s="126">
        <v>17.010538720538722</v>
      </c>
      <c r="R616" s="126">
        <v>0.90770733990996177</v>
      </c>
      <c r="S616" s="105" t="s">
        <v>381</v>
      </c>
      <c r="T616" s="105" t="s">
        <v>381</v>
      </c>
      <c r="U616" s="105" t="s">
        <v>381</v>
      </c>
      <c r="V616" s="105" t="s">
        <v>405</v>
      </c>
      <c r="W616" s="106" t="s">
        <v>199</v>
      </c>
      <c r="X616" s="105" t="s">
        <v>50</v>
      </c>
      <c r="Y616" s="105">
        <v>0</v>
      </c>
      <c r="Z616" s="105" t="s">
        <v>387</v>
      </c>
      <c r="AA616" s="105">
        <v>0</v>
      </c>
      <c r="AB616" s="104">
        <v>6.6925845239843804</v>
      </c>
      <c r="AC616" s="104">
        <v>1.78785568527006</v>
      </c>
      <c r="AD616" s="104">
        <v>2.4134086486383999</v>
      </c>
      <c r="AE616" s="104">
        <v>10.9005703515208</v>
      </c>
      <c r="AF616" s="104">
        <v>23.316451038371198</v>
      </c>
      <c r="AG616" s="104">
        <v>6.22882665859394</v>
      </c>
      <c r="AH616" s="104">
        <v>8.4079519974428294</v>
      </c>
      <c r="AI616" s="104">
        <v>37.9769264433451</v>
      </c>
      <c r="AJ616" s="106"/>
      <c r="AK616" s="106"/>
      <c r="AL616" s="106"/>
      <c r="AM616" s="106"/>
      <c r="AN616" s="106"/>
      <c r="AO616" s="106"/>
      <c r="AP616" s="106"/>
      <c r="AQ616" s="106"/>
      <c r="AR616" s="106"/>
      <c r="AS616" s="106"/>
      <c r="AT616" s="106"/>
      <c r="AU616" s="106"/>
      <c r="AV616" s="106"/>
      <c r="AW616" s="106"/>
      <c r="AX616" s="106"/>
      <c r="AY616" s="106"/>
      <c r="AZ616" s="106"/>
      <c r="BA616" s="106"/>
      <c r="BB616" s="106"/>
      <c r="BC616" s="106"/>
      <c r="BD616" s="106"/>
      <c r="BE616" s="106"/>
      <c r="BF616" s="106"/>
      <c r="BG616" s="106"/>
      <c r="BH616" s="106"/>
      <c r="BI616" s="106"/>
      <c r="BJ616" s="106"/>
      <c r="BK616" s="106"/>
      <c r="BL616" s="106"/>
      <c r="BM616" s="106"/>
      <c r="BN616" s="106"/>
      <c r="BO616" s="106"/>
      <c r="BP616" s="106"/>
      <c r="BQ616" s="106"/>
      <c r="BR616" s="106"/>
      <c r="BS616" s="106"/>
      <c r="BT616" s="106"/>
      <c r="BU616" s="106"/>
      <c r="BV616" s="106"/>
      <c r="BW616" s="106"/>
      <c r="BX616" s="106"/>
      <c r="BY616" s="106"/>
    </row>
    <row r="617" spans="1:77" ht="48" x14ac:dyDescent="0.2">
      <c r="A617" s="107">
        <v>44131.15625</v>
      </c>
      <c r="B617" s="105">
        <v>1</v>
      </c>
      <c r="C617" s="105">
        <v>1</v>
      </c>
      <c r="D617" s="105" t="s">
        <v>381</v>
      </c>
      <c r="E617" s="105" t="s">
        <v>390</v>
      </c>
      <c r="F617" s="105">
        <v>600</v>
      </c>
      <c r="G617" s="122">
        <v>1.8884992705900401</v>
      </c>
      <c r="H617" s="123">
        <v>0.13031792088406</v>
      </c>
      <c r="I617" s="123">
        <v>1.4657250729442599</v>
      </c>
      <c r="J617" s="123">
        <v>2.2049518937419501</v>
      </c>
      <c r="K617" s="123">
        <v>38.748919472404801</v>
      </c>
      <c r="L617" s="123">
        <v>4.3463634848553498</v>
      </c>
      <c r="M617" s="124" t="s">
        <v>407</v>
      </c>
      <c r="N617" s="123">
        <v>6.6176121067073504E-2</v>
      </c>
      <c r="O617" s="123">
        <f t="shared" si="9"/>
        <v>6.9006074248227618</v>
      </c>
      <c r="P617" s="125">
        <v>1025</v>
      </c>
      <c r="Q617" s="126">
        <v>17.01732715008432</v>
      </c>
      <c r="R617" s="126">
        <v>0.91641989144881286</v>
      </c>
      <c r="S617" s="105" t="s">
        <v>381</v>
      </c>
      <c r="T617" s="105" t="s">
        <v>381</v>
      </c>
      <c r="U617" s="105" t="s">
        <v>381</v>
      </c>
      <c r="V617" s="105" t="s">
        <v>405</v>
      </c>
      <c r="W617" s="106" t="s">
        <v>199</v>
      </c>
      <c r="X617" s="105" t="s">
        <v>50</v>
      </c>
      <c r="Y617" s="105">
        <v>0</v>
      </c>
      <c r="Z617" s="105" t="s">
        <v>387</v>
      </c>
      <c r="AA617" s="105">
        <v>0</v>
      </c>
      <c r="AB617" s="104">
        <v>6.11808688532214</v>
      </c>
      <c r="AC617" s="104">
        <v>2.7218690373629602</v>
      </c>
      <c r="AD617" s="104">
        <v>0.65661780068185804</v>
      </c>
      <c r="AE617" s="104">
        <v>11.705249830378399</v>
      </c>
      <c r="AF617" s="104">
        <v>21.314921364314699</v>
      </c>
      <c r="AG617" s="104">
        <v>9.4828965004336503</v>
      </c>
      <c r="AH617" s="104">
        <v>2.28735414523271</v>
      </c>
      <c r="AI617" s="104">
        <v>40.780401595633201</v>
      </c>
      <c r="AJ617" s="106"/>
      <c r="AK617" s="106"/>
      <c r="AL617" s="106"/>
      <c r="AM617" s="106"/>
      <c r="AN617" s="106"/>
      <c r="AO617" s="106"/>
      <c r="AP617" s="106"/>
      <c r="AQ617" s="106"/>
      <c r="AR617" s="106"/>
      <c r="AS617" s="106"/>
      <c r="AT617" s="106"/>
      <c r="AU617" s="106"/>
      <c r="AV617" s="106"/>
      <c r="AW617" s="106"/>
      <c r="AX617" s="106"/>
      <c r="AY617" s="106"/>
      <c r="AZ617" s="106"/>
      <c r="BA617" s="106"/>
      <c r="BB617" s="106"/>
      <c r="BC617" s="106"/>
      <c r="BD617" s="106"/>
      <c r="BE617" s="106"/>
      <c r="BF617" s="106"/>
      <c r="BG617" s="106"/>
      <c r="BH617" s="106"/>
      <c r="BI617" s="106"/>
      <c r="BJ617" s="106"/>
      <c r="BK617" s="106"/>
      <c r="BL617" s="106"/>
      <c r="BM617" s="106"/>
      <c r="BN617" s="106"/>
      <c r="BO617" s="106"/>
      <c r="BP617" s="106"/>
      <c r="BQ617" s="106"/>
      <c r="BR617" s="106"/>
      <c r="BS617" s="106"/>
      <c r="BT617" s="106"/>
      <c r="BU617" s="106"/>
      <c r="BV617" s="106"/>
      <c r="BW617" s="106"/>
      <c r="BX617" s="106"/>
      <c r="BY617" s="106"/>
    </row>
    <row r="618" spans="1:77" ht="48" x14ac:dyDescent="0.2">
      <c r="A618" s="107">
        <v>44131.163194444445</v>
      </c>
      <c r="B618" s="105">
        <v>1</v>
      </c>
      <c r="C618" s="105">
        <v>1</v>
      </c>
      <c r="D618" s="105" t="s">
        <v>381</v>
      </c>
      <c r="E618" s="105" t="s">
        <v>390</v>
      </c>
      <c r="F618" s="105">
        <v>600</v>
      </c>
      <c r="G618" s="122">
        <v>1.9011034541196301</v>
      </c>
      <c r="H618" s="123">
        <v>0.16462312087144401</v>
      </c>
      <c r="I618" s="123">
        <v>1.4612409468943901</v>
      </c>
      <c r="J618" s="123">
        <v>2.31137336097667</v>
      </c>
      <c r="K618" s="123">
        <v>37.620529460199997</v>
      </c>
      <c r="L618" s="123">
        <v>4.4541552473932304</v>
      </c>
      <c r="M618" s="124" t="s">
        <v>407</v>
      </c>
      <c r="N618" s="123">
        <v>7.6980222420358402E-2</v>
      </c>
      <c r="O618" s="123">
        <f t="shared" si="9"/>
        <v>8.6593457349578209</v>
      </c>
      <c r="P618" s="125">
        <v>1025</v>
      </c>
      <c r="Q618" s="126">
        <v>17.025025295109657</v>
      </c>
      <c r="R618" s="126">
        <v>0.92085572746829669</v>
      </c>
      <c r="S618" s="105" t="s">
        <v>381</v>
      </c>
      <c r="T618" s="105" t="s">
        <v>381</v>
      </c>
      <c r="U618" s="105" t="s">
        <v>381</v>
      </c>
      <c r="V618" s="105" t="s">
        <v>405</v>
      </c>
      <c r="W618" s="106" t="s">
        <v>199</v>
      </c>
      <c r="X618" s="105" t="s">
        <v>50</v>
      </c>
      <c r="Y618" s="105">
        <v>0</v>
      </c>
      <c r="Z618" s="105" t="s">
        <v>387</v>
      </c>
      <c r="AA618" s="105">
        <v>0</v>
      </c>
      <c r="AB618" s="104">
        <v>4.9303925157474904</v>
      </c>
      <c r="AC618" s="104">
        <v>1.20734418669619</v>
      </c>
      <c r="AD618" s="104">
        <v>1.6757721653689299</v>
      </c>
      <c r="AE618" s="104">
        <v>7.7805494601152398</v>
      </c>
      <c r="AF618" s="104">
        <v>17.177035732706202</v>
      </c>
      <c r="AG618" s="104">
        <v>4.2063449070027499</v>
      </c>
      <c r="AH618" s="104">
        <v>5.8380522962561701</v>
      </c>
      <c r="AI618" s="104">
        <v>27.106882812937901</v>
      </c>
      <c r="AJ618" s="106"/>
      <c r="AK618" s="106"/>
      <c r="AL618" s="106"/>
      <c r="AM618" s="106"/>
      <c r="AN618" s="106"/>
      <c r="AO618" s="106"/>
      <c r="AP618" s="106"/>
      <c r="AQ618" s="106"/>
      <c r="AR618" s="106"/>
      <c r="AS618" s="106"/>
      <c r="AT618" s="106"/>
      <c r="AU618" s="106"/>
      <c r="AV618" s="106"/>
      <c r="AW618" s="106"/>
      <c r="AX618" s="106"/>
      <c r="AY618" s="106"/>
      <c r="AZ618" s="106"/>
      <c r="BA618" s="106"/>
      <c r="BB618" s="106"/>
      <c r="BC618" s="106"/>
      <c r="BD618" s="106"/>
      <c r="BE618" s="106"/>
      <c r="BF618" s="106"/>
      <c r="BG618" s="106"/>
      <c r="BH618" s="106"/>
      <c r="BI618" s="106"/>
      <c r="BJ618" s="106"/>
      <c r="BK618" s="106"/>
      <c r="BL618" s="106"/>
      <c r="BM618" s="106"/>
      <c r="BN618" s="106"/>
      <c r="BO618" s="106"/>
      <c r="BP618" s="106"/>
      <c r="BQ618" s="106"/>
      <c r="BR618" s="106"/>
      <c r="BS618" s="106"/>
      <c r="BT618" s="106"/>
      <c r="BU618" s="106"/>
      <c r="BV618" s="106"/>
      <c r="BW618" s="106"/>
      <c r="BX618" s="106"/>
      <c r="BY618" s="106"/>
    </row>
    <row r="619" spans="1:77" ht="48" x14ac:dyDescent="0.2">
      <c r="A619" s="107">
        <v>44131.170138888891</v>
      </c>
      <c r="B619" s="105">
        <v>1</v>
      </c>
      <c r="C619" s="105">
        <v>1</v>
      </c>
      <c r="D619" s="105" t="s">
        <v>381</v>
      </c>
      <c r="E619" s="105" t="s">
        <v>390</v>
      </c>
      <c r="F619" s="105">
        <v>600</v>
      </c>
      <c r="G619" s="122">
        <v>1.99645471497928</v>
      </c>
      <c r="H619" s="123">
        <v>0.136213608217535</v>
      </c>
      <c r="I619" s="123">
        <v>1.5617725413390999</v>
      </c>
      <c r="J619" s="123">
        <v>2.4279560319484799</v>
      </c>
      <c r="K619" s="123">
        <v>38.636537156193299</v>
      </c>
      <c r="L619" s="123">
        <v>3.6641760466451299</v>
      </c>
      <c r="M619" s="124" t="s">
        <v>407</v>
      </c>
      <c r="N619" s="123">
        <v>5.7650447724219497E-2</v>
      </c>
      <c r="O619" s="123">
        <f t="shared" si="9"/>
        <v>6.8227747514397628</v>
      </c>
      <c r="P619" s="125">
        <v>1025</v>
      </c>
      <c r="Q619" s="126">
        <v>17.032504215851599</v>
      </c>
      <c r="R619" s="126">
        <v>0.92362206570921579</v>
      </c>
      <c r="S619" s="105" t="s">
        <v>381</v>
      </c>
      <c r="T619" s="105" t="s">
        <v>381</v>
      </c>
      <c r="U619" s="105" t="s">
        <v>381</v>
      </c>
      <c r="V619" s="105" t="s">
        <v>405</v>
      </c>
      <c r="W619" s="106" t="s">
        <v>199</v>
      </c>
      <c r="X619" s="105" t="s">
        <v>50</v>
      </c>
      <c r="Y619" s="105">
        <v>0</v>
      </c>
      <c r="Z619" s="105" t="s">
        <v>387</v>
      </c>
      <c r="AA619" s="105">
        <v>0</v>
      </c>
      <c r="AB619" s="104">
        <v>2.5633918577643802</v>
      </c>
      <c r="AC619" s="104">
        <v>1.4881601091091701</v>
      </c>
      <c r="AD619" s="104">
        <v>4.35421108387311E-2</v>
      </c>
      <c r="AE619" s="104">
        <v>7.19145206551954</v>
      </c>
      <c r="AF619" s="104">
        <v>8.93048825081177</v>
      </c>
      <c r="AG619" s="104">
        <v>5.1846977562258303</v>
      </c>
      <c r="AH619" s="104">
        <v>0.15197849111452999</v>
      </c>
      <c r="AI619" s="104">
        <v>25.0544880999879</v>
      </c>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c r="BE619" s="106"/>
      <c r="BF619" s="106"/>
      <c r="BG619" s="106"/>
      <c r="BH619" s="106"/>
      <c r="BI619" s="106"/>
      <c r="BJ619" s="106"/>
      <c r="BK619" s="106"/>
      <c r="BL619" s="106"/>
      <c r="BM619" s="106"/>
      <c r="BN619" s="106"/>
      <c r="BO619" s="106"/>
      <c r="BP619" s="106"/>
      <c r="BQ619" s="106"/>
      <c r="BR619" s="106"/>
      <c r="BS619" s="106"/>
      <c r="BT619" s="106"/>
      <c r="BU619" s="106"/>
      <c r="BV619" s="106"/>
      <c r="BW619" s="106"/>
      <c r="BX619" s="106"/>
      <c r="BY619" s="106"/>
    </row>
    <row r="620" spans="1:77" ht="48" x14ac:dyDescent="0.2">
      <c r="A620" s="107">
        <v>44131.177083333336</v>
      </c>
      <c r="B620" s="105">
        <v>1</v>
      </c>
      <c r="C620" s="105">
        <v>1</v>
      </c>
      <c r="D620" s="105" t="s">
        <v>381</v>
      </c>
      <c r="E620" s="105" t="s">
        <v>390</v>
      </c>
      <c r="F620" s="105">
        <v>600</v>
      </c>
      <c r="G620" s="122">
        <v>1.9803492303563699</v>
      </c>
      <c r="H620" s="123">
        <v>0.12675680793899</v>
      </c>
      <c r="I620" s="123">
        <v>1.60598543104261</v>
      </c>
      <c r="J620" s="123">
        <v>2.33079893573426</v>
      </c>
      <c r="K620" s="123">
        <v>38.398637624664602</v>
      </c>
      <c r="L620" s="123">
        <v>3.9072345339050099</v>
      </c>
      <c r="M620" s="124" t="s">
        <v>407</v>
      </c>
      <c r="N620" s="123">
        <v>6.6350066756366802E-2</v>
      </c>
      <c r="O620" s="123">
        <f t="shared" si="9"/>
        <v>6.4007300326609426</v>
      </c>
      <c r="P620" s="125">
        <v>1025</v>
      </c>
      <c r="Q620" s="126">
        <v>17.029485666104563</v>
      </c>
      <c r="R620" s="126">
        <v>0.94429870334026589</v>
      </c>
      <c r="S620" s="105" t="s">
        <v>381</v>
      </c>
      <c r="T620" s="105" t="s">
        <v>381</v>
      </c>
      <c r="U620" s="105" t="s">
        <v>381</v>
      </c>
      <c r="V620" s="105" t="s">
        <v>405</v>
      </c>
      <c r="W620" s="106" t="s">
        <v>199</v>
      </c>
      <c r="X620" s="105" t="s">
        <v>50</v>
      </c>
      <c r="Y620" s="105">
        <v>0</v>
      </c>
      <c r="Z620" s="105" t="s">
        <v>387</v>
      </c>
      <c r="AA620" s="105">
        <v>0</v>
      </c>
      <c r="AB620" s="104">
        <v>3.4224745205250402</v>
      </c>
      <c r="AC620" s="104">
        <v>1.21630523729339</v>
      </c>
      <c r="AD620" s="104">
        <v>0.27219626594456198</v>
      </c>
      <c r="AE620" s="104">
        <v>6.5825813235915396</v>
      </c>
      <c r="AF620" s="104">
        <v>11.9235021924998</v>
      </c>
      <c r="AG620" s="104">
        <v>4.2375648937772699</v>
      </c>
      <c r="AH620" s="104">
        <v>0.94804296735787497</v>
      </c>
      <c r="AI620" s="104">
        <v>22.933203736711</v>
      </c>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c r="BE620" s="106"/>
      <c r="BF620" s="106"/>
      <c r="BG620" s="106"/>
      <c r="BH620" s="106"/>
      <c r="BI620" s="106"/>
      <c r="BJ620" s="106"/>
      <c r="BK620" s="106"/>
      <c r="BL620" s="106"/>
      <c r="BM620" s="106"/>
      <c r="BN620" s="106"/>
      <c r="BO620" s="106"/>
      <c r="BP620" s="106"/>
      <c r="BQ620" s="106"/>
      <c r="BR620" s="106"/>
      <c r="BS620" s="106"/>
      <c r="BT620" s="106"/>
      <c r="BU620" s="106"/>
      <c r="BV620" s="106"/>
      <c r="BW620" s="106"/>
      <c r="BX620" s="106"/>
      <c r="BY620" s="106"/>
    </row>
    <row r="621" spans="1:77" ht="48" x14ac:dyDescent="0.2">
      <c r="A621" s="107">
        <v>44131.184027777781</v>
      </c>
      <c r="B621" s="105">
        <v>1</v>
      </c>
      <c r="C621" s="105">
        <v>1</v>
      </c>
      <c r="D621" s="105" t="s">
        <v>381</v>
      </c>
      <c r="E621" s="105" t="s">
        <v>390</v>
      </c>
      <c r="F621" s="105">
        <v>600</v>
      </c>
      <c r="G621" s="122">
        <v>2.0582187267747001</v>
      </c>
      <c r="H621" s="123">
        <v>0.12207040396131601</v>
      </c>
      <c r="I621" s="123">
        <v>1.6141305986938099</v>
      </c>
      <c r="J621" s="123">
        <v>2.3581336893729801</v>
      </c>
      <c r="K621" s="123">
        <v>38.0725482666179</v>
      </c>
      <c r="L621" s="123">
        <v>3.82250178034286</v>
      </c>
      <c r="M621" s="124" t="s">
        <v>407</v>
      </c>
      <c r="N621" s="123">
        <v>5.7997528482331903E-2</v>
      </c>
      <c r="O621" s="123">
        <f t="shared" si="9"/>
        <v>5.9308761684723637</v>
      </c>
      <c r="P621" s="125">
        <v>1025</v>
      </c>
      <c r="Q621" s="126">
        <v>17.016399662731885</v>
      </c>
      <c r="R621" s="126">
        <v>0.94651662805830838</v>
      </c>
      <c r="S621" s="105" t="s">
        <v>381</v>
      </c>
      <c r="T621" s="105" t="s">
        <v>381</v>
      </c>
      <c r="U621" s="105" t="s">
        <v>381</v>
      </c>
      <c r="V621" s="105" t="s">
        <v>405</v>
      </c>
      <c r="W621" s="106" t="s">
        <v>199</v>
      </c>
      <c r="X621" s="105" t="s">
        <v>50</v>
      </c>
      <c r="Y621" s="105">
        <v>0</v>
      </c>
      <c r="Z621" s="105" t="s">
        <v>387</v>
      </c>
      <c r="AA621" s="105">
        <v>0</v>
      </c>
      <c r="AB621" s="104">
        <v>7.8687742798325102</v>
      </c>
      <c r="AC621" s="104">
        <v>2.7450692795217502</v>
      </c>
      <c r="AD621" s="104">
        <v>2.5705797176135001</v>
      </c>
      <c r="AE621" s="104">
        <v>13.181864842883501</v>
      </c>
      <c r="AF621" s="104">
        <v>27.4142549982503</v>
      </c>
      <c r="AG621" s="104">
        <v>9.5637253324445695</v>
      </c>
      <c r="AH621" s="104">
        <v>8.9555305030557708</v>
      </c>
      <c r="AI621" s="104">
        <v>45.924876639200598</v>
      </c>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c r="BE621" s="106"/>
      <c r="BF621" s="106"/>
      <c r="BG621" s="106"/>
      <c r="BH621" s="106"/>
      <c r="BI621" s="106"/>
      <c r="BJ621" s="106"/>
      <c r="BK621" s="106"/>
      <c r="BL621" s="106"/>
      <c r="BM621" s="106"/>
      <c r="BN621" s="106"/>
      <c r="BO621" s="106"/>
      <c r="BP621" s="106"/>
      <c r="BQ621" s="106"/>
      <c r="BR621" s="106"/>
      <c r="BS621" s="106"/>
      <c r="BT621" s="106"/>
      <c r="BU621" s="106"/>
      <c r="BV621" s="106"/>
      <c r="BW621" s="106"/>
      <c r="BX621" s="106"/>
      <c r="BY621" s="106"/>
    </row>
    <row r="622" spans="1:77" ht="48" x14ac:dyDescent="0.2">
      <c r="A622" s="107">
        <v>44131.190972222219</v>
      </c>
      <c r="B622" s="105">
        <v>1</v>
      </c>
      <c r="C622" s="105">
        <v>1</v>
      </c>
      <c r="D622" s="105" t="s">
        <v>381</v>
      </c>
      <c r="E622" s="105" t="s">
        <v>390</v>
      </c>
      <c r="F622" s="105">
        <v>600</v>
      </c>
      <c r="G622" s="122">
        <v>2.05066865694628</v>
      </c>
      <c r="H622" s="123">
        <v>0.12699992336349999</v>
      </c>
      <c r="I622" s="123">
        <v>1.5918753042959</v>
      </c>
      <c r="J622" s="123">
        <v>2.3644202639489502</v>
      </c>
      <c r="K622" s="123">
        <v>38.190161593831803</v>
      </c>
      <c r="L622" s="123">
        <v>3.3316234722504201</v>
      </c>
      <c r="M622" s="124" t="s">
        <v>407</v>
      </c>
      <c r="N622" s="123">
        <v>6.6389516889695799E-2</v>
      </c>
      <c r="O622" s="123">
        <f t="shared" si="9"/>
        <v>6.1930981845024089</v>
      </c>
      <c r="P622" s="125">
        <v>1025</v>
      </c>
      <c r="Q622" s="126">
        <v>17.015799663299681</v>
      </c>
      <c r="R622" s="126">
        <v>0.95185731617325864</v>
      </c>
      <c r="S622" s="105" t="s">
        <v>381</v>
      </c>
      <c r="T622" s="105" t="s">
        <v>381</v>
      </c>
      <c r="U622" s="105" t="s">
        <v>381</v>
      </c>
      <c r="V622" s="105" t="s">
        <v>405</v>
      </c>
      <c r="W622" s="106" t="s">
        <v>199</v>
      </c>
      <c r="X622" s="105" t="s">
        <v>50</v>
      </c>
      <c r="Y622" s="105">
        <v>0</v>
      </c>
      <c r="Z622" s="105" t="s">
        <v>387</v>
      </c>
      <c r="AA622" s="105">
        <v>0</v>
      </c>
      <c r="AB622" s="104">
        <v>11.7709824115346</v>
      </c>
      <c r="AC622" s="104">
        <v>0.95709583968902601</v>
      </c>
      <c r="AD622" s="104">
        <v>9.0777794258823992</v>
      </c>
      <c r="AE622" s="104">
        <v>14.1813370314603</v>
      </c>
      <c r="AF622" s="104">
        <v>41.009411608699402</v>
      </c>
      <c r="AG622" s="104">
        <v>3.3344884210740098</v>
      </c>
      <c r="AH622" s="104">
        <v>31.626386629532</v>
      </c>
      <c r="AI622" s="104">
        <v>49.407002777245097</v>
      </c>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c r="BE622" s="106"/>
      <c r="BF622" s="106"/>
      <c r="BG622" s="106"/>
      <c r="BH622" s="106"/>
      <c r="BI622" s="106"/>
      <c r="BJ622" s="106"/>
      <c r="BK622" s="106"/>
      <c r="BL622" s="106"/>
      <c r="BM622" s="106"/>
      <c r="BN622" s="106"/>
      <c r="BO622" s="106"/>
      <c r="BP622" s="106"/>
      <c r="BQ622" s="106"/>
      <c r="BR622" s="106"/>
      <c r="BS622" s="106"/>
      <c r="BT622" s="106"/>
      <c r="BU622" s="106"/>
      <c r="BV622" s="106"/>
      <c r="BW622" s="106"/>
      <c r="BX622" s="106"/>
      <c r="BY622" s="106"/>
    </row>
    <row r="623" spans="1:77" ht="48" x14ac:dyDescent="0.2">
      <c r="A623" s="107">
        <v>44131.197916666664</v>
      </c>
      <c r="B623" s="105">
        <v>1</v>
      </c>
      <c r="C623" s="105">
        <v>1</v>
      </c>
      <c r="D623" s="105" t="s">
        <v>381</v>
      </c>
      <c r="E623" s="105" t="s">
        <v>390</v>
      </c>
      <c r="F623" s="105">
        <v>600</v>
      </c>
      <c r="G623" s="122">
        <v>2.0088891557139901</v>
      </c>
      <c r="H623" s="123">
        <v>0.140871687903387</v>
      </c>
      <c r="I623" s="123">
        <v>1.6248631107462199</v>
      </c>
      <c r="J623" s="123">
        <v>2.4020644041142099</v>
      </c>
      <c r="K623" s="123">
        <v>38.804299886887499</v>
      </c>
      <c r="L623" s="123">
        <v>4.3704275326853299</v>
      </c>
      <c r="M623" s="124" t="s">
        <v>407</v>
      </c>
      <c r="N623" s="123">
        <v>6.8915381330671405E-2</v>
      </c>
      <c r="O623" s="123">
        <f t="shared" si="9"/>
        <v>7.0124171611309754</v>
      </c>
      <c r="P623" s="125">
        <v>1025</v>
      </c>
      <c r="Q623" s="126">
        <v>17.001854974704862</v>
      </c>
      <c r="R623" s="126">
        <v>0.9761404245422618</v>
      </c>
      <c r="S623" s="105" t="s">
        <v>381</v>
      </c>
      <c r="T623" s="105" t="s">
        <v>381</v>
      </c>
      <c r="U623" s="105" t="s">
        <v>381</v>
      </c>
      <c r="V623" s="105" t="s">
        <v>405</v>
      </c>
      <c r="W623" s="106" t="s">
        <v>199</v>
      </c>
      <c r="X623" s="105" t="s">
        <v>50</v>
      </c>
      <c r="Y623" s="105">
        <v>0</v>
      </c>
      <c r="Z623" s="105" t="s">
        <v>387</v>
      </c>
      <c r="AA623" s="105">
        <v>0</v>
      </c>
      <c r="AB623" s="104">
        <v>11.144708524767401</v>
      </c>
      <c r="AC623" s="104">
        <v>0.86973130302828405</v>
      </c>
      <c r="AD623" s="104">
        <v>8.5463030406091303</v>
      </c>
      <c r="AE623" s="104">
        <v>13.334112306974999</v>
      </c>
      <c r="AF623" s="104">
        <v>38.827495297658899</v>
      </c>
      <c r="AG623" s="104">
        <v>3.0301134318332301</v>
      </c>
      <c r="AH623" s="104">
        <v>29.774741497165898</v>
      </c>
      <c r="AI623" s="104">
        <v>46.455301477653499</v>
      </c>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c r="BE623" s="106"/>
      <c r="BF623" s="106"/>
      <c r="BG623" s="106"/>
      <c r="BH623" s="106"/>
      <c r="BI623" s="106"/>
      <c r="BJ623" s="106"/>
      <c r="BK623" s="106"/>
      <c r="BL623" s="106"/>
      <c r="BM623" s="106"/>
      <c r="BN623" s="106"/>
      <c r="BO623" s="106"/>
      <c r="BP623" s="106"/>
      <c r="BQ623" s="106"/>
      <c r="BR623" s="106"/>
      <c r="BS623" s="106"/>
      <c r="BT623" s="106"/>
      <c r="BU623" s="106"/>
      <c r="BV623" s="106"/>
      <c r="BW623" s="106"/>
      <c r="BX623" s="106"/>
      <c r="BY623" s="106"/>
    </row>
    <row r="624" spans="1:77" ht="48" x14ac:dyDescent="0.2">
      <c r="A624" s="107">
        <v>44131.204861111109</v>
      </c>
      <c r="B624" s="105">
        <v>1</v>
      </c>
      <c r="C624" s="105">
        <v>1</v>
      </c>
      <c r="D624" s="105" t="s">
        <v>381</v>
      </c>
      <c r="E624" s="105" t="s">
        <v>390</v>
      </c>
      <c r="F624" s="105">
        <v>600</v>
      </c>
      <c r="G624" s="122">
        <v>2.0305408765375099</v>
      </c>
      <c r="H624" s="123">
        <v>0.140471108857736</v>
      </c>
      <c r="I624" s="123">
        <v>1.5992125019386101</v>
      </c>
      <c r="J624" s="123">
        <v>2.4270378046149701</v>
      </c>
      <c r="K624" s="123">
        <v>38.122519044116999</v>
      </c>
      <c r="L624" s="123">
        <v>4.3715513875458196</v>
      </c>
      <c r="M624" s="124" t="s">
        <v>407</v>
      </c>
      <c r="N624" s="123">
        <v>7.7931548205776399E-2</v>
      </c>
      <c r="O624" s="123">
        <f t="shared" si="9"/>
        <v>6.9179158361622415</v>
      </c>
      <c r="P624" s="125">
        <v>1025</v>
      </c>
      <c r="Q624" s="126">
        <v>16.971475548060695</v>
      </c>
      <c r="R624" s="126">
        <v>0.99226962772670824</v>
      </c>
      <c r="S624" s="105" t="s">
        <v>381</v>
      </c>
      <c r="T624" s="105" t="s">
        <v>381</v>
      </c>
      <c r="U624" s="105" t="s">
        <v>381</v>
      </c>
      <c r="V624" s="105" t="s">
        <v>405</v>
      </c>
      <c r="W624" s="106" t="s">
        <v>199</v>
      </c>
      <c r="X624" s="105" t="s">
        <v>50</v>
      </c>
      <c r="Y624" s="105">
        <v>0</v>
      </c>
      <c r="Z624" s="105" t="s">
        <v>387</v>
      </c>
      <c r="AA624" s="105">
        <v>0</v>
      </c>
      <c r="AB624" s="104">
        <v>10.6877497287079</v>
      </c>
      <c r="AC624" s="104">
        <v>0.94961853798826501</v>
      </c>
      <c r="AD624" s="104">
        <v>8.6115621124084694</v>
      </c>
      <c r="AE624" s="104">
        <v>13.301727475360799</v>
      </c>
      <c r="AF624" s="104">
        <v>37.235466839084403</v>
      </c>
      <c r="AG624" s="104">
        <v>3.3084377635451201</v>
      </c>
      <c r="AH624" s="104">
        <v>30.0021018201986</v>
      </c>
      <c r="AI624" s="104">
        <v>46.342473857306501</v>
      </c>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c r="BE624" s="106"/>
      <c r="BF624" s="106"/>
      <c r="BG624" s="106"/>
      <c r="BH624" s="106"/>
      <c r="BI624" s="106"/>
      <c r="BJ624" s="106"/>
      <c r="BK624" s="106"/>
      <c r="BL624" s="106"/>
      <c r="BM624" s="106"/>
      <c r="BN624" s="106"/>
      <c r="BO624" s="106"/>
      <c r="BP624" s="106"/>
      <c r="BQ624" s="106"/>
      <c r="BR624" s="106"/>
      <c r="BS624" s="106"/>
      <c r="BT624" s="106"/>
      <c r="BU624" s="106"/>
      <c r="BV624" s="106"/>
      <c r="BW624" s="106"/>
      <c r="BX624" s="106"/>
      <c r="BY624" s="106"/>
    </row>
    <row r="625" spans="1:77" ht="48" x14ac:dyDescent="0.2">
      <c r="A625" s="107">
        <v>44131.211805555555</v>
      </c>
      <c r="B625" s="105">
        <v>1</v>
      </c>
      <c r="C625" s="105">
        <v>1</v>
      </c>
      <c r="D625" s="105" t="s">
        <v>381</v>
      </c>
      <c r="E625" s="105" t="s">
        <v>390</v>
      </c>
      <c r="F625" s="105">
        <v>600</v>
      </c>
      <c r="G625" s="122">
        <v>2.0398603080162099</v>
      </c>
      <c r="H625" s="123">
        <v>0.12960157032765901</v>
      </c>
      <c r="I625" s="123">
        <v>1.5465587464456501</v>
      </c>
      <c r="J625" s="123">
        <v>2.4511384977979498</v>
      </c>
      <c r="K625" s="123">
        <v>38.638074540454497</v>
      </c>
      <c r="L625" s="123">
        <v>3.9166426091914701</v>
      </c>
      <c r="M625" s="124" t="s">
        <v>407</v>
      </c>
      <c r="N625" s="123">
        <v>6.3083608968407298E-2</v>
      </c>
      <c r="O625" s="123">
        <f t="shared" si="9"/>
        <v>6.3534532153183667</v>
      </c>
      <c r="P625" s="125">
        <v>1025</v>
      </c>
      <c r="Q625" s="126">
        <v>16.924477234401348</v>
      </c>
      <c r="R625" s="126">
        <v>1.0323273098760062</v>
      </c>
      <c r="S625" s="105" t="s">
        <v>381</v>
      </c>
      <c r="T625" s="105" t="s">
        <v>381</v>
      </c>
      <c r="U625" s="105" t="s">
        <v>381</v>
      </c>
      <c r="V625" s="105" t="s">
        <v>405</v>
      </c>
      <c r="W625" s="106" t="s">
        <v>199</v>
      </c>
      <c r="X625" s="105" t="s">
        <v>50</v>
      </c>
      <c r="Y625" s="105">
        <v>0</v>
      </c>
      <c r="Z625" s="105" t="s">
        <v>387</v>
      </c>
      <c r="AA625" s="105">
        <v>0</v>
      </c>
      <c r="AB625" s="104">
        <v>10.227303132502501</v>
      </c>
      <c r="AC625" s="104">
        <v>0.87843732381766304</v>
      </c>
      <c r="AD625" s="104">
        <v>7.4461886040780296</v>
      </c>
      <c r="AE625" s="104">
        <v>12.407905797917</v>
      </c>
      <c r="AF625" s="104">
        <v>35.631287006823499</v>
      </c>
      <c r="AG625" s="104">
        <v>3.0604449036796102</v>
      </c>
      <c r="AH625" s="104">
        <v>25.941981288260202</v>
      </c>
      <c r="AI625" s="104">
        <v>43.228430403821697</v>
      </c>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c r="BE625" s="106"/>
      <c r="BF625" s="106"/>
      <c r="BG625" s="106"/>
      <c r="BH625" s="106"/>
      <c r="BI625" s="106"/>
      <c r="BJ625" s="106"/>
      <c r="BK625" s="106"/>
      <c r="BL625" s="106"/>
      <c r="BM625" s="106"/>
      <c r="BN625" s="106"/>
      <c r="BO625" s="106"/>
      <c r="BP625" s="106"/>
      <c r="BQ625" s="106"/>
      <c r="BR625" s="106"/>
      <c r="BS625" s="106"/>
      <c r="BT625" s="106"/>
      <c r="BU625" s="106"/>
      <c r="BV625" s="106"/>
      <c r="BW625" s="106"/>
      <c r="BX625" s="106"/>
      <c r="BY625" s="106"/>
    </row>
    <row r="626" spans="1:77" ht="48" x14ac:dyDescent="0.2">
      <c r="A626" s="107">
        <v>44131.21875</v>
      </c>
      <c r="B626" s="105">
        <v>1</v>
      </c>
      <c r="C626" s="105">
        <v>1</v>
      </c>
      <c r="D626" s="105" t="s">
        <v>381</v>
      </c>
      <c r="E626" s="105" t="s">
        <v>390</v>
      </c>
      <c r="F626" s="105">
        <v>600</v>
      </c>
      <c r="G626" s="122">
        <v>2.0012131347632902</v>
      </c>
      <c r="H626" s="123">
        <v>0.15174280536430099</v>
      </c>
      <c r="I626" s="123">
        <v>1.5133999731858201</v>
      </c>
      <c r="J626" s="123">
        <v>2.4540899483202798</v>
      </c>
      <c r="K626" s="123">
        <v>38.007291674753397</v>
      </c>
      <c r="L626" s="123">
        <v>3.8380613694586199</v>
      </c>
      <c r="M626" s="124" t="s">
        <v>407</v>
      </c>
      <c r="N626" s="123">
        <v>7.6819047131885504E-2</v>
      </c>
      <c r="O626" s="123">
        <f t="shared" si="9"/>
        <v>7.5825409462070921</v>
      </c>
      <c r="P626" s="125">
        <v>1025</v>
      </c>
      <c r="Q626" s="126">
        <v>16.897529510961224</v>
      </c>
      <c r="R626" s="126">
        <v>1.0574003445969442</v>
      </c>
      <c r="S626" s="105" t="s">
        <v>381</v>
      </c>
      <c r="T626" s="105" t="s">
        <v>381</v>
      </c>
      <c r="U626" s="105" t="s">
        <v>381</v>
      </c>
      <c r="V626" s="105" t="s">
        <v>405</v>
      </c>
      <c r="W626" s="106" t="s">
        <v>199</v>
      </c>
      <c r="X626" s="105" t="s">
        <v>50</v>
      </c>
      <c r="Y626" s="105">
        <v>0</v>
      </c>
      <c r="Z626" s="105" t="s">
        <v>387</v>
      </c>
      <c r="AA626" s="105">
        <v>0</v>
      </c>
      <c r="AB626" s="104">
        <v>12.4606183453017</v>
      </c>
      <c r="AC626" s="104">
        <v>2.6182249452495898</v>
      </c>
      <c r="AD626" s="104">
        <v>8.4871432880154796</v>
      </c>
      <c r="AE626" s="104">
        <v>17.180886366898399</v>
      </c>
      <c r="AF626" s="104">
        <v>43.412079074739303</v>
      </c>
      <c r="AG626" s="104">
        <v>9.1218041095430191</v>
      </c>
      <c r="AH626" s="104">
        <v>29.568630988858601</v>
      </c>
      <c r="AI626" s="104">
        <v>59.857327721410002</v>
      </c>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c r="BE626" s="106"/>
      <c r="BF626" s="106"/>
      <c r="BG626" s="106"/>
      <c r="BH626" s="106"/>
      <c r="BI626" s="106"/>
      <c r="BJ626" s="106"/>
      <c r="BK626" s="106"/>
      <c r="BL626" s="106"/>
      <c r="BM626" s="106"/>
      <c r="BN626" s="106"/>
      <c r="BO626" s="106"/>
      <c r="BP626" s="106"/>
      <c r="BQ626" s="106"/>
      <c r="BR626" s="106"/>
      <c r="BS626" s="106"/>
      <c r="BT626" s="106"/>
      <c r="BU626" s="106"/>
      <c r="BV626" s="106"/>
      <c r="BW626" s="106"/>
      <c r="BX626" s="106"/>
      <c r="BY626" s="106"/>
    </row>
    <row r="627" spans="1:77" ht="48" x14ac:dyDescent="0.2">
      <c r="A627" s="107">
        <v>44131.225694444445</v>
      </c>
      <c r="B627" s="105">
        <v>1</v>
      </c>
      <c r="C627" s="105">
        <v>1</v>
      </c>
      <c r="D627" s="105" t="s">
        <v>381</v>
      </c>
      <c r="E627" s="105" t="s">
        <v>390</v>
      </c>
      <c r="F627" s="105">
        <v>600</v>
      </c>
      <c r="G627" s="122">
        <v>1.9492330815913901</v>
      </c>
      <c r="H627" s="123">
        <v>0.166024633792479</v>
      </c>
      <c r="I627" s="123">
        <v>1.47115882613132</v>
      </c>
      <c r="J627" s="123">
        <v>2.33406004300803</v>
      </c>
      <c r="K627" s="123">
        <v>38.074298304195601</v>
      </c>
      <c r="L627" s="123">
        <v>4.1577503230189103</v>
      </c>
      <c r="M627" s="124" t="s">
        <v>407</v>
      </c>
      <c r="N627" s="123">
        <v>7.9004328588903494E-2</v>
      </c>
      <c r="O627" s="123">
        <f t="shared" si="9"/>
        <v>8.5174336184020341</v>
      </c>
      <c r="P627" s="125">
        <v>1025</v>
      </c>
      <c r="Q627" s="126">
        <v>16.888094435075924</v>
      </c>
      <c r="R627" s="126">
        <v>1.0979015442714388</v>
      </c>
      <c r="S627" s="105" t="s">
        <v>381</v>
      </c>
      <c r="T627" s="105" t="s">
        <v>381</v>
      </c>
      <c r="U627" s="105" t="s">
        <v>381</v>
      </c>
      <c r="V627" s="105" t="s">
        <v>405</v>
      </c>
      <c r="W627" s="106" t="s">
        <v>199</v>
      </c>
      <c r="X627" s="105" t="s">
        <v>50</v>
      </c>
      <c r="Y627" s="105">
        <v>0</v>
      </c>
      <c r="Z627" s="105" t="s">
        <v>387</v>
      </c>
      <c r="AA627" s="105">
        <v>0</v>
      </c>
      <c r="AB627" s="104">
        <v>10.2414166429283</v>
      </c>
      <c r="AC627" s="104">
        <v>2.4291176406614499</v>
      </c>
      <c r="AD627" s="104">
        <v>6.3258855689381903</v>
      </c>
      <c r="AE627" s="104">
        <v>17.2657909333922</v>
      </c>
      <c r="AF627" s="104">
        <v>35.680457983379803</v>
      </c>
      <c r="AG627" s="104">
        <v>8.4629608763569699</v>
      </c>
      <c r="AH627" s="104">
        <v>22.038884708108299</v>
      </c>
      <c r="AI627" s="104">
        <v>60.1531322606521</v>
      </c>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c r="BE627" s="106"/>
      <c r="BF627" s="106"/>
      <c r="BG627" s="106"/>
      <c r="BH627" s="106"/>
      <c r="BI627" s="106"/>
      <c r="BJ627" s="106"/>
      <c r="BK627" s="106"/>
      <c r="BL627" s="106"/>
      <c r="BM627" s="106"/>
      <c r="BN627" s="106"/>
      <c r="BO627" s="106"/>
      <c r="BP627" s="106"/>
      <c r="BQ627" s="106"/>
      <c r="BR627" s="106"/>
      <c r="BS627" s="106"/>
      <c r="BT627" s="106"/>
      <c r="BU627" s="106"/>
      <c r="BV627" s="106"/>
      <c r="BW627" s="106"/>
      <c r="BX627" s="106"/>
      <c r="BY627" s="106"/>
    </row>
    <row r="628" spans="1:77" ht="48" x14ac:dyDescent="0.2">
      <c r="A628" s="107">
        <v>44131.232638888891</v>
      </c>
      <c r="B628" s="105">
        <v>1</v>
      </c>
      <c r="C628" s="105">
        <v>1</v>
      </c>
      <c r="D628" s="105" t="s">
        <v>381</v>
      </c>
      <c r="E628" s="105" t="s">
        <v>390</v>
      </c>
      <c r="F628" s="105">
        <v>600</v>
      </c>
      <c r="G628" s="122">
        <v>1.9389778686613399</v>
      </c>
      <c r="H628" s="123">
        <v>0.14247221651522701</v>
      </c>
      <c r="I628" s="123">
        <v>1.4916765412489299</v>
      </c>
      <c r="J628" s="123">
        <v>2.3003896963849799</v>
      </c>
      <c r="K628" s="123">
        <v>37.974241852375798</v>
      </c>
      <c r="L628" s="123">
        <v>4.4981604784228502</v>
      </c>
      <c r="M628" s="124" t="s">
        <v>407</v>
      </c>
      <c r="N628" s="123">
        <v>6.4924824648835006E-2</v>
      </c>
      <c r="O628" s="123">
        <f t="shared" si="9"/>
        <v>7.3478000351591977</v>
      </c>
      <c r="P628" s="125">
        <v>1025</v>
      </c>
      <c r="Q628" s="126">
        <v>16.876458684654299</v>
      </c>
      <c r="R628" s="126">
        <v>1.1505197552996904</v>
      </c>
      <c r="S628" s="105" t="s">
        <v>381</v>
      </c>
      <c r="T628" s="105" t="s">
        <v>381</v>
      </c>
      <c r="U628" s="105" t="s">
        <v>381</v>
      </c>
      <c r="V628" s="105" t="s">
        <v>405</v>
      </c>
      <c r="W628" s="106" t="s">
        <v>199</v>
      </c>
      <c r="X628" s="105" t="s">
        <v>50</v>
      </c>
      <c r="Y628" s="105">
        <v>0</v>
      </c>
      <c r="Z628" s="105" t="s">
        <v>387</v>
      </c>
      <c r="AA628" s="105">
        <v>0</v>
      </c>
      <c r="AB628" s="104">
        <v>9.3602359678890998</v>
      </c>
      <c r="AC628" s="104">
        <v>0.50744464166869296</v>
      </c>
      <c r="AD628" s="104">
        <v>7.8302026104621003</v>
      </c>
      <c r="AE628" s="104">
        <v>10.980397401758299</v>
      </c>
      <c r="AF628" s="104">
        <v>32.610455340021801</v>
      </c>
      <c r="AG628" s="104">
        <v>1.76791937840842</v>
      </c>
      <c r="AH628" s="104">
        <v>27.279872651609899</v>
      </c>
      <c r="AI628" s="104">
        <v>38.255041093589298</v>
      </c>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c r="BE628" s="106"/>
      <c r="BF628" s="106"/>
      <c r="BG628" s="106"/>
      <c r="BH628" s="106"/>
      <c r="BI628" s="106"/>
      <c r="BJ628" s="106"/>
      <c r="BK628" s="106"/>
      <c r="BL628" s="106"/>
      <c r="BM628" s="106"/>
      <c r="BN628" s="106"/>
      <c r="BO628" s="106"/>
      <c r="BP628" s="106"/>
      <c r="BQ628" s="106"/>
      <c r="BR628" s="106"/>
      <c r="BS628" s="106"/>
      <c r="BT628" s="106"/>
      <c r="BU628" s="106"/>
      <c r="BV628" s="106"/>
      <c r="BW628" s="106"/>
      <c r="BX628" s="106"/>
      <c r="BY628" s="106"/>
    </row>
    <row r="629" spans="1:77" ht="48" x14ac:dyDescent="0.2">
      <c r="A629" s="107">
        <v>44131.239583333336</v>
      </c>
      <c r="B629" s="105">
        <v>1</v>
      </c>
      <c r="C629" s="105">
        <v>1</v>
      </c>
      <c r="D629" s="105" t="s">
        <v>381</v>
      </c>
      <c r="E629" s="105" t="s">
        <v>390</v>
      </c>
      <c r="F629" s="105">
        <v>600</v>
      </c>
      <c r="G629" s="122">
        <v>1.8512918622002701</v>
      </c>
      <c r="H629" s="123">
        <v>0.144558040417962</v>
      </c>
      <c r="I629" s="123">
        <v>1.3197633967917901</v>
      </c>
      <c r="J629" s="123">
        <v>2.1910867049223501</v>
      </c>
      <c r="K629" s="123">
        <v>38.467795797119201</v>
      </c>
      <c r="L629" s="123">
        <v>4.5173084001684796</v>
      </c>
      <c r="M629" s="124" t="s">
        <v>407</v>
      </c>
      <c r="N629" s="123">
        <v>6.9698874160578503E-2</v>
      </c>
      <c r="O629" s="123">
        <f t="shared" si="9"/>
        <v>7.8084954279523497</v>
      </c>
      <c r="P629" s="125">
        <v>1025</v>
      </c>
      <c r="Q629" s="126">
        <v>16.867478920741984</v>
      </c>
      <c r="R629" s="126">
        <v>1.2041794406812958</v>
      </c>
      <c r="S629" s="105" t="s">
        <v>381</v>
      </c>
      <c r="T629" s="105" t="s">
        <v>381</v>
      </c>
      <c r="U629" s="105" t="s">
        <v>381</v>
      </c>
      <c r="V629" s="105" t="s">
        <v>405</v>
      </c>
      <c r="W629" s="106" t="s">
        <v>199</v>
      </c>
      <c r="X629" s="105" t="s">
        <v>50</v>
      </c>
      <c r="Y629" s="105">
        <v>0</v>
      </c>
      <c r="Z629" s="105" t="s">
        <v>387</v>
      </c>
      <c r="AA629" s="105">
        <v>0</v>
      </c>
      <c r="AB629" s="104">
        <v>8.7370384293355805</v>
      </c>
      <c r="AC629" s="104">
        <v>0.50870256026280403</v>
      </c>
      <c r="AD629" s="104">
        <v>7.3210551588928601</v>
      </c>
      <c r="AE629" s="104">
        <v>10.004190736864601</v>
      </c>
      <c r="AF629" s="104">
        <v>30.439256918530699</v>
      </c>
      <c r="AG629" s="104">
        <v>1.77230192278149</v>
      </c>
      <c r="AH629" s="104">
        <v>25.5060207430815</v>
      </c>
      <c r="AI629" s="104">
        <v>34.853971226102701</v>
      </c>
      <c r="AJ629" s="106"/>
      <c r="AK629" s="106"/>
      <c r="AL629" s="106"/>
      <c r="AM629" s="106"/>
      <c r="AN629" s="106"/>
      <c r="AO629" s="106"/>
      <c r="AP629" s="106"/>
      <c r="AQ629" s="106"/>
      <c r="AR629" s="106"/>
      <c r="AS629" s="106"/>
      <c r="AT629" s="106"/>
      <c r="AU629" s="106"/>
      <c r="AV629" s="106"/>
      <c r="AW629" s="106"/>
      <c r="AX629" s="106"/>
      <c r="AY629" s="106"/>
      <c r="AZ629" s="106"/>
      <c r="BA629" s="106"/>
      <c r="BB629" s="106"/>
      <c r="BC629" s="106"/>
      <c r="BD629" s="106"/>
      <c r="BE629" s="106"/>
      <c r="BF629" s="106"/>
      <c r="BG629" s="106"/>
      <c r="BH629" s="106"/>
      <c r="BI629" s="106"/>
      <c r="BJ629" s="106"/>
      <c r="BK629" s="106"/>
      <c r="BL629" s="106"/>
      <c r="BM629" s="106"/>
      <c r="BN629" s="106"/>
      <c r="BO629" s="106"/>
      <c r="BP629" s="106"/>
      <c r="BQ629" s="106"/>
      <c r="BR629" s="106"/>
      <c r="BS629" s="106"/>
      <c r="BT629" s="106"/>
      <c r="BU629" s="106"/>
      <c r="BV629" s="106"/>
      <c r="BW629" s="106"/>
      <c r="BX629" s="106"/>
      <c r="BY629" s="106"/>
    </row>
    <row r="630" spans="1:77" ht="48" x14ac:dyDescent="0.2">
      <c r="A630" s="107">
        <v>44131.246527777781</v>
      </c>
      <c r="B630" s="105">
        <v>1</v>
      </c>
      <c r="C630" s="105">
        <v>1</v>
      </c>
      <c r="D630" s="105" t="s">
        <v>381</v>
      </c>
      <c r="E630" s="105" t="s">
        <v>390</v>
      </c>
      <c r="F630" s="105">
        <v>600</v>
      </c>
      <c r="G630" s="122">
        <v>1.8285315496711101</v>
      </c>
      <c r="H630" s="123">
        <v>0.136720260321958</v>
      </c>
      <c r="I630" s="123">
        <v>1.35208589660415</v>
      </c>
      <c r="J630" s="123">
        <v>2.2124076271844499</v>
      </c>
      <c r="K630" s="123">
        <v>38.451288407717499</v>
      </c>
      <c r="L630" s="123">
        <v>4.0498192296843403</v>
      </c>
      <c r="M630" s="124" t="s">
        <v>407</v>
      </c>
      <c r="N630" s="123">
        <v>6.8996373527468194E-2</v>
      </c>
      <c r="O630" s="123">
        <f t="shared" si="9"/>
        <v>7.4770523016980093</v>
      </c>
      <c r="P630" s="125">
        <v>1025</v>
      </c>
      <c r="Q630" s="126">
        <v>16.851500843170317</v>
      </c>
      <c r="R630" s="126">
        <v>1.2629349178503784</v>
      </c>
      <c r="S630" s="105" t="s">
        <v>381</v>
      </c>
      <c r="T630" s="105" t="s">
        <v>381</v>
      </c>
      <c r="U630" s="105" t="s">
        <v>381</v>
      </c>
      <c r="V630" s="105" t="s">
        <v>405</v>
      </c>
      <c r="W630" s="106" t="s">
        <v>199</v>
      </c>
      <c r="X630" s="105" t="s">
        <v>50</v>
      </c>
      <c r="Y630" s="105">
        <v>0</v>
      </c>
      <c r="Z630" s="105" t="s">
        <v>387</v>
      </c>
      <c r="AA630" s="105">
        <v>0</v>
      </c>
      <c r="AB630" s="104">
        <v>7.93176696973305</v>
      </c>
      <c r="AC630" s="104">
        <v>0.37665835536825998</v>
      </c>
      <c r="AD630" s="104">
        <v>6.9460283475419704</v>
      </c>
      <c r="AE630" s="104">
        <v>9.0031130706974203</v>
      </c>
      <c r="AF630" s="104">
        <v>27.633719326037902</v>
      </c>
      <c r="AG630" s="104">
        <v>1.3122645325512301</v>
      </c>
      <c r="AH630" s="104">
        <v>24.199440452806599</v>
      </c>
      <c r="AI630" s="104">
        <v>31.366251660301501</v>
      </c>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c r="BE630" s="106"/>
      <c r="BF630" s="106"/>
      <c r="BG630" s="106"/>
      <c r="BH630" s="106"/>
      <c r="BI630" s="106"/>
      <c r="BJ630" s="106"/>
      <c r="BK630" s="106"/>
      <c r="BL630" s="106"/>
      <c r="BM630" s="106"/>
      <c r="BN630" s="106"/>
      <c r="BO630" s="106"/>
      <c r="BP630" s="106"/>
      <c r="BQ630" s="106"/>
      <c r="BR630" s="106"/>
      <c r="BS630" s="106"/>
      <c r="BT630" s="106"/>
      <c r="BU630" s="106"/>
      <c r="BV630" s="106"/>
      <c r="BW630" s="106"/>
      <c r="BX630" s="106"/>
      <c r="BY630" s="106"/>
    </row>
    <row r="631" spans="1:77" ht="48" x14ac:dyDescent="0.2">
      <c r="A631" s="107">
        <v>44131.253472222219</v>
      </c>
      <c r="B631" s="105">
        <v>1</v>
      </c>
      <c r="C631" s="105">
        <v>1</v>
      </c>
      <c r="D631" s="105" t="s">
        <v>381</v>
      </c>
      <c r="E631" s="105" t="s">
        <v>390</v>
      </c>
      <c r="F631" s="105">
        <v>600</v>
      </c>
      <c r="G631" s="122">
        <v>1.7558830860556001</v>
      </c>
      <c r="H631" s="123">
        <v>0.13609509014769</v>
      </c>
      <c r="I631" s="123">
        <v>1.26390173256469</v>
      </c>
      <c r="J631" s="123">
        <v>2.0636569002288199</v>
      </c>
      <c r="K631" s="123">
        <v>37.851095716890597</v>
      </c>
      <c r="L631" s="123">
        <v>4.7842228297608997</v>
      </c>
      <c r="M631" s="124" t="s">
        <v>407</v>
      </c>
      <c r="N631" s="123">
        <v>6.0370960101139001E-2</v>
      </c>
      <c r="O631" s="123">
        <f t="shared" si="9"/>
        <v>7.7508059180302711</v>
      </c>
      <c r="P631" s="125">
        <v>1025</v>
      </c>
      <c r="Q631" s="126">
        <v>16.814107744107769</v>
      </c>
      <c r="R631" s="126">
        <v>1.3311877980889602</v>
      </c>
      <c r="S631" s="105" t="s">
        <v>381</v>
      </c>
      <c r="T631" s="105" t="s">
        <v>381</v>
      </c>
      <c r="U631" s="105" t="s">
        <v>381</v>
      </c>
      <c r="V631" s="105" t="s">
        <v>405</v>
      </c>
      <c r="W631" s="106" t="s">
        <v>199</v>
      </c>
      <c r="X631" s="105" t="s">
        <v>50</v>
      </c>
      <c r="Y631" s="105">
        <v>0</v>
      </c>
      <c r="Z631" s="105" t="s">
        <v>387</v>
      </c>
      <c r="AA631" s="105">
        <v>0</v>
      </c>
      <c r="AB631" s="104">
        <v>6.3757395316014502</v>
      </c>
      <c r="AC631" s="104">
        <v>0.49601940367115199</v>
      </c>
      <c r="AD631" s="104">
        <v>4.4051190036408601</v>
      </c>
      <c r="AE631" s="104">
        <v>7.67849840540008</v>
      </c>
      <c r="AF631" s="104">
        <v>22.2125741698651</v>
      </c>
      <c r="AG631" s="104">
        <v>1.72811424894178</v>
      </c>
      <c r="AH631" s="104">
        <v>15.347001193442599</v>
      </c>
      <c r="AI631" s="104">
        <v>26.751340508609601</v>
      </c>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c r="BE631" s="106"/>
      <c r="BF631" s="106"/>
      <c r="BG631" s="106"/>
      <c r="BH631" s="106"/>
      <c r="BI631" s="106"/>
      <c r="BJ631" s="106"/>
      <c r="BK631" s="106"/>
      <c r="BL631" s="106"/>
      <c r="BM631" s="106"/>
      <c r="BN631" s="106"/>
      <c r="BO631" s="106"/>
      <c r="BP631" s="106"/>
      <c r="BQ631" s="106"/>
      <c r="BR631" s="106"/>
      <c r="BS631" s="106"/>
      <c r="BT631" s="106"/>
      <c r="BU631" s="106"/>
      <c r="BV631" s="106"/>
      <c r="BW631" s="106"/>
      <c r="BX631" s="106"/>
      <c r="BY631" s="106"/>
    </row>
    <row r="632" spans="1:77" ht="48" x14ac:dyDescent="0.2">
      <c r="A632" s="107">
        <v>44131.260416666664</v>
      </c>
      <c r="B632" s="105">
        <v>1</v>
      </c>
      <c r="C632" s="105">
        <v>1</v>
      </c>
      <c r="D632" s="105" t="s">
        <v>381</v>
      </c>
      <c r="E632" s="105" t="s">
        <v>390</v>
      </c>
      <c r="F632" s="105">
        <v>600</v>
      </c>
      <c r="G632" s="122">
        <v>1.6993617625787001</v>
      </c>
      <c r="H632" s="123">
        <v>0.12605582686799899</v>
      </c>
      <c r="I632" s="123">
        <v>1.2422803528884101</v>
      </c>
      <c r="J632" s="123">
        <v>2.0407428511956698</v>
      </c>
      <c r="K632" s="123">
        <v>38.431419884266901</v>
      </c>
      <c r="L632" s="123">
        <v>4.1102413471145898</v>
      </c>
      <c r="M632" s="124" t="s">
        <v>407</v>
      </c>
      <c r="N632" s="123">
        <v>5.2690214844923797E-2</v>
      </c>
      <c r="O632" s="123">
        <f t="shared" si="9"/>
        <v>7.4178335445605956</v>
      </c>
      <c r="P632" s="125">
        <v>1025</v>
      </c>
      <c r="Q632" s="126">
        <v>16.781610455311995</v>
      </c>
      <c r="R632" s="126">
        <v>1.3901871611790035</v>
      </c>
      <c r="S632" s="105" t="s">
        <v>381</v>
      </c>
      <c r="T632" s="105" t="s">
        <v>381</v>
      </c>
      <c r="U632" s="105" t="s">
        <v>381</v>
      </c>
      <c r="V632" s="105" t="s">
        <v>405</v>
      </c>
      <c r="W632" s="106" t="s">
        <v>199</v>
      </c>
      <c r="X632" s="105" t="s">
        <v>50</v>
      </c>
      <c r="Y632" s="105">
        <v>0</v>
      </c>
      <c r="Z632" s="105" t="s">
        <v>387</v>
      </c>
      <c r="AA632" s="105">
        <v>0</v>
      </c>
      <c r="AB632" s="104">
        <v>4.5155540574055104</v>
      </c>
      <c r="AC632" s="104">
        <v>1.12061549846007</v>
      </c>
      <c r="AD632" s="104">
        <v>3.1297602407586398</v>
      </c>
      <c r="AE632" s="104">
        <v>6.3443769034863298</v>
      </c>
      <c r="AF632" s="104">
        <v>15.731753057141701</v>
      </c>
      <c r="AG632" s="104">
        <v>3.90418519142793</v>
      </c>
      <c r="AH632" s="104">
        <v>10.903695882526501</v>
      </c>
      <c r="AI632" s="104">
        <v>22.1033078707468</v>
      </c>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c r="BE632" s="106"/>
      <c r="BF632" s="106"/>
      <c r="BG632" s="106"/>
      <c r="BH632" s="106"/>
      <c r="BI632" s="106"/>
      <c r="BJ632" s="106"/>
      <c r="BK632" s="106"/>
      <c r="BL632" s="106"/>
      <c r="BM632" s="106"/>
      <c r="BN632" s="106"/>
      <c r="BO632" s="106"/>
      <c r="BP632" s="106"/>
      <c r="BQ632" s="106"/>
      <c r="BR632" s="106"/>
      <c r="BS632" s="106"/>
      <c r="BT632" s="106"/>
      <c r="BU632" s="106"/>
      <c r="BV632" s="106"/>
      <c r="BW632" s="106"/>
      <c r="BX632" s="106"/>
      <c r="BY632" s="106"/>
    </row>
    <row r="633" spans="1:77" ht="48" x14ac:dyDescent="0.2">
      <c r="A633" s="107">
        <v>44131.267361111109</v>
      </c>
      <c r="B633" s="105">
        <v>1</v>
      </c>
      <c r="C633" s="105">
        <v>1</v>
      </c>
      <c r="D633" s="105" t="s">
        <v>381</v>
      </c>
      <c r="E633" s="105" t="s">
        <v>390</v>
      </c>
      <c r="F633" s="105">
        <v>600</v>
      </c>
      <c r="G633" s="122">
        <v>1.5163267534406799</v>
      </c>
      <c r="H633" s="123">
        <v>0.15067799707332899</v>
      </c>
      <c r="I633" s="123">
        <v>1.00111248294392</v>
      </c>
      <c r="J633" s="123">
        <v>1.9519598587671001</v>
      </c>
      <c r="K633" s="123">
        <v>37.891928682028599</v>
      </c>
      <c r="L633" s="123">
        <v>5.4559538407768802</v>
      </c>
      <c r="M633" s="124" t="s">
        <v>407</v>
      </c>
      <c r="N633" s="123">
        <v>6.9243054842098001E-2</v>
      </c>
      <c r="O633" s="123">
        <f t="shared" si="9"/>
        <v>9.9370400694591208</v>
      </c>
      <c r="P633" s="125">
        <v>1025</v>
      </c>
      <c r="Q633" s="126">
        <v>16.756602023608757</v>
      </c>
      <c r="R633" s="126">
        <v>1.4676076423627951</v>
      </c>
      <c r="S633" s="105" t="s">
        <v>381</v>
      </c>
      <c r="T633" s="105" t="s">
        <v>381</v>
      </c>
      <c r="U633" s="105" t="s">
        <v>381</v>
      </c>
      <c r="V633" s="105" t="s">
        <v>405</v>
      </c>
      <c r="W633" s="106" t="s">
        <v>199</v>
      </c>
      <c r="X633" s="105" t="s">
        <v>50</v>
      </c>
      <c r="Y633" s="105">
        <v>0</v>
      </c>
      <c r="Z633" s="105" t="s">
        <v>387</v>
      </c>
      <c r="AA633" s="105">
        <v>0</v>
      </c>
      <c r="AB633" s="104">
        <v>2.6577501563271202</v>
      </c>
      <c r="AC633" s="104">
        <v>0.30299543757106201</v>
      </c>
      <c r="AD633" s="104">
        <v>1.7421370200069799</v>
      </c>
      <c r="AE633" s="104">
        <v>3.4840388783576399</v>
      </c>
      <c r="AF633" s="104">
        <v>9.2592292618393994</v>
      </c>
      <c r="AG633" s="104">
        <v>1.0556255040741001</v>
      </c>
      <c r="AH633" s="104">
        <v>6.0692651280126704</v>
      </c>
      <c r="AI633" s="104">
        <v>12.137990261333499</v>
      </c>
      <c r="AJ633" s="106"/>
      <c r="AK633" s="106"/>
      <c r="AL633" s="106"/>
      <c r="AM633" s="106"/>
      <c r="AN633" s="106"/>
      <c r="AO633" s="106"/>
      <c r="AP633" s="106"/>
      <c r="AQ633" s="106"/>
      <c r="AR633" s="106"/>
      <c r="AS633" s="106"/>
      <c r="AT633" s="106"/>
      <c r="AU633" s="106"/>
      <c r="AV633" s="106"/>
      <c r="AW633" s="106"/>
      <c r="AX633" s="106"/>
      <c r="AY633" s="106"/>
      <c r="AZ633" s="106"/>
      <c r="BA633" s="106"/>
      <c r="BB633" s="106"/>
      <c r="BC633" s="106"/>
      <c r="BD633" s="106"/>
      <c r="BE633" s="106"/>
      <c r="BF633" s="106"/>
      <c r="BG633" s="106"/>
      <c r="BH633" s="106"/>
      <c r="BI633" s="106"/>
      <c r="BJ633" s="106"/>
      <c r="BK633" s="106"/>
      <c r="BL633" s="106"/>
      <c r="BM633" s="106"/>
      <c r="BN633" s="106"/>
      <c r="BO633" s="106"/>
      <c r="BP633" s="106"/>
      <c r="BQ633" s="106"/>
      <c r="BR633" s="106"/>
      <c r="BS633" s="106"/>
      <c r="BT633" s="106"/>
      <c r="BU633" s="106"/>
      <c r="BV633" s="106"/>
      <c r="BW633" s="106"/>
      <c r="BX633" s="106"/>
      <c r="BY633" s="106"/>
    </row>
    <row r="634" spans="1:77" ht="48" x14ac:dyDescent="0.2">
      <c r="A634" s="107">
        <v>44131.274305555555</v>
      </c>
      <c r="B634" s="105">
        <v>1</v>
      </c>
      <c r="C634" s="105">
        <v>1</v>
      </c>
      <c r="D634" s="105" t="s">
        <v>381</v>
      </c>
      <c r="E634" s="105" t="s">
        <v>390</v>
      </c>
      <c r="F634" s="105">
        <v>600</v>
      </c>
      <c r="G634" s="122">
        <v>1.45414487145727</v>
      </c>
      <c r="H634" s="123">
        <v>0.10484245157836999</v>
      </c>
      <c r="I634" s="123">
        <v>1.16667658228364</v>
      </c>
      <c r="J634" s="123">
        <v>1.75932875065686</v>
      </c>
      <c r="K634" s="123">
        <v>38.6068227797102</v>
      </c>
      <c r="L634" s="123">
        <v>4.1273712455416396</v>
      </c>
      <c r="M634" s="124" t="s">
        <v>407</v>
      </c>
      <c r="N634" s="123">
        <v>5.0106699115494202E-2</v>
      </c>
      <c r="O634" s="123">
        <f t="shared" si="9"/>
        <v>7.2099041599137381</v>
      </c>
      <c r="P634" s="125">
        <v>1025</v>
      </c>
      <c r="Q634" s="126">
        <v>16.726559865092746</v>
      </c>
      <c r="R634" s="126">
        <v>1.542336418488528</v>
      </c>
      <c r="S634" s="105" t="s">
        <v>381</v>
      </c>
      <c r="T634" s="105" t="s">
        <v>381</v>
      </c>
      <c r="U634" s="105" t="s">
        <v>381</v>
      </c>
      <c r="V634" s="105" t="s">
        <v>405</v>
      </c>
      <c r="W634" s="106" t="s">
        <v>199</v>
      </c>
      <c r="X634" s="105" t="s">
        <v>50</v>
      </c>
      <c r="Y634" s="105">
        <v>0</v>
      </c>
      <c r="Z634" s="105" t="s">
        <v>387</v>
      </c>
      <c r="AA634" s="105">
        <v>0</v>
      </c>
      <c r="AB634" s="104">
        <v>1.8311682708435599</v>
      </c>
      <c r="AC634" s="104">
        <v>0.27029506159280797</v>
      </c>
      <c r="AD634" s="104">
        <v>1.1828127564144899</v>
      </c>
      <c r="AE634" s="104">
        <v>2.3637290044847101</v>
      </c>
      <c r="AF634" s="104">
        <v>6.37944689113134</v>
      </c>
      <c r="AG634" s="104">
        <v>0.94169853820234695</v>
      </c>
      <c r="AH634" s="104">
        <v>4.1205989618522203</v>
      </c>
      <c r="AI634" s="104">
        <v>8.2348698552747202</v>
      </c>
      <c r="AJ634" s="106"/>
      <c r="AK634" s="106"/>
      <c r="AL634" s="106"/>
      <c r="AM634" s="106"/>
      <c r="AN634" s="106"/>
      <c r="AO634" s="106"/>
      <c r="AP634" s="106"/>
      <c r="AQ634" s="106"/>
      <c r="AR634" s="106"/>
      <c r="AS634" s="106"/>
      <c r="AT634" s="106"/>
      <c r="AU634" s="106"/>
      <c r="AV634" s="106"/>
      <c r="AW634" s="106"/>
      <c r="AX634" s="106"/>
      <c r="AY634" s="106"/>
      <c r="AZ634" s="106"/>
      <c r="BA634" s="106"/>
      <c r="BB634" s="106"/>
      <c r="BC634" s="106"/>
      <c r="BD634" s="106"/>
      <c r="BE634" s="106"/>
      <c r="BF634" s="106"/>
      <c r="BG634" s="106"/>
      <c r="BH634" s="106"/>
      <c r="BI634" s="106"/>
      <c r="BJ634" s="106"/>
      <c r="BK634" s="106"/>
      <c r="BL634" s="106"/>
      <c r="BM634" s="106"/>
      <c r="BN634" s="106"/>
      <c r="BO634" s="106"/>
      <c r="BP634" s="106"/>
      <c r="BQ634" s="106"/>
      <c r="BR634" s="106"/>
      <c r="BS634" s="106"/>
      <c r="BT634" s="106"/>
      <c r="BU634" s="106"/>
      <c r="BV634" s="106"/>
      <c r="BW634" s="106"/>
      <c r="BX634" s="106"/>
      <c r="BY634" s="106"/>
    </row>
    <row r="635" spans="1:77" ht="48" x14ac:dyDescent="0.2">
      <c r="A635" s="107">
        <v>44131.28125</v>
      </c>
      <c r="B635" s="105">
        <v>1</v>
      </c>
      <c r="C635" s="105">
        <v>1</v>
      </c>
      <c r="D635" s="105" t="s">
        <v>381</v>
      </c>
      <c r="E635" s="105" t="s">
        <v>390</v>
      </c>
      <c r="F635" s="105">
        <v>600</v>
      </c>
      <c r="G635" s="122">
        <v>1.31742560424098</v>
      </c>
      <c r="H635" s="123">
        <v>0.118629288774488</v>
      </c>
      <c r="I635" s="123">
        <v>0.96261257419039303</v>
      </c>
      <c r="J635" s="123">
        <v>1.60313342766722</v>
      </c>
      <c r="K635" s="123">
        <v>39.055695395283003</v>
      </c>
      <c r="L635" s="123">
        <v>5.0245658972279497</v>
      </c>
      <c r="M635" s="124" t="s">
        <v>407</v>
      </c>
      <c r="N635" s="123">
        <v>3.9300307796365598E-2</v>
      </c>
      <c r="O635" s="123">
        <f t="shared" si="9"/>
        <v>9.0046290578081578</v>
      </c>
      <c r="P635" s="125">
        <v>1025</v>
      </c>
      <c r="Q635" s="126">
        <v>16.706163575042144</v>
      </c>
      <c r="R635" s="126">
        <v>1.6200864448710046</v>
      </c>
      <c r="S635" s="105" t="s">
        <v>381</v>
      </c>
      <c r="T635" s="105" t="s">
        <v>381</v>
      </c>
      <c r="U635" s="105" t="s">
        <v>381</v>
      </c>
      <c r="V635" s="105" t="s">
        <v>405</v>
      </c>
      <c r="W635" s="106" t="s">
        <v>199</v>
      </c>
      <c r="X635" s="105" t="s">
        <v>50</v>
      </c>
      <c r="Y635" s="105">
        <v>0</v>
      </c>
      <c r="Z635" s="105" t="s">
        <v>387</v>
      </c>
      <c r="AA635" s="105">
        <v>0</v>
      </c>
      <c r="AB635" s="104">
        <v>1.2824780101042099</v>
      </c>
      <c r="AC635" s="104">
        <v>0.18792705036097301</v>
      </c>
      <c r="AD635" s="104">
        <v>0.89018049720128301</v>
      </c>
      <c r="AE635" s="104">
        <v>1.74613353146989</v>
      </c>
      <c r="AF635" s="104">
        <v>4.4678292188761803</v>
      </c>
      <c r="AG635" s="104">
        <v>0.65473126875032694</v>
      </c>
      <c r="AH635" s="104">
        <v>3.10107840861671</v>
      </c>
      <c r="AI635" s="104">
        <v>6.0831888341297802</v>
      </c>
      <c r="AJ635" s="106"/>
      <c r="AK635" s="106"/>
      <c r="AL635" s="106"/>
      <c r="AM635" s="106"/>
      <c r="AN635" s="106"/>
      <c r="AO635" s="106"/>
      <c r="AP635" s="106"/>
      <c r="AQ635" s="106"/>
      <c r="AR635" s="106"/>
      <c r="AS635" s="106"/>
      <c r="AT635" s="106"/>
      <c r="AU635" s="106"/>
      <c r="AV635" s="106"/>
      <c r="AW635" s="106"/>
      <c r="AX635" s="106"/>
      <c r="AY635" s="106"/>
      <c r="AZ635" s="106"/>
      <c r="BA635" s="106"/>
      <c r="BB635" s="106"/>
      <c r="BC635" s="106"/>
      <c r="BD635" s="106"/>
      <c r="BE635" s="106"/>
      <c r="BF635" s="106"/>
      <c r="BG635" s="106"/>
      <c r="BH635" s="106"/>
      <c r="BI635" s="106"/>
      <c r="BJ635" s="106"/>
      <c r="BK635" s="106"/>
      <c r="BL635" s="106"/>
      <c r="BM635" s="106"/>
      <c r="BN635" s="106"/>
      <c r="BO635" s="106"/>
      <c r="BP635" s="106"/>
      <c r="BQ635" s="106"/>
      <c r="BR635" s="106"/>
      <c r="BS635" s="106"/>
      <c r="BT635" s="106"/>
      <c r="BU635" s="106"/>
      <c r="BV635" s="106"/>
      <c r="BW635" s="106"/>
      <c r="BX635" s="106"/>
      <c r="BY635" s="106"/>
    </row>
    <row r="636" spans="1:77" ht="48" x14ac:dyDescent="0.2">
      <c r="A636" s="107">
        <v>44131.288194444445</v>
      </c>
      <c r="B636" s="105">
        <v>1</v>
      </c>
      <c r="C636" s="105">
        <v>1</v>
      </c>
      <c r="D636" s="105" t="s">
        <v>381</v>
      </c>
      <c r="E636" s="105" t="s">
        <v>390</v>
      </c>
      <c r="F636" s="105">
        <v>600</v>
      </c>
      <c r="G636" s="122">
        <v>1.15494197653824</v>
      </c>
      <c r="H636" s="123">
        <v>9.86780385580176E-2</v>
      </c>
      <c r="I636" s="123">
        <v>0.84003571307868996</v>
      </c>
      <c r="J636" s="123">
        <v>1.43011427421496</v>
      </c>
      <c r="K636" s="123">
        <v>37.942086470280103</v>
      </c>
      <c r="L636" s="123">
        <v>4.2051868574695899</v>
      </c>
      <c r="M636" s="124" t="s">
        <v>407</v>
      </c>
      <c r="N636" s="123">
        <v>3.8229320672288597E-2</v>
      </c>
      <c r="O636" s="123">
        <f t="shared" si="9"/>
        <v>8.5439823439260341</v>
      </c>
      <c r="P636" s="125">
        <v>1025</v>
      </c>
      <c r="Q636" s="126">
        <v>16.690430016863402</v>
      </c>
      <c r="R636" s="126">
        <v>1.6853925762187512</v>
      </c>
      <c r="S636" s="105" t="s">
        <v>381</v>
      </c>
      <c r="T636" s="105" t="s">
        <v>381</v>
      </c>
      <c r="U636" s="105" t="s">
        <v>381</v>
      </c>
      <c r="V636" s="105" t="s">
        <v>405</v>
      </c>
      <c r="W636" s="106" t="s">
        <v>199</v>
      </c>
      <c r="X636" s="105" t="s">
        <v>50</v>
      </c>
      <c r="Y636" s="105">
        <v>0</v>
      </c>
      <c r="Z636" s="105" t="s">
        <v>387</v>
      </c>
      <c r="AA636" s="105">
        <v>0</v>
      </c>
      <c r="AB636" s="104">
        <v>0.72540064993150599</v>
      </c>
      <c r="AC636" s="104">
        <v>0.18265096053362301</v>
      </c>
      <c r="AD636" s="104">
        <v>0.29854548367526901</v>
      </c>
      <c r="AE636" s="104">
        <v>1.2925901465654199</v>
      </c>
      <c r="AF636" s="104">
        <v>2.52699118562143</v>
      </c>
      <c r="AG636" s="104">
        <v>0.636349556378073</v>
      </c>
      <c r="AH636" s="104">
        <v>1.0398427200931399</v>
      </c>
      <c r="AI636" s="104">
        <v>4.5030595485296798</v>
      </c>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c r="BE636" s="106"/>
      <c r="BF636" s="106"/>
      <c r="BG636" s="106"/>
      <c r="BH636" s="106"/>
      <c r="BI636" s="106"/>
      <c r="BJ636" s="106"/>
      <c r="BK636" s="106"/>
      <c r="BL636" s="106"/>
      <c r="BM636" s="106"/>
      <c r="BN636" s="106"/>
      <c r="BO636" s="106"/>
      <c r="BP636" s="106"/>
      <c r="BQ636" s="106"/>
      <c r="BR636" s="106"/>
      <c r="BS636" s="106"/>
      <c r="BT636" s="106"/>
      <c r="BU636" s="106"/>
      <c r="BV636" s="106"/>
      <c r="BW636" s="106"/>
      <c r="BX636" s="106"/>
      <c r="BY636" s="106"/>
    </row>
    <row r="637" spans="1:77" ht="48" x14ac:dyDescent="0.2">
      <c r="A637" s="107">
        <v>44131.295138888891</v>
      </c>
      <c r="B637" s="105">
        <v>1</v>
      </c>
      <c r="C637" s="105">
        <v>1</v>
      </c>
      <c r="D637" s="105" t="s">
        <v>381</v>
      </c>
      <c r="E637" s="105" t="s">
        <v>390</v>
      </c>
      <c r="F637" s="105">
        <v>600</v>
      </c>
      <c r="G637" s="122">
        <v>0.96807029389108001</v>
      </c>
      <c r="H637" s="123">
        <v>9.27573682104533E-2</v>
      </c>
      <c r="I637" s="123">
        <v>0.66330441067026602</v>
      </c>
      <c r="J637" s="123">
        <v>1.2194268088197</v>
      </c>
      <c r="K637" s="123">
        <v>38.360058456176098</v>
      </c>
      <c r="L637" s="123">
        <v>4.7861906399338903</v>
      </c>
      <c r="M637" s="124" t="s">
        <v>407</v>
      </c>
      <c r="N637" s="123">
        <v>3.6874728517824501E-2</v>
      </c>
      <c r="O637" s="123">
        <f t="shared" si="9"/>
        <v>9.5816769500923922</v>
      </c>
      <c r="P637" s="125">
        <v>1025</v>
      </c>
      <c r="Q637" s="126">
        <v>16.68268971332207</v>
      </c>
      <c r="R637" s="126">
        <v>1.7396392377812386</v>
      </c>
      <c r="S637" s="105" t="s">
        <v>381</v>
      </c>
      <c r="T637" s="105" t="s">
        <v>381</v>
      </c>
      <c r="U637" s="105" t="s">
        <v>381</v>
      </c>
      <c r="V637" s="105" t="s">
        <v>405</v>
      </c>
      <c r="W637" s="106" t="s">
        <v>199</v>
      </c>
      <c r="X637" s="105" t="s">
        <v>50</v>
      </c>
      <c r="Y637" s="105">
        <v>0</v>
      </c>
      <c r="Z637" s="105" t="s">
        <v>387</v>
      </c>
      <c r="AA637" s="105">
        <v>0</v>
      </c>
      <c r="AB637" s="104">
        <v>0.43017496616973899</v>
      </c>
      <c r="AC637" s="104">
        <v>0.21305692184240799</v>
      </c>
      <c r="AD637" s="104">
        <v>3.2922504275287E-2</v>
      </c>
      <c r="AE637" s="104">
        <v>0.88798994700907397</v>
      </c>
      <c r="AF637" s="104">
        <v>1.4984352319907801</v>
      </c>
      <c r="AG637" s="104">
        <v>0.74228286181247005</v>
      </c>
      <c r="AH637" s="104">
        <v>0.114421552795825</v>
      </c>
      <c r="AI637" s="104">
        <v>3.0934466083843799</v>
      </c>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c r="BE637" s="106"/>
      <c r="BF637" s="106"/>
      <c r="BG637" s="106"/>
      <c r="BH637" s="106"/>
      <c r="BI637" s="106"/>
      <c r="BJ637" s="106"/>
      <c r="BK637" s="106"/>
      <c r="BL637" s="106"/>
      <c r="BM637" s="106"/>
      <c r="BN637" s="106"/>
      <c r="BO637" s="106"/>
      <c r="BP637" s="106"/>
      <c r="BQ637" s="106"/>
      <c r="BR637" s="106"/>
      <c r="BS637" s="106"/>
      <c r="BT637" s="106"/>
      <c r="BU637" s="106"/>
      <c r="BV637" s="106"/>
      <c r="BW637" s="106"/>
      <c r="BX637" s="106"/>
      <c r="BY637" s="106"/>
    </row>
    <row r="638" spans="1:77" ht="48" x14ac:dyDescent="0.2">
      <c r="A638" s="107">
        <v>44131.302083333336</v>
      </c>
      <c r="B638" s="105">
        <v>1</v>
      </c>
      <c r="C638" s="105">
        <v>1</v>
      </c>
      <c r="D638" s="105" t="s">
        <v>381</v>
      </c>
      <c r="E638" s="105" t="s">
        <v>390</v>
      </c>
      <c r="F638" s="105">
        <v>600</v>
      </c>
      <c r="G638" s="122">
        <v>0.78127730952538998</v>
      </c>
      <c r="H638" s="123">
        <v>9.1656706198117596E-2</v>
      </c>
      <c r="I638" s="123">
        <v>0.57841528243162599</v>
      </c>
      <c r="J638" s="123">
        <v>1.0345665076667201</v>
      </c>
      <c r="K638" s="123">
        <v>38.807990673343703</v>
      </c>
      <c r="L638" s="123">
        <v>5.1174770467794604</v>
      </c>
      <c r="M638" s="124" t="s">
        <v>407</v>
      </c>
      <c r="N638" s="123">
        <v>2.3620508996822699E-2</v>
      </c>
      <c r="O638" s="123">
        <f t="shared" si="9"/>
        <v>11.73164829960276</v>
      </c>
      <c r="P638" s="125">
        <v>1025</v>
      </c>
      <c r="Q638" s="126">
        <v>16.674494097807763</v>
      </c>
      <c r="R638" s="126">
        <v>1.803295966060702</v>
      </c>
      <c r="S638" s="105" t="s">
        <v>381</v>
      </c>
      <c r="T638" s="105" t="s">
        <v>381</v>
      </c>
      <c r="U638" s="105" t="s">
        <v>381</v>
      </c>
      <c r="V638" s="105" t="s">
        <v>405</v>
      </c>
      <c r="W638" s="106" t="s">
        <v>199</v>
      </c>
      <c r="X638" s="105" t="s">
        <v>50</v>
      </c>
      <c r="Y638" s="105">
        <v>0</v>
      </c>
      <c r="Z638" s="105" t="s">
        <v>387</v>
      </c>
      <c r="AA638" s="105">
        <v>0</v>
      </c>
      <c r="AB638" s="104">
        <v>4.8782234635804403E-2</v>
      </c>
      <c r="AC638" s="104">
        <v>0.28376744805268</v>
      </c>
      <c r="AD638" s="104">
        <v>2.3433901656889598E-3</v>
      </c>
      <c r="AE638" s="104">
        <v>0.71059544871340796</v>
      </c>
      <c r="AF638" s="104">
        <v>0.16967629851249599</v>
      </c>
      <c r="AG638" s="104">
        <v>0.98863586129140602</v>
      </c>
      <c r="AH638" s="104">
        <v>8.1104950516689405E-3</v>
      </c>
      <c r="AI638" s="104">
        <v>2.4759689831268901</v>
      </c>
      <c r="AJ638" s="106"/>
      <c r="AK638" s="106"/>
      <c r="AL638" s="106"/>
      <c r="AM638" s="106"/>
      <c r="AN638" s="106"/>
      <c r="AO638" s="106"/>
      <c r="AP638" s="106"/>
      <c r="AQ638" s="106"/>
      <c r="AR638" s="106"/>
      <c r="AS638" s="106"/>
      <c r="AT638" s="106"/>
      <c r="AU638" s="106"/>
      <c r="AV638" s="106"/>
      <c r="AW638" s="106"/>
      <c r="AX638" s="106"/>
      <c r="AY638" s="106"/>
      <c r="AZ638" s="106"/>
      <c r="BA638" s="106"/>
      <c r="BB638" s="106"/>
      <c r="BC638" s="106"/>
      <c r="BD638" s="106"/>
      <c r="BE638" s="106"/>
      <c r="BF638" s="106"/>
      <c r="BG638" s="106"/>
      <c r="BH638" s="106"/>
      <c r="BI638" s="106"/>
      <c r="BJ638" s="106"/>
      <c r="BK638" s="106"/>
      <c r="BL638" s="106"/>
      <c r="BM638" s="106"/>
      <c r="BN638" s="106"/>
      <c r="BO638" s="106"/>
      <c r="BP638" s="106"/>
      <c r="BQ638" s="106"/>
      <c r="BR638" s="106"/>
      <c r="BS638" s="106"/>
      <c r="BT638" s="106"/>
      <c r="BU638" s="106"/>
      <c r="BV638" s="106"/>
      <c r="BW638" s="106"/>
      <c r="BX638" s="106"/>
      <c r="BY638" s="106"/>
    </row>
    <row r="639" spans="1:77" ht="48" x14ac:dyDescent="0.2">
      <c r="A639" s="107">
        <v>44131.309027777781</v>
      </c>
      <c r="B639" s="105">
        <v>1</v>
      </c>
      <c r="C639" s="105">
        <v>1</v>
      </c>
      <c r="D639" s="105" t="s">
        <v>381</v>
      </c>
      <c r="E639" s="105" t="s">
        <v>390</v>
      </c>
      <c r="F639" s="105">
        <v>600</v>
      </c>
      <c r="G639" s="122">
        <v>0.51506520197989503</v>
      </c>
      <c r="H639" s="123">
        <v>0.11930834508242399</v>
      </c>
      <c r="I639" s="123">
        <v>2.7472163424344899E-3</v>
      </c>
      <c r="J639" s="123">
        <v>0.71902210408093103</v>
      </c>
      <c r="K639" s="123">
        <v>38.591303247873803</v>
      </c>
      <c r="L639" s="123">
        <v>7.7341878517063698</v>
      </c>
      <c r="M639" s="124" t="s">
        <v>407</v>
      </c>
      <c r="N639" s="123">
        <v>1.9569777930723498E-2</v>
      </c>
      <c r="O639" s="123">
        <f t="shared" si="9"/>
        <v>23.163736284999711</v>
      </c>
      <c r="P639" s="125">
        <v>1025</v>
      </c>
      <c r="Q639" s="126">
        <v>16.671205733558178</v>
      </c>
      <c r="R639" s="126">
        <v>1.8495245329923158</v>
      </c>
      <c r="S639" s="105" t="s">
        <v>381</v>
      </c>
      <c r="T639" s="105" t="s">
        <v>381</v>
      </c>
      <c r="U639" s="105" t="s">
        <v>381</v>
      </c>
      <c r="V639" s="105" t="s">
        <v>405</v>
      </c>
      <c r="W639" s="106" t="s">
        <v>199</v>
      </c>
      <c r="X639" s="105" t="s">
        <v>50</v>
      </c>
      <c r="Y639" s="105">
        <v>0</v>
      </c>
      <c r="Z639" s="105" t="s">
        <v>387</v>
      </c>
      <c r="AA639" s="105">
        <v>0</v>
      </c>
      <c r="AB639" s="104">
        <v>3.58082543554382</v>
      </c>
      <c r="AC639" s="104">
        <v>3.03917648110132</v>
      </c>
      <c r="AD639" s="104">
        <v>8.3525308113590307E-3</v>
      </c>
      <c r="AE639" s="104">
        <v>7.8552348056780303</v>
      </c>
      <c r="AF639" s="104">
        <v>12.475749841034601</v>
      </c>
      <c r="AG639" s="104">
        <v>10.588384533283</v>
      </c>
      <c r="AH639" s="104">
        <v>2.8820624838408301E-2</v>
      </c>
      <c r="AI639" s="104">
        <v>27.367642544563399</v>
      </c>
      <c r="AJ639" s="106"/>
      <c r="AK639" s="106"/>
      <c r="AL639" s="106"/>
      <c r="AM639" s="106"/>
      <c r="AN639" s="106"/>
      <c r="AO639" s="106"/>
      <c r="AP639" s="106"/>
      <c r="AQ639" s="106"/>
      <c r="AR639" s="106"/>
      <c r="AS639" s="106"/>
      <c r="AT639" s="106"/>
      <c r="AU639" s="106"/>
      <c r="AV639" s="106"/>
      <c r="AW639" s="106"/>
      <c r="AX639" s="106"/>
      <c r="AY639" s="106"/>
      <c r="AZ639" s="106"/>
      <c r="BA639" s="106"/>
      <c r="BB639" s="106"/>
      <c r="BC639" s="106"/>
      <c r="BD639" s="106"/>
      <c r="BE639" s="106"/>
      <c r="BF639" s="106"/>
      <c r="BG639" s="106"/>
      <c r="BH639" s="106"/>
      <c r="BI639" s="106"/>
      <c r="BJ639" s="106"/>
      <c r="BK639" s="106"/>
      <c r="BL639" s="106"/>
      <c r="BM639" s="106"/>
      <c r="BN639" s="106"/>
      <c r="BO639" s="106"/>
      <c r="BP639" s="106"/>
      <c r="BQ639" s="106"/>
      <c r="BR639" s="106"/>
      <c r="BS639" s="106"/>
      <c r="BT639" s="106"/>
      <c r="BU639" s="106"/>
      <c r="BV639" s="106"/>
      <c r="BW639" s="106"/>
      <c r="BX639" s="106"/>
      <c r="BY639" s="106"/>
    </row>
    <row r="640" spans="1:77" ht="48" x14ac:dyDescent="0.2">
      <c r="A640" s="107">
        <v>44131.315972222219</v>
      </c>
      <c r="B640" s="105">
        <v>1</v>
      </c>
      <c r="C640" s="105">
        <v>1</v>
      </c>
      <c r="D640" s="105" t="s">
        <v>381</v>
      </c>
      <c r="E640" s="105" t="s">
        <v>390</v>
      </c>
      <c r="F640" s="105">
        <v>600</v>
      </c>
      <c r="G640" s="122">
        <v>0.178792549124072</v>
      </c>
      <c r="H640" s="123">
        <v>0.177662709471928</v>
      </c>
      <c r="I640" s="123">
        <v>2.7133040101490199E-5</v>
      </c>
      <c r="J640" s="123">
        <v>0.44874991288429</v>
      </c>
      <c r="K640" s="123">
        <v>39.110550674151</v>
      </c>
      <c r="L640" s="123">
        <v>9.1224297298117794</v>
      </c>
      <c r="M640" s="124" t="s">
        <v>408</v>
      </c>
      <c r="N640" s="123">
        <v>1.4681259396572E-2</v>
      </c>
      <c r="O640" s="123">
        <f t="shared" si="9"/>
        <v>99.368072295138006</v>
      </c>
      <c r="P640" s="125">
        <v>1025</v>
      </c>
      <c r="Q640" s="126">
        <v>16.674510961214143</v>
      </c>
      <c r="R640" s="126">
        <v>1.8928618229643774</v>
      </c>
      <c r="S640" s="105" t="s">
        <v>381</v>
      </c>
      <c r="T640" s="105" t="s">
        <v>381</v>
      </c>
      <c r="U640" s="105" t="s">
        <v>381</v>
      </c>
      <c r="V640" s="105" t="s">
        <v>405</v>
      </c>
      <c r="W640" s="106" t="s">
        <v>199</v>
      </c>
      <c r="X640" s="105" t="s">
        <v>50</v>
      </c>
      <c r="Y640" s="105">
        <v>0</v>
      </c>
      <c r="Z640" s="105" t="s">
        <v>387</v>
      </c>
      <c r="AA640" s="105">
        <v>0</v>
      </c>
      <c r="AB640" s="104">
        <v>7.8414317685090298</v>
      </c>
      <c r="AC640" s="104">
        <v>0.49963088357542002</v>
      </c>
      <c r="AD640" s="104">
        <v>6.4817018167782701</v>
      </c>
      <c r="AE640" s="104">
        <v>9.0604383657894694</v>
      </c>
      <c r="AF640" s="104">
        <v>27.319553245971701</v>
      </c>
      <c r="AG640" s="104">
        <v>1.7406965185790899</v>
      </c>
      <c r="AH640" s="104">
        <v>22.582301664868901</v>
      </c>
      <c r="AI640" s="104">
        <v>31.566529583435599</v>
      </c>
      <c r="AJ640" s="106"/>
      <c r="AK640" s="106"/>
      <c r="AL640" s="106"/>
      <c r="AM640" s="106"/>
      <c r="AN640" s="106"/>
      <c r="AO640" s="106"/>
      <c r="AP640" s="106"/>
      <c r="AQ640" s="106"/>
      <c r="AR640" s="106"/>
      <c r="AS640" s="106"/>
      <c r="AT640" s="106"/>
      <c r="AU640" s="106"/>
      <c r="AV640" s="106"/>
      <c r="AW640" s="106"/>
      <c r="AX640" s="106"/>
      <c r="AY640" s="106"/>
      <c r="AZ640" s="106"/>
      <c r="BA640" s="106"/>
      <c r="BB640" s="106"/>
      <c r="BC640" s="106"/>
      <c r="BD640" s="106"/>
      <c r="BE640" s="106"/>
      <c r="BF640" s="106"/>
      <c r="BG640" s="106"/>
      <c r="BH640" s="106"/>
      <c r="BI640" s="106"/>
      <c r="BJ640" s="106"/>
      <c r="BK640" s="106"/>
      <c r="BL640" s="106"/>
      <c r="BM640" s="106"/>
      <c r="BN640" s="106"/>
      <c r="BO640" s="106"/>
      <c r="BP640" s="106"/>
      <c r="BQ640" s="106"/>
      <c r="BR640" s="106"/>
      <c r="BS640" s="106"/>
      <c r="BT640" s="106"/>
      <c r="BU640" s="106"/>
      <c r="BV640" s="106"/>
      <c r="BW640" s="106"/>
      <c r="BX640" s="106"/>
      <c r="BY640" s="106"/>
    </row>
    <row r="641" spans="1:77" ht="48" x14ac:dyDescent="0.2">
      <c r="A641" s="107">
        <v>44131.322916666664</v>
      </c>
      <c r="B641" s="105">
        <v>1</v>
      </c>
      <c r="C641" s="105">
        <v>1</v>
      </c>
      <c r="D641" s="105" t="s">
        <v>381</v>
      </c>
      <c r="E641" s="105" t="s">
        <v>390</v>
      </c>
      <c r="F641" s="105">
        <v>600</v>
      </c>
      <c r="G641" s="122">
        <v>6.51193328358234E-3</v>
      </c>
      <c r="H641" s="123">
        <v>6.6708515667200402E-2</v>
      </c>
      <c r="I641" s="123">
        <v>5.2687226165026898E-5</v>
      </c>
      <c r="J641" s="123">
        <v>0.28614175324098801</v>
      </c>
      <c r="K641" s="123">
        <v>-1.73885774873681</v>
      </c>
      <c r="L641" s="123">
        <v>56.245932614072601</v>
      </c>
      <c r="M641" s="124" t="s">
        <v>408</v>
      </c>
      <c r="N641" s="123">
        <v>5.9913746895876203E-3</v>
      </c>
      <c r="O641" s="123">
        <f t="shared" si="9"/>
        <v>1024.4041632825629</v>
      </c>
      <c r="P641" s="125">
        <v>1025</v>
      </c>
      <c r="Q641" s="126">
        <v>16.696728499156826</v>
      </c>
      <c r="R641" s="126">
        <v>1.8924702259979878</v>
      </c>
      <c r="S641" s="105" t="s">
        <v>381</v>
      </c>
      <c r="T641" s="105" t="s">
        <v>381</v>
      </c>
      <c r="U641" s="105" t="s">
        <v>381</v>
      </c>
      <c r="V641" s="105" t="s">
        <v>405</v>
      </c>
      <c r="W641" s="106" t="s">
        <v>199</v>
      </c>
      <c r="X641" s="105" t="s">
        <v>50</v>
      </c>
      <c r="Y641" s="105">
        <v>0</v>
      </c>
      <c r="Z641" s="105" t="s">
        <v>387</v>
      </c>
      <c r="AA641" s="105">
        <v>0</v>
      </c>
      <c r="AB641" s="104">
        <v>9.3903830016412009</v>
      </c>
      <c r="AC641" s="104">
        <v>0.46061094515094803</v>
      </c>
      <c r="AD641" s="104">
        <v>8.2328943078434094</v>
      </c>
      <c r="AE641" s="104">
        <v>10.6851196408146</v>
      </c>
      <c r="AF641" s="104">
        <v>32.716045151490498</v>
      </c>
      <c r="AG641" s="104">
        <v>1.6047524182372701</v>
      </c>
      <c r="AH641" s="104">
        <v>28.6833950375303</v>
      </c>
      <c r="AI641" s="104">
        <v>37.226862305461999</v>
      </c>
      <c r="AJ641" s="106"/>
      <c r="AK641" s="106"/>
      <c r="AL641" s="106"/>
      <c r="AM641" s="106"/>
      <c r="AN641" s="106"/>
      <c r="AO641" s="106"/>
      <c r="AP641" s="106"/>
      <c r="AQ641" s="106"/>
      <c r="AR641" s="106"/>
      <c r="AS641" s="106"/>
      <c r="AT641" s="106"/>
      <c r="AU641" s="106"/>
      <c r="AV641" s="106"/>
      <c r="AW641" s="106"/>
      <c r="AX641" s="106"/>
      <c r="AY641" s="106"/>
      <c r="AZ641" s="106"/>
      <c r="BA641" s="106"/>
      <c r="BB641" s="106"/>
      <c r="BC641" s="106"/>
      <c r="BD641" s="106"/>
      <c r="BE641" s="106"/>
      <c r="BF641" s="106"/>
      <c r="BG641" s="106"/>
      <c r="BH641" s="106"/>
      <c r="BI641" s="106"/>
      <c r="BJ641" s="106"/>
      <c r="BK641" s="106"/>
      <c r="BL641" s="106"/>
      <c r="BM641" s="106"/>
      <c r="BN641" s="106"/>
      <c r="BO641" s="106"/>
      <c r="BP641" s="106"/>
      <c r="BQ641" s="106"/>
      <c r="BR641" s="106"/>
      <c r="BS641" s="106"/>
      <c r="BT641" s="106"/>
      <c r="BU641" s="106"/>
      <c r="BV641" s="106"/>
      <c r="BW641" s="106"/>
      <c r="BX641" s="106"/>
      <c r="BY641" s="106"/>
    </row>
    <row r="642" spans="1:77" ht="48" x14ac:dyDescent="0.2">
      <c r="A642" s="107">
        <v>44131.329861111109</v>
      </c>
      <c r="B642" s="105">
        <v>1</v>
      </c>
      <c r="C642" s="105">
        <v>1</v>
      </c>
      <c r="D642" s="105" t="s">
        <v>381</v>
      </c>
      <c r="E642" s="105" t="s">
        <v>390</v>
      </c>
      <c r="F642" s="105">
        <v>600</v>
      </c>
      <c r="G642" s="122">
        <v>0.18782308173626699</v>
      </c>
      <c r="H642" s="123">
        <v>8.2301705222255606E-2</v>
      </c>
      <c r="I642" s="123">
        <v>6.8919430919649899E-4</v>
      </c>
      <c r="J642" s="123">
        <v>0.35355750983182999</v>
      </c>
      <c r="K642" s="123">
        <v>215.77360215103201</v>
      </c>
      <c r="L642" s="123">
        <v>26.151980462371199</v>
      </c>
      <c r="M642" s="124" t="s">
        <v>408</v>
      </c>
      <c r="N642" s="123">
        <v>-4.9379082629713601E-5</v>
      </c>
      <c r="O642" s="123">
        <f t="shared" si="9"/>
        <v>43.818738603075467</v>
      </c>
      <c r="P642" s="125">
        <v>1025</v>
      </c>
      <c r="Q642" s="126">
        <v>16.683796296296322</v>
      </c>
      <c r="R642" s="126">
        <v>1.8872887410524886</v>
      </c>
      <c r="S642" s="105" t="s">
        <v>381</v>
      </c>
      <c r="T642" s="105" t="s">
        <v>381</v>
      </c>
      <c r="U642" s="105" t="s">
        <v>381</v>
      </c>
      <c r="V642" s="105" t="s">
        <v>405</v>
      </c>
      <c r="W642" s="106" t="s">
        <v>199</v>
      </c>
      <c r="X642" s="105" t="s">
        <v>50</v>
      </c>
      <c r="Y642" s="105">
        <v>0</v>
      </c>
      <c r="Z642" s="105" t="s">
        <v>387</v>
      </c>
      <c r="AA642" s="105">
        <v>0</v>
      </c>
      <c r="AB642" s="104">
        <v>10.8590909505849</v>
      </c>
      <c r="AC642" s="104">
        <v>1.07851926898256</v>
      </c>
      <c r="AD642" s="104">
        <v>8.5191790388593809</v>
      </c>
      <c r="AE642" s="104">
        <v>12.9521732105156</v>
      </c>
      <c r="AF642" s="104">
        <v>37.832972262241697</v>
      </c>
      <c r="AG642" s="104">
        <v>3.7575234006826701</v>
      </c>
      <c r="AH642" s="104">
        <v>29.6808010245975</v>
      </c>
      <c r="AI642" s="104">
        <v>45.125197628472598</v>
      </c>
      <c r="AJ642" s="106"/>
      <c r="AK642" s="106"/>
      <c r="AL642" s="106"/>
      <c r="AM642" s="106"/>
      <c r="AN642" s="106"/>
      <c r="AO642" s="106"/>
      <c r="AP642" s="106"/>
      <c r="AQ642" s="106"/>
      <c r="AR642" s="106"/>
      <c r="AS642" s="106"/>
      <c r="AT642" s="106"/>
      <c r="AU642" s="106"/>
      <c r="AV642" s="106"/>
      <c r="AW642" s="106"/>
      <c r="AX642" s="106"/>
      <c r="AY642" s="106"/>
      <c r="AZ642" s="106"/>
      <c r="BA642" s="106"/>
      <c r="BB642" s="106"/>
      <c r="BC642" s="106"/>
      <c r="BD642" s="106"/>
      <c r="BE642" s="106"/>
      <c r="BF642" s="106"/>
      <c r="BG642" s="106"/>
      <c r="BH642" s="106"/>
      <c r="BI642" s="106"/>
      <c r="BJ642" s="106"/>
      <c r="BK642" s="106"/>
      <c r="BL642" s="106"/>
      <c r="BM642" s="106"/>
      <c r="BN642" s="106"/>
      <c r="BO642" s="106"/>
      <c r="BP642" s="106"/>
      <c r="BQ642" s="106"/>
      <c r="BR642" s="106"/>
      <c r="BS642" s="106"/>
      <c r="BT642" s="106"/>
      <c r="BU642" s="106"/>
      <c r="BV642" s="106"/>
      <c r="BW642" s="106"/>
      <c r="BX642" s="106"/>
      <c r="BY642" s="106"/>
    </row>
    <row r="643" spans="1:77" ht="48" x14ac:dyDescent="0.2">
      <c r="A643" s="107">
        <v>44131.336805555555</v>
      </c>
      <c r="B643" s="105">
        <v>1</v>
      </c>
      <c r="C643" s="105">
        <v>1</v>
      </c>
      <c r="D643" s="105" t="s">
        <v>381</v>
      </c>
      <c r="E643" s="105" t="s">
        <v>390</v>
      </c>
      <c r="F643" s="105">
        <v>600</v>
      </c>
      <c r="G643" s="122">
        <v>0.48040011745629901</v>
      </c>
      <c r="H643" s="123">
        <v>9.1619404768240501E-2</v>
      </c>
      <c r="I643" s="123">
        <v>9.2470908695705106E-3</v>
      </c>
      <c r="J643" s="123">
        <v>0.67203748496745197</v>
      </c>
      <c r="K643" s="123">
        <v>223.318460807283</v>
      </c>
      <c r="L643" s="123">
        <v>3.7611223660300901</v>
      </c>
      <c r="M643" s="124" t="s">
        <v>408</v>
      </c>
      <c r="N643" s="123">
        <v>1.2628558936325999E-2</v>
      </c>
      <c r="O643" s="123">
        <f t="shared" si="9"/>
        <v>19.071478427890874</v>
      </c>
      <c r="P643" s="125">
        <v>1025</v>
      </c>
      <c r="Q643" s="126">
        <v>16.67761382799323</v>
      </c>
      <c r="R643" s="126">
        <v>1.8702925888093862</v>
      </c>
      <c r="S643" s="105" t="s">
        <v>381</v>
      </c>
      <c r="T643" s="105" t="s">
        <v>381</v>
      </c>
      <c r="U643" s="105" t="s">
        <v>381</v>
      </c>
      <c r="V643" s="105" t="s">
        <v>405</v>
      </c>
      <c r="W643" s="106" t="s">
        <v>199</v>
      </c>
      <c r="X643" s="105" t="s">
        <v>50</v>
      </c>
      <c r="Y643" s="105">
        <v>0</v>
      </c>
      <c r="Z643" s="105" t="s">
        <v>387</v>
      </c>
      <c r="AA643" s="105">
        <v>0</v>
      </c>
      <c r="AB643" s="104">
        <v>12.0351503627369</v>
      </c>
      <c r="AC643" s="104">
        <v>0.75965922757681104</v>
      </c>
      <c r="AD643" s="104">
        <v>9.3960862285974702</v>
      </c>
      <c r="AE643" s="104">
        <v>13.5249313842452</v>
      </c>
      <c r="AF643" s="104">
        <v>41.930322109243903</v>
      </c>
      <c r="AG643" s="104">
        <v>2.6466261718784101</v>
      </c>
      <c r="AH643" s="104">
        <v>32.7359149946763</v>
      </c>
      <c r="AI643" s="104">
        <v>47.1206670675599</v>
      </c>
      <c r="AJ643" s="106"/>
      <c r="AK643" s="106"/>
      <c r="AL643" s="106"/>
      <c r="AM643" s="106"/>
      <c r="AN643" s="106"/>
      <c r="AO643" s="106"/>
      <c r="AP643" s="106"/>
      <c r="AQ643" s="106"/>
      <c r="AR643" s="106"/>
      <c r="AS643" s="106"/>
      <c r="AT643" s="106"/>
      <c r="AU643" s="106"/>
      <c r="AV643" s="106"/>
      <c r="AW643" s="106"/>
      <c r="AX643" s="106"/>
      <c r="AY643" s="106"/>
      <c r="AZ643" s="106"/>
      <c r="BA643" s="106"/>
      <c r="BB643" s="106"/>
      <c r="BC643" s="106"/>
      <c r="BD643" s="106"/>
      <c r="BE643" s="106"/>
      <c r="BF643" s="106"/>
      <c r="BG643" s="106"/>
      <c r="BH643" s="106"/>
      <c r="BI643" s="106"/>
      <c r="BJ643" s="106"/>
      <c r="BK643" s="106"/>
      <c r="BL643" s="106"/>
      <c r="BM643" s="106"/>
      <c r="BN643" s="106"/>
      <c r="BO643" s="106"/>
      <c r="BP643" s="106"/>
      <c r="BQ643" s="106"/>
      <c r="BR643" s="106"/>
      <c r="BS643" s="106"/>
      <c r="BT643" s="106"/>
      <c r="BU643" s="106"/>
      <c r="BV643" s="106"/>
      <c r="BW643" s="106"/>
      <c r="BX643" s="106"/>
      <c r="BY643" s="106"/>
    </row>
    <row r="644" spans="1:77" ht="48" x14ac:dyDescent="0.2">
      <c r="A644" s="107">
        <v>44131.34375</v>
      </c>
      <c r="B644" s="105">
        <v>1</v>
      </c>
      <c r="C644" s="105">
        <v>1</v>
      </c>
      <c r="D644" s="105" t="s">
        <v>381</v>
      </c>
      <c r="E644" s="105" t="s">
        <v>390</v>
      </c>
      <c r="F644" s="105">
        <v>600</v>
      </c>
      <c r="G644" s="122">
        <v>0.77937958514741001</v>
      </c>
      <c r="H644" s="123">
        <v>8.6676378924215106E-2</v>
      </c>
      <c r="I644" s="123">
        <v>0.58747865039056701</v>
      </c>
      <c r="J644" s="123">
        <v>0.96858396307880501</v>
      </c>
      <c r="K644" s="123">
        <v>223.58249389640301</v>
      </c>
      <c r="L644" s="123">
        <v>3.1972722113791798</v>
      </c>
      <c r="M644" s="124" t="s">
        <v>409</v>
      </c>
      <c r="N644" s="123">
        <v>1.8303976347267902E-2</v>
      </c>
      <c r="O644" s="123">
        <f t="shared" si="9"/>
        <v>11.121202117171357</v>
      </c>
      <c r="P644" s="125">
        <v>1025</v>
      </c>
      <c r="Q644" s="126">
        <v>16.739907251264768</v>
      </c>
      <c r="R644" s="126">
        <v>1.8368257225875944</v>
      </c>
      <c r="S644" s="105" t="s">
        <v>381</v>
      </c>
      <c r="T644" s="105" t="s">
        <v>381</v>
      </c>
      <c r="U644" s="105" t="s">
        <v>381</v>
      </c>
      <c r="V644" s="105" t="s">
        <v>405</v>
      </c>
      <c r="W644" s="106" t="s">
        <v>199</v>
      </c>
      <c r="X644" s="105" t="s">
        <v>50</v>
      </c>
      <c r="Y644" s="105">
        <v>0</v>
      </c>
      <c r="Z644" s="105" t="s">
        <v>387</v>
      </c>
      <c r="AA644" s="105">
        <v>0</v>
      </c>
      <c r="AB644" s="104">
        <v>10.8399845629033</v>
      </c>
      <c r="AC644" s="104">
        <v>0.57204703519317501</v>
      </c>
      <c r="AD644" s="104">
        <v>9.53582314666793</v>
      </c>
      <c r="AE644" s="104">
        <v>13.148248787541799</v>
      </c>
      <c r="AF644" s="104">
        <v>37.766406276004403</v>
      </c>
      <c r="AG644" s="104">
        <v>1.99299185730567</v>
      </c>
      <c r="AH644" s="104">
        <v>33.222753528478599</v>
      </c>
      <c r="AI644" s="104">
        <v>45.808318079045101</v>
      </c>
      <c r="AJ644" s="106"/>
      <c r="AK644" s="106"/>
      <c r="AL644" s="106"/>
      <c r="AM644" s="106"/>
      <c r="AN644" s="106"/>
      <c r="AO644" s="106"/>
      <c r="AP644" s="106"/>
      <c r="AQ644" s="106"/>
      <c r="AR644" s="106"/>
      <c r="AS644" s="106"/>
      <c r="AT644" s="106"/>
      <c r="AU644" s="106"/>
      <c r="AV644" s="106"/>
      <c r="AW644" s="106"/>
      <c r="AX644" s="106"/>
      <c r="AY644" s="106"/>
      <c r="AZ644" s="106"/>
      <c r="BA644" s="106"/>
      <c r="BB644" s="106"/>
      <c r="BC644" s="106"/>
      <c r="BD644" s="106"/>
      <c r="BE644" s="106"/>
      <c r="BF644" s="106"/>
      <c r="BG644" s="106"/>
      <c r="BH644" s="106"/>
      <c r="BI644" s="106"/>
      <c r="BJ644" s="106"/>
      <c r="BK644" s="106"/>
      <c r="BL644" s="106"/>
      <c r="BM644" s="106"/>
      <c r="BN644" s="106"/>
      <c r="BO644" s="106"/>
      <c r="BP644" s="106"/>
      <c r="BQ644" s="106"/>
      <c r="BR644" s="106"/>
      <c r="BS644" s="106"/>
      <c r="BT644" s="106"/>
      <c r="BU644" s="106"/>
      <c r="BV644" s="106"/>
      <c r="BW644" s="106"/>
      <c r="BX644" s="106"/>
      <c r="BY644" s="106"/>
    </row>
    <row r="645" spans="1:77" ht="48" x14ac:dyDescent="0.2">
      <c r="A645" s="107">
        <v>44131.350694444445</v>
      </c>
      <c r="B645" s="105">
        <v>1</v>
      </c>
      <c r="C645" s="105">
        <v>1</v>
      </c>
      <c r="D645" s="105" t="s">
        <v>381</v>
      </c>
      <c r="E645" s="105" t="s">
        <v>390</v>
      </c>
      <c r="F645" s="105">
        <v>600</v>
      </c>
      <c r="G645" s="122">
        <v>1.0041938361664799</v>
      </c>
      <c r="H645" s="123">
        <v>0.106616709020759</v>
      </c>
      <c r="I645" s="123">
        <v>0.73887558583892898</v>
      </c>
      <c r="J645" s="123">
        <v>1.2708557204725599</v>
      </c>
      <c r="K645" s="123">
        <v>222.81359523261</v>
      </c>
      <c r="L645" s="123">
        <v>3.9586730433874502</v>
      </c>
      <c r="M645" s="124" t="s">
        <v>409</v>
      </c>
      <c r="N645" s="123">
        <v>2.8768912837114202E-2</v>
      </c>
      <c r="O645" s="123">
        <f t="shared" si="9"/>
        <v>10.617144338165762</v>
      </c>
      <c r="P645" s="125">
        <v>1025</v>
      </c>
      <c r="Q645" s="126">
        <v>16.781703204047211</v>
      </c>
      <c r="R645" s="126">
        <v>1.7892638811879742</v>
      </c>
      <c r="S645" s="105" t="s">
        <v>381</v>
      </c>
      <c r="T645" s="105" t="s">
        <v>381</v>
      </c>
      <c r="U645" s="105" t="s">
        <v>381</v>
      </c>
      <c r="V645" s="105" t="s">
        <v>405</v>
      </c>
      <c r="W645" s="106" t="s">
        <v>199</v>
      </c>
      <c r="X645" s="105" t="s">
        <v>50</v>
      </c>
      <c r="Y645" s="105">
        <v>0</v>
      </c>
      <c r="Z645" s="105" t="s">
        <v>387</v>
      </c>
      <c r="AA645" s="105">
        <v>0</v>
      </c>
      <c r="AB645" s="104">
        <v>10.7573335643261</v>
      </c>
      <c r="AC645" s="104">
        <v>0.50001292763535199</v>
      </c>
      <c r="AD645" s="104">
        <v>9.0200016463575405</v>
      </c>
      <c r="AE645" s="104">
        <v>11.889817262526501</v>
      </c>
      <c r="AF645" s="104">
        <v>37.478453088541301</v>
      </c>
      <c r="AG645" s="104">
        <v>1.74202754671792</v>
      </c>
      <c r="AH645" s="104">
        <v>31.4256494676305</v>
      </c>
      <c r="AI645" s="104">
        <v>41.423986672650599</v>
      </c>
      <c r="AJ645" s="106"/>
      <c r="AK645" s="106"/>
      <c r="AL645" s="106"/>
      <c r="AM645" s="106"/>
      <c r="AN645" s="106"/>
      <c r="AO645" s="106"/>
      <c r="AP645" s="106"/>
      <c r="AQ645" s="106"/>
      <c r="AR645" s="106"/>
      <c r="AS645" s="106"/>
      <c r="AT645" s="106"/>
      <c r="AU645" s="106"/>
      <c r="AV645" s="106"/>
      <c r="AW645" s="106"/>
      <c r="AX645" s="106"/>
      <c r="AY645" s="106"/>
      <c r="AZ645" s="106"/>
      <c r="BA645" s="106"/>
      <c r="BB645" s="106"/>
      <c r="BC645" s="106"/>
      <c r="BD645" s="106"/>
      <c r="BE645" s="106"/>
      <c r="BF645" s="106"/>
      <c r="BG645" s="106"/>
      <c r="BH645" s="106"/>
      <c r="BI645" s="106"/>
      <c r="BJ645" s="106"/>
      <c r="BK645" s="106"/>
      <c r="BL645" s="106"/>
      <c r="BM645" s="106"/>
      <c r="BN645" s="106"/>
      <c r="BO645" s="106"/>
      <c r="BP645" s="106"/>
      <c r="BQ645" s="106"/>
      <c r="BR645" s="106"/>
      <c r="BS645" s="106"/>
      <c r="BT645" s="106"/>
      <c r="BU645" s="106"/>
      <c r="BV645" s="106"/>
      <c r="BW645" s="106"/>
      <c r="BX645" s="106"/>
      <c r="BY645" s="106"/>
    </row>
    <row r="646" spans="1:77" ht="48" x14ac:dyDescent="0.2">
      <c r="A646" s="107">
        <v>44131.357638888891</v>
      </c>
      <c r="B646" s="105">
        <v>1</v>
      </c>
      <c r="C646" s="105">
        <v>1</v>
      </c>
      <c r="D646" s="105" t="s">
        <v>381</v>
      </c>
      <c r="E646" s="105" t="s">
        <v>390</v>
      </c>
      <c r="F646" s="105">
        <v>600</v>
      </c>
      <c r="G646" s="122">
        <v>1.1857406224323701</v>
      </c>
      <c r="H646" s="123">
        <v>9.9100401473105407E-2</v>
      </c>
      <c r="I646" s="123">
        <v>0.85273847988879004</v>
      </c>
      <c r="J646" s="123">
        <v>1.3948951053869001</v>
      </c>
      <c r="K646" s="123">
        <v>223.06217612492</v>
      </c>
      <c r="L646" s="123">
        <v>3.79089033495642</v>
      </c>
      <c r="M646" s="124" t="s">
        <v>409</v>
      </c>
      <c r="N646" s="123">
        <v>4.9069478953122601E-2</v>
      </c>
      <c r="O646" s="123">
        <f t="shared" si="9"/>
        <v>8.3576795462919797</v>
      </c>
      <c r="P646" s="125">
        <v>1025</v>
      </c>
      <c r="Q646" s="126">
        <v>16.719957841483971</v>
      </c>
      <c r="R646" s="126">
        <v>1.7438864297186338</v>
      </c>
      <c r="S646" s="105" t="s">
        <v>381</v>
      </c>
      <c r="T646" s="105" t="s">
        <v>381</v>
      </c>
      <c r="U646" s="105" t="s">
        <v>381</v>
      </c>
      <c r="V646" s="105" t="s">
        <v>405</v>
      </c>
      <c r="W646" s="106" t="s">
        <v>199</v>
      </c>
      <c r="X646" s="105" t="s">
        <v>50</v>
      </c>
      <c r="Y646" s="105">
        <v>0</v>
      </c>
      <c r="Z646" s="105" t="s">
        <v>387</v>
      </c>
      <c r="AA646" s="105">
        <v>0</v>
      </c>
      <c r="AB646" s="104">
        <v>11.603695713554201</v>
      </c>
      <c r="AC646" s="104">
        <v>1.0722620829737199</v>
      </c>
      <c r="AD646" s="104">
        <v>9.3812427967279604</v>
      </c>
      <c r="AE646" s="104">
        <v>14.718574357469199</v>
      </c>
      <c r="AF646" s="104">
        <v>40.427149206114301</v>
      </c>
      <c r="AG646" s="104">
        <v>3.7357235835381699</v>
      </c>
      <c r="AH646" s="104">
        <v>32.6842009973467</v>
      </c>
      <c r="AI646" s="104">
        <v>51.2792774261682</v>
      </c>
      <c r="AJ646" s="106"/>
      <c r="AK646" s="106"/>
      <c r="AL646" s="106"/>
      <c r="AM646" s="106"/>
      <c r="AN646" s="106"/>
      <c r="AO646" s="106"/>
      <c r="AP646" s="106"/>
      <c r="AQ646" s="106"/>
      <c r="AR646" s="106"/>
      <c r="AS646" s="106"/>
      <c r="AT646" s="106"/>
      <c r="AU646" s="106"/>
      <c r="AV646" s="106"/>
      <c r="AW646" s="106"/>
      <c r="AX646" s="106"/>
      <c r="AY646" s="106"/>
      <c r="AZ646" s="106"/>
      <c r="BA646" s="106"/>
      <c r="BB646" s="106"/>
      <c r="BC646" s="106"/>
      <c r="BD646" s="106"/>
      <c r="BE646" s="106"/>
      <c r="BF646" s="106"/>
      <c r="BG646" s="106"/>
      <c r="BH646" s="106"/>
      <c r="BI646" s="106"/>
      <c r="BJ646" s="106"/>
      <c r="BK646" s="106"/>
      <c r="BL646" s="106"/>
      <c r="BM646" s="106"/>
      <c r="BN646" s="106"/>
      <c r="BO646" s="106"/>
      <c r="BP646" s="106"/>
      <c r="BQ646" s="106"/>
      <c r="BR646" s="106"/>
      <c r="BS646" s="106"/>
      <c r="BT646" s="106"/>
      <c r="BU646" s="106"/>
      <c r="BV646" s="106"/>
      <c r="BW646" s="106"/>
      <c r="BX646" s="106"/>
      <c r="BY646" s="106"/>
    </row>
    <row r="647" spans="1:77" ht="48" x14ac:dyDescent="0.2">
      <c r="A647" s="107">
        <v>44131.364583333336</v>
      </c>
      <c r="B647" s="105">
        <v>1</v>
      </c>
      <c r="C647" s="105">
        <v>1</v>
      </c>
      <c r="D647" s="105" t="s">
        <v>381</v>
      </c>
      <c r="E647" s="105" t="s">
        <v>390</v>
      </c>
      <c r="F647" s="105">
        <v>600</v>
      </c>
      <c r="G647" s="122">
        <v>1.3047668377608299</v>
      </c>
      <c r="H647" s="123">
        <v>8.7339837762722194E-2</v>
      </c>
      <c r="I647" s="123">
        <v>0.88255128394843396</v>
      </c>
      <c r="J647" s="123">
        <v>1.5419981804820899</v>
      </c>
      <c r="K647" s="123">
        <v>223.84774576589999</v>
      </c>
      <c r="L647" s="123">
        <v>3.7965810066695198</v>
      </c>
      <c r="M647" s="124" t="s">
        <v>409</v>
      </c>
      <c r="N647" s="123">
        <v>5.1524408275117298E-2</v>
      </c>
      <c r="O647" s="123">
        <f t="shared" si="9"/>
        <v>6.6939038635140431</v>
      </c>
      <c r="P647" s="125">
        <v>1025</v>
      </c>
      <c r="Q647" s="126">
        <v>16.69797639123102</v>
      </c>
      <c r="R647" s="126">
        <v>1.6880976978752251</v>
      </c>
      <c r="S647" s="105" t="s">
        <v>381</v>
      </c>
      <c r="T647" s="105" t="s">
        <v>381</v>
      </c>
      <c r="U647" s="105" t="s">
        <v>381</v>
      </c>
      <c r="V647" s="105" t="s">
        <v>405</v>
      </c>
      <c r="W647" s="106" t="s">
        <v>199</v>
      </c>
      <c r="X647" s="105" t="s">
        <v>50</v>
      </c>
      <c r="Y647" s="105">
        <v>0</v>
      </c>
      <c r="Z647" s="105" t="s">
        <v>387</v>
      </c>
      <c r="AA647" s="105">
        <v>0</v>
      </c>
      <c r="AB647" s="104">
        <v>11.6832251905034</v>
      </c>
      <c r="AC647" s="104">
        <v>0.61174859394124204</v>
      </c>
      <c r="AD647" s="104">
        <v>9.8849348258799292</v>
      </c>
      <c r="AE647" s="104">
        <v>14.384822613455</v>
      </c>
      <c r="AF647" s="104">
        <v>40.704227121433199</v>
      </c>
      <c r="AG647" s="104">
        <v>2.1313106990081199</v>
      </c>
      <c r="AH647" s="104">
        <v>34.439046405033601</v>
      </c>
      <c r="AI647" s="104">
        <v>50.116498026468697</v>
      </c>
      <c r="AJ647" s="106"/>
      <c r="AK647" s="106"/>
      <c r="AL647" s="106"/>
      <c r="AM647" s="106"/>
      <c r="AN647" s="106"/>
      <c r="AO647" s="106"/>
      <c r="AP647" s="106"/>
      <c r="AQ647" s="106"/>
      <c r="AR647" s="106"/>
      <c r="AS647" s="106"/>
      <c r="AT647" s="106"/>
      <c r="AU647" s="106"/>
      <c r="AV647" s="106"/>
      <c r="AW647" s="106"/>
      <c r="AX647" s="106"/>
      <c r="AY647" s="106"/>
      <c r="AZ647" s="106"/>
      <c r="BA647" s="106"/>
      <c r="BB647" s="106"/>
      <c r="BC647" s="106"/>
      <c r="BD647" s="106"/>
      <c r="BE647" s="106"/>
      <c r="BF647" s="106"/>
      <c r="BG647" s="106"/>
      <c r="BH647" s="106"/>
      <c r="BI647" s="106"/>
      <c r="BJ647" s="106"/>
      <c r="BK647" s="106"/>
      <c r="BL647" s="106"/>
      <c r="BM647" s="106"/>
      <c r="BN647" s="106"/>
      <c r="BO647" s="106"/>
      <c r="BP647" s="106"/>
      <c r="BQ647" s="106"/>
      <c r="BR647" s="106"/>
      <c r="BS647" s="106"/>
      <c r="BT647" s="106"/>
      <c r="BU647" s="106"/>
      <c r="BV647" s="106"/>
      <c r="BW647" s="106"/>
      <c r="BX647" s="106"/>
      <c r="BY647" s="106"/>
    </row>
    <row r="648" spans="1:77" ht="48" x14ac:dyDescent="0.2">
      <c r="A648" s="107">
        <v>44131.371527777781</v>
      </c>
      <c r="B648" s="105">
        <v>1</v>
      </c>
      <c r="C648" s="105">
        <v>1</v>
      </c>
      <c r="D648" s="105" t="s">
        <v>381</v>
      </c>
      <c r="E648" s="105" t="s">
        <v>390</v>
      </c>
      <c r="F648" s="105">
        <v>600</v>
      </c>
      <c r="G648" s="122">
        <v>1.38144825915068</v>
      </c>
      <c r="H648" s="123">
        <v>9.2887775592676594E-2</v>
      </c>
      <c r="I648" s="123">
        <v>1.06290060582265</v>
      </c>
      <c r="J648" s="123">
        <v>1.60844964262234</v>
      </c>
      <c r="K648" s="123">
        <v>223.21125670920301</v>
      </c>
      <c r="L648" s="123">
        <v>4.5447534823918403</v>
      </c>
      <c r="M648" s="124" t="s">
        <v>409</v>
      </c>
      <c r="N648" s="123">
        <v>3.9654169702971601E-2</v>
      </c>
      <c r="O648" s="123">
        <f t="shared" si="9"/>
        <v>6.7239417022961376</v>
      </c>
      <c r="P648" s="125">
        <v>1025</v>
      </c>
      <c r="Q648" s="126">
        <v>16.731627318718399</v>
      </c>
      <c r="R648" s="126">
        <v>1.6375531789393101</v>
      </c>
      <c r="S648" s="105" t="s">
        <v>381</v>
      </c>
      <c r="T648" s="105" t="s">
        <v>381</v>
      </c>
      <c r="U648" s="105" t="s">
        <v>381</v>
      </c>
      <c r="V648" s="105" t="s">
        <v>405</v>
      </c>
      <c r="W648" s="106" t="s">
        <v>199</v>
      </c>
      <c r="X648" s="105" t="s">
        <v>50</v>
      </c>
      <c r="Y648" s="105">
        <v>0</v>
      </c>
      <c r="Z648" s="105" t="s">
        <v>387</v>
      </c>
      <c r="AA648" s="105">
        <v>0</v>
      </c>
      <c r="AB648" s="104">
        <v>11.707650341784101</v>
      </c>
      <c r="AC648" s="104">
        <v>0.53446151187165802</v>
      </c>
      <c r="AD648" s="104">
        <v>9.9326992972193704</v>
      </c>
      <c r="AE648" s="104">
        <v>13.050465261738401</v>
      </c>
      <c r="AF648" s="104">
        <v>40.789323493970997</v>
      </c>
      <c r="AG648" s="104">
        <v>1.8620452089989199</v>
      </c>
      <c r="AH648" s="104">
        <v>34.605456152119999</v>
      </c>
      <c r="AI648" s="104">
        <v>45.467643696144002</v>
      </c>
      <c r="AJ648" s="106"/>
      <c r="AK648" s="106"/>
      <c r="AL648" s="106"/>
      <c r="AM648" s="106"/>
      <c r="AN648" s="106"/>
      <c r="AO648" s="106"/>
      <c r="AP648" s="106"/>
      <c r="AQ648" s="106"/>
      <c r="AR648" s="106"/>
      <c r="AS648" s="106"/>
      <c r="AT648" s="106"/>
      <c r="AU648" s="106"/>
      <c r="AV648" s="106"/>
      <c r="AW648" s="106"/>
      <c r="AX648" s="106"/>
      <c r="AY648" s="106"/>
      <c r="AZ648" s="106"/>
      <c r="BA648" s="106"/>
      <c r="BB648" s="106"/>
      <c r="BC648" s="106"/>
      <c r="BD648" s="106"/>
      <c r="BE648" s="106"/>
      <c r="BF648" s="106"/>
      <c r="BG648" s="106"/>
      <c r="BH648" s="106"/>
      <c r="BI648" s="106"/>
      <c r="BJ648" s="106"/>
      <c r="BK648" s="106"/>
      <c r="BL648" s="106"/>
      <c r="BM648" s="106"/>
      <c r="BN648" s="106"/>
      <c r="BO648" s="106"/>
      <c r="BP648" s="106"/>
      <c r="BQ648" s="106"/>
      <c r="BR648" s="106"/>
      <c r="BS648" s="106"/>
      <c r="BT648" s="106"/>
      <c r="BU648" s="106"/>
      <c r="BV648" s="106"/>
      <c r="BW648" s="106"/>
      <c r="BX648" s="106"/>
      <c r="BY648" s="106"/>
    </row>
    <row r="649" spans="1:77" ht="48" x14ac:dyDescent="0.2">
      <c r="A649" s="107">
        <v>44131.378472222219</v>
      </c>
      <c r="B649" s="105">
        <v>1</v>
      </c>
      <c r="C649" s="105">
        <v>1</v>
      </c>
      <c r="D649" s="105" t="s">
        <v>381</v>
      </c>
      <c r="E649" s="105" t="s">
        <v>390</v>
      </c>
      <c r="F649" s="105">
        <v>600</v>
      </c>
      <c r="G649" s="122">
        <v>1.4201789389627899</v>
      </c>
      <c r="H649" s="123">
        <v>0.117231760237407</v>
      </c>
      <c r="I649" s="123">
        <v>0.95173834946401603</v>
      </c>
      <c r="J649" s="123">
        <v>1.6590988431831399</v>
      </c>
      <c r="K649" s="123">
        <v>223.89893386192</v>
      </c>
      <c r="L649" s="123">
        <v>4.58479556732168</v>
      </c>
      <c r="M649" s="124" t="s">
        <v>409</v>
      </c>
      <c r="N649" s="123">
        <v>4.6930407041406497E-2</v>
      </c>
      <c r="O649" s="123">
        <f t="shared" si="9"/>
        <v>8.2547175585511603</v>
      </c>
      <c r="P649" s="125">
        <v>1025</v>
      </c>
      <c r="Q649" s="126">
        <v>16.757074198988239</v>
      </c>
      <c r="R649" s="126">
        <v>1.6015086487460302</v>
      </c>
      <c r="S649" s="105" t="s">
        <v>381</v>
      </c>
      <c r="T649" s="105" t="s">
        <v>381</v>
      </c>
      <c r="U649" s="105" t="s">
        <v>381</v>
      </c>
      <c r="V649" s="105" t="s">
        <v>405</v>
      </c>
      <c r="W649" s="106" t="s">
        <v>199</v>
      </c>
      <c r="X649" s="105" t="s">
        <v>50</v>
      </c>
      <c r="Y649" s="105">
        <v>0</v>
      </c>
      <c r="Z649" s="105" t="s">
        <v>387</v>
      </c>
      <c r="AA649" s="105">
        <v>0</v>
      </c>
      <c r="AB649" s="104">
        <v>12.043984513927001</v>
      </c>
      <c r="AC649" s="104">
        <v>0.64038893922082696</v>
      </c>
      <c r="AD649" s="104">
        <v>10.048743622815399</v>
      </c>
      <c r="AE649" s="104">
        <v>13.666242700745901</v>
      </c>
      <c r="AF649" s="104">
        <v>41.9610999829234</v>
      </c>
      <c r="AG649" s="104">
        <v>2.2310926599676</v>
      </c>
      <c r="AH649" s="104">
        <v>35.0097505226368</v>
      </c>
      <c r="AI649" s="104">
        <v>47.612990750412003</v>
      </c>
      <c r="AJ649" s="106"/>
      <c r="AK649" s="106"/>
      <c r="AL649" s="106"/>
      <c r="AM649" s="106"/>
      <c r="AN649" s="106"/>
      <c r="AO649" s="106"/>
      <c r="AP649" s="106"/>
      <c r="AQ649" s="106"/>
      <c r="AR649" s="106"/>
      <c r="AS649" s="106"/>
      <c r="AT649" s="106"/>
      <c r="AU649" s="106"/>
      <c r="AV649" s="106"/>
      <c r="AW649" s="106"/>
      <c r="AX649" s="106"/>
      <c r="AY649" s="106"/>
      <c r="AZ649" s="106"/>
      <c r="BA649" s="106"/>
      <c r="BB649" s="106"/>
      <c r="BC649" s="106"/>
      <c r="BD649" s="106"/>
      <c r="BE649" s="106"/>
      <c r="BF649" s="106"/>
      <c r="BG649" s="106"/>
      <c r="BH649" s="106"/>
      <c r="BI649" s="106"/>
      <c r="BJ649" s="106"/>
      <c r="BK649" s="106"/>
      <c r="BL649" s="106"/>
      <c r="BM649" s="106"/>
      <c r="BN649" s="106"/>
      <c r="BO649" s="106"/>
      <c r="BP649" s="106"/>
      <c r="BQ649" s="106"/>
      <c r="BR649" s="106"/>
      <c r="BS649" s="106"/>
      <c r="BT649" s="106"/>
      <c r="BU649" s="106"/>
      <c r="BV649" s="106"/>
      <c r="BW649" s="106"/>
      <c r="BX649" s="106"/>
      <c r="BY649" s="106"/>
    </row>
    <row r="650" spans="1:77" ht="48" x14ac:dyDescent="0.2">
      <c r="A650" s="107">
        <v>44131.385416666664</v>
      </c>
      <c r="B650" s="105">
        <v>1</v>
      </c>
      <c r="C650" s="105">
        <v>1</v>
      </c>
      <c r="D650" s="105" t="s">
        <v>381</v>
      </c>
      <c r="E650" s="105" t="s">
        <v>390</v>
      </c>
      <c r="F650" s="105">
        <v>600</v>
      </c>
      <c r="G650" s="122">
        <v>1.47723316932337</v>
      </c>
      <c r="H650" s="123">
        <v>9.9830093686601104E-2</v>
      </c>
      <c r="I650" s="123">
        <v>1.1611304957087401</v>
      </c>
      <c r="J650" s="123">
        <v>1.73495879484454</v>
      </c>
      <c r="K650" s="123">
        <v>222.987718695582</v>
      </c>
      <c r="L650" s="123">
        <v>3.9412867305697601</v>
      </c>
      <c r="M650" s="124" t="s">
        <v>409</v>
      </c>
      <c r="N650" s="123">
        <v>4.7137106919718001E-2</v>
      </c>
      <c r="O650" s="123">
        <f t="shared" si="9"/>
        <v>6.7579103800063711</v>
      </c>
      <c r="P650" s="125">
        <v>1025</v>
      </c>
      <c r="Q650" s="126">
        <v>16.767470489038811</v>
      </c>
      <c r="R650" s="126">
        <v>1.5697297583129739</v>
      </c>
      <c r="S650" s="105" t="s">
        <v>381</v>
      </c>
      <c r="T650" s="105" t="s">
        <v>381</v>
      </c>
      <c r="U650" s="105" t="s">
        <v>381</v>
      </c>
      <c r="V650" s="105" t="s">
        <v>405</v>
      </c>
      <c r="W650" s="106" t="s">
        <v>199</v>
      </c>
      <c r="X650" s="105" t="s">
        <v>50</v>
      </c>
      <c r="Y650" s="105">
        <v>0</v>
      </c>
      <c r="Z650" s="105" t="s">
        <v>387</v>
      </c>
      <c r="AA650" s="105">
        <v>0</v>
      </c>
      <c r="AB650" s="104">
        <v>12.0371010535425</v>
      </c>
      <c r="AC650" s="104">
        <v>0.57841647113668204</v>
      </c>
      <c r="AD650" s="104">
        <v>10.2415598794031</v>
      </c>
      <c r="AE650" s="104">
        <v>13.4502749677452</v>
      </c>
      <c r="AF650" s="104">
        <v>41.937118247764801</v>
      </c>
      <c r="AG650" s="104">
        <v>2.0151827492954402</v>
      </c>
      <c r="AH650" s="104">
        <v>35.681515614829998</v>
      </c>
      <c r="AI650" s="104">
        <v>46.860566724360197</v>
      </c>
      <c r="AJ650" s="106"/>
      <c r="AK650" s="106"/>
      <c r="AL650" s="106"/>
      <c r="AM650" s="106"/>
      <c r="AN650" s="106"/>
      <c r="AO650" s="106"/>
      <c r="AP650" s="106"/>
      <c r="AQ650" s="106"/>
      <c r="AR650" s="106"/>
      <c r="AS650" s="106"/>
      <c r="AT650" s="106"/>
      <c r="AU650" s="106"/>
      <c r="AV650" s="106"/>
      <c r="AW650" s="106"/>
      <c r="AX650" s="106"/>
      <c r="AY650" s="106"/>
      <c r="AZ650" s="106"/>
      <c r="BA650" s="106"/>
      <c r="BB650" s="106"/>
      <c r="BC650" s="106"/>
      <c r="BD650" s="106"/>
      <c r="BE650" s="106"/>
      <c r="BF650" s="106"/>
      <c r="BG650" s="106"/>
      <c r="BH650" s="106"/>
      <c r="BI650" s="106"/>
      <c r="BJ650" s="106"/>
      <c r="BK650" s="106"/>
      <c r="BL650" s="106"/>
      <c r="BM650" s="106"/>
      <c r="BN650" s="106"/>
      <c r="BO650" s="106"/>
      <c r="BP650" s="106"/>
      <c r="BQ650" s="106"/>
      <c r="BR650" s="106"/>
      <c r="BS650" s="106"/>
      <c r="BT650" s="106"/>
      <c r="BU650" s="106"/>
      <c r="BV650" s="106"/>
      <c r="BW650" s="106"/>
      <c r="BX650" s="106"/>
      <c r="BY650" s="106"/>
    </row>
    <row r="651" spans="1:77" ht="48" x14ac:dyDescent="0.2">
      <c r="A651" s="107">
        <v>44131.392361111109</v>
      </c>
      <c r="B651" s="105">
        <v>1</v>
      </c>
      <c r="C651" s="105">
        <v>1</v>
      </c>
      <c r="D651" s="105" t="s">
        <v>381</v>
      </c>
      <c r="E651" s="105" t="s">
        <v>390</v>
      </c>
      <c r="F651" s="105">
        <v>600</v>
      </c>
      <c r="G651" s="122">
        <v>1.5287773552517501</v>
      </c>
      <c r="H651" s="123">
        <v>0.121450470052267</v>
      </c>
      <c r="I651" s="123">
        <v>1.11684737698618</v>
      </c>
      <c r="J651" s="123">
        <v>1.7775822269934001</v>
      </c>
      <c r="K651" s="123">
        <v>222.814368000369</v>
      </c>
      <c r="L651" s="123">
        <v>4.3751220579537398</v>
      </c>
      <c r="M651" s="124" t="s">
        <v>409</v>
      </c>
      <c r="N651" s="123">
        <v>4.9952184262721598E-2</v>
      </c>
      <c r="O651" s="123">
        <f t="shared" si="9"/>
        <v>7.9442876122577877</v>
      </c>
      <c r="P651" s="125">
        <v>1025</v>
      </c>
      <c r="Q651" s="126">
        <v>16.820328836424956</v>
      </c>
      <c r="R651" s="126">
        <v>1.5342604647769651</v>
      </c>
      <c r="S651" s="105" t="s">
        <v>381</v>
      </c>
      <c r="T651" s="105" t="s">
        <v>381</v>
      </c>
      <c r="U651" s="105" t="s">
        <v>381</v>
      </c>
      <c r="V651" s="105" t="s">
        <v>405</v>
      </c>
      <c r="W651" s="106" t="s">
        <v>199</v>
      </c>
      <c r="X651" s="105" t="s">
        <v>50</v>
      </c>
      <c r="Y651" s="105">
        <v>0</v>
      </c>
      <c r="Z651" s="105" t="s">
        <v>387</v>
      </c>
      <c r="AA651" s="105">
        <v>0</v>
      </c>
      <c r="AB651" s="104">
        <v>11.9525424738359</v>
      </c>
      <c r="AC651" s="104">
        <v>0.71854882332222303</v>
      </c>
      <c r="AD651" s="104">
        <v>10.087408994875799</v>
      </c>
      <c r="AE651" s="104">
        <v>13.771984235329899</v>
      </c>
      <c r="AF651" s="104">
        <v>41.642519114384399</v>
      </c>
      <c r="AG651" s="104">
        <v>2.5033989617202801</v>
      </c>
      <c r="AH651" s="104">
        <v>35.144459326170598</v>
      </c>
      <c r="AI651" s="104">
        <v>47.981390557490599</v>
      </c>
      <c r="AJ651" s="106"/>
      <c r="AK651" s="106"/>
      <c r="AL651" s="106"/>
      <c r="AM651" s="106"/>
      <c r="AN651" s="106"/>
      <c r="AO651" s="106"/>
      <c r="AP651" s="106"/>
      <c r="AQ651" s="106"/>
      <c r="AR651" s="106"/>
      <c r="AS651" s="106"/>
      <c r="AT651" s="106"/>
      <c r="AU651" s="106"/>
      <c r="AV651" s="106"/>
      <c r="AW651" s="106"/>
      <c r="AX651" s="106"/>
      <c r="AY651" s="106"/>
      <c r="AZ651" s="106"/>
      <c r="BA651" s="106"/>
      <c r="BB651" s="106"/>
      <c r="BC651" s="106"/>
      <c r="BD651" s="106"/>
      <c r="BE651" s="106"/>
      <c r="BF651" s="106"/>
      <c r="BG651" s="106"/>
      <c r="BH651" s="106"/>
      <c r="BI651" s="106"/>
      <c r="BJ651" s="106"/>
      <c r="BK651" s="106"/>
      <c r="BL651" s="106"/>
      <c r="BM651" s="106"/>
      <c r="BN651" s="106"/>
      <c r="BO651" s="106"/>
      <c r="BP651" s="106"/>
      <c r="BQ651" s="106"/>
      <c r="BR651" s="106"/>
      <c r="BS651" s="106"/>
      <c r="BT651" s="106"/>
      <c r="BU651" s="106"/>
      <c r="BV651" s="106"/>
      <c r="BW651" s="106"/>
      <c r="BX651" s="106"/>
      <c r="BY651" s="106"/>
    </row>
    <row r="652" spans="1:77" ht="48" x14ac:dyDescent="0.2">
      <c r="A652" s="107">
        <v>44131.399305555555</v>
      </c>
      <c r="B652" s="105">
        <v>1</v>
      </c>
      <c r="C652" s="105">
        <v>1</v>
      </c>
      <c r="D652" s="105" t="s">
        <v>381</v>
      </c>
      <c r="E652" s="105" t="s">
        <v>390</v>
      </c>
      <c r="F652" s="105">
        <v>600</v>
      </c>
      <c r="G652" s="122">
        <v>1.60287116376774</v>
      </c>
      <c r="H652" s="123">
        <v>0.12558350195732501</v>
      </c>
      <c r="I652" s="123">
        <v>1.2440673441866199</v>
      </c>
      <c r="J652" s="123">
        <v>1.9861698585787699</v>
      </c>
      <c r="K652" s="123">
        <v>223.04726928493099</v>
      </c>
      <c r="L652" s="123">
        <v>4.2040406589278501</v>
      </c>
      <c r="M652" s="124" t="s">
        <v>409</v>
      </c>
      <c r="N652" s="123">
        <v>5.0330450352586202E-2</v>
      </c>
      <c r="O652" s="123">
        <f t="shared" si="9"/>
        <v>7.8349093050077716</v>
      </c>
      <c r="P652" s="125">
        <v>1025</v>
      </c>
      <c r="Q652" s="126">
        <v>16.859005059021914</v>
      </c>
      <c r="R652" s="126">
        <v>1.4978922591467967</v>
      </c>
      <c r="S652" s="105" t="s">
        <v>381</v>
      </c>
      <c r="T652" s="105" t="s">
        <v>381</v>
      </c>
      <c r="U652" s="105" t="s">
        <v>381</v>
      </c>
      <c r="V652" s="105" t="s">
        <v>405</v>
      </c>
      <c r="W652" s="106" t="s">
        <v>199</v>
      </c>
      <c r="X652" s="105" t="s">
        <v>50</v>
      </c>
      <c r="Y652" s="105">
        <v>0</v>
      </c>
      <c r="Z652" s="105" t="s">
        <v>387</v>
      </c>
      <c r="AA652" s="105">
        <v>0</v>
      </c>
      <c r="AB652" s="104">
        <v>12.142172954733001</v>
      </c>
      <c r="AC652" s="104">
        <v>0.65830859915912598</v>
      </c>
      <c r="AD652" s="104">
        <v>10.210579471999001</v>
      </c>
      <c r="AE652" s="104">
        <v>14.7091852924707</v>
      </c>
      <c r="AF652" s="104">
        <v>42.303185075527502</v>
      </c>
      <c r="AG652" s="104">
        <v>2.2935241282657599</v>
      </c>
      <c r="AH652" s="104">
        <v>35.573580959296798</v>
      </c>
      <c r="AI652" s="104">
        <v>51.246566252193801</v>
      </c>
      <c r="AJ652" s="106"/>
      <c r="AK652" s="106"/>
      <c r="AL652" s="106"/>
      <c r="AM652" s="106"/>
      <c r="AN652" s="106"/>
      <c r="AO652" s="106"/>
      <c r="AP652" s="106"/>
      <c r="AQ652" s="106"/>
      <c r="AR652" s="106"/>
      <c r="AS652" s="106"/>
      <c r="AT652" s="106"/>
      <c r="AU652" s="106"/>
      <c r="AV652" s="106"/>
      <c r="AW652" s="106"/>
      <c r="AX652" s="106"/>
      <c r="AY652" s="106"/>
      <c r="AZ652" s="106"/>
      <c r="BA652" s="106"/>
      <c r="BB652" s="106"/>
      <c r="BC652" s="106"/>
      <c r="BD652" s="106"/>
      <c r="BE652" s="106"/>
      <c r="BF652" s="106"/>
      <c r="BG652" s="106"/>
      <c r="BH652" s="106"/>
      <c r="BI652" s="106"/>
      <c r="BJ652" s="106"/>
      <c r="BK652" s="106"/>
      <c r="BL652" s="106"/>
      <c r="BM652" s="106"/>
      <c r="BN652" s="106"/>
      <c r="BO652" s="106"/>
      <c r="BP652" s="106"/>
      <c r="BQ652" s="106"/>
      <c r="BR652" s="106"/>
      <c r="BS652" s="106"/>
      <c r="BT652" s="106"/>
      <c r="BU652" s="106"/>
      <c r="BV652" s="106"/>
      <c r="BW652" s="106"/>
      <c r="BX652" s="106"/>
      <c r="BY652" s="106"/>
    </row>
    <row r="653" spans="1:77" ht="48" x14ac:dyDescent="0.2">
      <c r="A653" s="107">
        <v>44131.40625</v>
      </c>
      <c r="B653" s="105">
        <v>1</v>
      </c>
      <c r="C653" s="105">
        <v>1</v>
      </c>
      <c r="D653" s="105" t="s">
        <v>381</v>
      </c>
      <c r="E653" s="105" t="s">
        <v>390</v>
      </c>
      <c r="F653" s="105">
        <v>600</v>
      </c>
      <c r="G653" s="122">
        <v>1.6207772493885</v>
      </c>
      <c r="H653" s="123">
        <v>0.122738059699169</v>
      </c>
      <c r="I653" s="123">
        <v>1.1233783103419399</v>
      </c>
      <c r="J653" s="123">
        <v>1.98571104873641</v>
      </c>
      <c r="K653" s="123">
        <v>223.36654452145001</v>
      </c>
      <c r="L653" s="123">
        <v>4.3001458464739901</v>
      </c>
      <c r="M653" s="124" t="s">
        <v>409</v>
      </c>
      <c r="N653" s="123">
        <v>5.2132125911418498E-2</v>
      </c>
      <c r="O653" s="123">
        <f t="shared" si="9"/>
        <v>7.5727901379092408</v>
      </c>
      <c r="P653" s="125">
        <v>1025</v>
      </c>
      <c r="Q653" s="126">
        <v>16.888819561551447</v>
      </c>
      <c r="R653" s="126">
        <v>1.4703102484070651</v>
      </c>
      <c r="S653" s="105" t="s">
        <v>381</v>
      </c>
      <c r="T653" s="105" t="s">
        <v>381</v>
      </c>
      <c r="U653" s="105" t="s">
        <v>381</v>
      </c>
      <c r="V653" s="105" t="s">
        <v>405</v>
      </c>
      <c r="W653" s="106" t="s">
        <v>199</v>
      </c>
      <c r="X653" s="105" t="s">
        <v>50</v>
      </c>
      <c r="Y653" s="105">
        <v>0</v>
      </c>
      <c r="Z653" s="105" t="s">
        <v>387</v>
      </c>
      <c r="AA653" s="105">
        <v>0</v>
      </c>
      <c r="AB653" s="104">
        <v>11.9385750094849</v>
      </c>
      <c r="AC653" s="104">
        <v>0.59868336437755298</v>
      </c>
      <c r="AD653" s="104">
        <v>9.9244905998257007</v>
      </c>
      <c r="AE653" s="104">
        <v>13.313820536771701</v>
      </c>
      <c r="AF653" s="104">
        <v>41.593856957243297</v>
      </c>
      <c r="AG653" s="104">
        <v>2.08579189630081</v>
      </c>
      <c r="AH653" s="104">
        <v>34.576857337585103</v>
      </c>
      <c r="AI653" s="104">
        <v>46.385164260764299</v>
      </c>
      <c r="AJ653" s="106"/>
      <c r="AK653" s="106"/>
      <c r="AL653" s="106"/>
      <c r="AM653" s="106"/>
      <c r="AN653" s="106"/>
      <c r="AO653" s="106"/>
      <c r="AP653" s="106"/>
      <c r="AQ653" s="106"/>
      <c r="AR653" s="106"/>
      <c r="AS653" s="106"/>
      <c r="AT653" s="106"/>
      <c r="AU653" s="106"/>
      <c r="AV653" s="106"/>
      <c r="AW653" s="106"/>
      <c r="AX653" s="106"/>
      <c r="AY653" s="106"/>
      <c r="AZ653" s="106"/>
      <c r="BA653" s="106"/>
      <c r="BB653" s="106"/>
      <c r="BC653" s="106"/>
      <c r="BD653" s="106"/>
      <c r="BE653" s="106"/>
      <c r="BF653" s="106"/>
      <c r="BG653" s="106"/>
      <c r="BH653" s="106"/>
      <c r="BI653" s="106"/>
      <c r="BJ653" s="106"/>
      <c r="BK653" s="106"/>
      <c r="BL653" s="106"/>
      <c r="BM653" s="106"/>
      <c r="BN653" s="106"/>
      <c r="BO653" s="106"/>
      <c r="BP653" s="106"/>
      <c r="BQ653" s="106"/>
      <c r="BR653" s="106"/>
      <c r="BS653" s="106"/>
      <c r="BT653" s="106"/>
      <c r="BU653" s="106"/>
      <c r="BV653" s="106"/>
      <c r="BW653" s="106"/>
      <c r="BX653" s="106"/>
      <c r="BY653" s="106"/>
    </row>
    <row r="654" spans="1:77" ht="48" x14ac:dyDescent="0.2">
      <c r="A654" s="107">
        <v>44131.413194444445</v>
      </c>
      <c r="B654" s="105">
        <v>1</v>
      </c>
      <c r="C654" s="105">
        <v>1</v>
      </c>
      <c r="D654" s="105" t="s">
        <v>381</v>
      </c>
      <c r="E654" s="105" t="s">
        <v>390</v>
      </c>
      <c r="F654" s="105">
        <v>600</v>
      </c>
      <c r="G654" s="122">
        <v>1.6386574447069699</v>
      </c>
      <c r="H654" s="123">
        <v>0.12017550571255201</v>
      </c>
      <c r="I654" s="123">
        <v>1.3166024479046401</v>
      </c>
      <c r="J654" s="123">
        <v>2.0697881498666302</v>
      </c>
      <c r="K654" s="123">
        <v>223.83709492992801</v>
      </c>
      <c r="L654" s="123">
        <v>4.0500887754662402</v>
      </c>
      <c r="M654" s="124" t="s">
        <v>409</v>
      </c>
      <c r="N654" s="123">
        <v>5.28181956482566E-2</v>
      </c>
      <c r="O654" s="123">
        <f t="shared" ref="O654:O717" si="10">100*(H654/G654)</f>
        <v>7.3337783989406145</v>
      </c>
      <c r="P654" s="125">
        <v>1025</v>
      </c>
      <c r="Q654" s="126">
        <v>16.89416526138281</v>
      </c>
      <c r="R654" s="126">
        <v>1.445773805508713</v>
      </c>
      <c r="S654" s="105" t="s">
        <v>381</v>
      </c>
      <c r="T654" s="105" t="s">
        <v>381</v>
      </c>
      <c r="U654" s="105" t="s">
        <v>381</v>
      </c>
      <c r="V654" s="105" t="s">
        <v>405</v>
      </c>
      <c r="W654" s="106" t="s">
        <v>199</v>
      </c>
      <c r="X654" s="105" t="s">
        <v>50</v>
      </c>
      <c r="Y654" s="105">
        <v>0</v>
      </c>
      <c r="Z654" s="105" t="s">
        <v>387</v>
      </c>
      <c r="AA654" s="105">
        <v>0</v>
      </c>
      <c r="AB654" s="104">
        <v>12.064052817999899</v>
      </c>
      <c r="AC654" s="104">
        <v>0.77708115719571502</v>
      </c>
      <c r="AD654" s="104">
        <v>9.9201666080066104</v>
      </c>
      <c r="AE654" s="104">
        <v>15.3764230458446</v>
      </c>
      <c r="AF654" s="104">
        <v>42.031017252215399</v>
      </c>
      <c r="AG654" s="104">
        <v>2.7073235651570799</v>
      </c>
      <c r="AH654" s="104">
        <v>34.561792701364098</v>
      </c>
      <c r="AI654" s="104">
        <v>53.571199241353803</v>
      </c>
      <c r="AJ654" s="106"/>
      <c r="AK654" s="106"/>
      <c r="AL654" s="106"/>
      <c r="AM654" s="106"/>
      <c r="AN654" s="106"/>
      <c r="AO654" s="106"/>
      <c r="AP654" s="106"/>
      <c r="AQ654" s="106"/>
      <c r="AR654" s="106"/>
      <c r="AS654" s="106"/>
      <c r="AT654" s="106"/>
      <c r="AU654" s="106"/>
      <c r="AV654" s="106"/>
      <c r="AW654" s="106"/>
      <c r="AX654" s="106"/>
      <c r="AY654" s="106"/>
      <c r="AZ654" s="106"/>
      <c r="BA654" s="106"/>
      <c r="BB654" s="106"/>
      <c r="BC654" s="106"/>
      <c r="BD654" s="106"/>
      <c r="BE654" s="106"/>
      <c r="BF654" s="106"/>
      <c r="BG654" s="106"/>
      <c r="BH654" s="106"/>
      <c r="BI654" s="106"/>
      <c r="BJ654" s="106"/>
      <c r="BK654" s="106"/>
      <c r="BL654" s="106"/>
      <c r="BM654" s="106"/>
      <c r="BN654" s="106"/>
      <c r="BO654" s="106"/>
      <c r="BP654" s="106"/>
      <c r="BQ654" s="106"/>
      <c r="BR654" s="106"/>
      <c r="BS654" s="106"/>
      <c r="BT654" s="106"/>
      <c r="BU654" s="106"/>
      <c r="BV654" s="106"/>
      <c r="BW654" s="106"/>
      <c r="BX654" s="106"/>
      <c r="BY654" s="106"/>
    </row>
    <row r="655" spans="1:77" ht="48" x14ac:dyDescent="0.2">
      <c r="A655" s="107">
        <v>44131.420138888891</v>
      </c>
      <c r="B655" s="105">
        <v>1</v>
      </c>
      <c r="C655" s="105">
        <v>1</v>
      </c>
      <c r="D655" s="105" t="s">
        <v>381</v>
      </c>
      <c r="E655" s="105" t="s">
        <v>390</v>
      </c>
      <c r="F655" s="105">
        <v>600</v>
      </c>
      <c r="G655" s="122">
        <v>1.66368307384849</v>
      </c>
      <c r="H655" s="123">
        <v>0.104692665987261</v>
      </c>
      <c r="I655" s="123">
        <v>1.3672901542803699</v>
      </c>
      <c r="J655" s="123">
        <v>1.90140051492693</v>
      </c>
      <c r="K655" s="123">
        <v>222.74013129497899</v>
      </c>
      <c r="L655" s="123">
        <v>3.95411296041167</v>
      </c>
      <c r="M655" s="124" t="s">
        <v>409</v>
      </c>
      <c r="N655" s="123">
        <v>4.9932247998475003E-2</v>
      </c>
      <c r="O655" s="123">
        <f t="shared" si="10"/>
        <v>6.2928250958929484</v>
      </c>
      <c r="P655" s="125">
        <v>1025</v>
      </c>
      <c r="Q655" s="126">
        <v>16.896416526138282</v>
      </c>
      <c r="R655" s="126">
        <v>1.4239760257628866</v>
      </c>
      <c r="S655" s="105" t="s">
        <v>381</v>
      </c>
      <c r="T655" s="105" t="s">
        <v>381</v>
      </c>
      <c r="U655" s="105" t="s">
        <v>381</v>
      </c>
      <c r="V655" s="105" t="s">
        <v>405</v>
      </c>
      <c r="W655" s="106" t="s">
        <v>199</v>
      </c>
      <c r="X655" s="105" t="s">
        <v>50</v>
      </c>
      <c r="Y655" s="105">
        <v>0</v>
      </c>
      <c r="Z655" s="105" t="s">
        <v>387</v>
      </c>
      <c r="AA655" s="105">
        <v>0</v>
      </c>
      <c r="AB655" s="104">
        <v>12.793867226824201</v>
      </c>
      <c r="AC655" s="104">
        <v>1.1533472240592899</v>
      </c>
      <c r="AD655" s="104">
        <v>9.8154899675544591</v>
      </c>
      <c r="AE655" s="104">
        <v>15.379174512724701</v>
      </c>
      <c r="AF655" s="104">
        <v>44.5736651196937</v>
      </c>
      <c r="AG655" s="104">
        <v>4.0182213782823597</v>
      </c>
      <c r="AH655" s="104">
        <v>34.197102948185403</v>
      </c>
      <c r="AI655" s="104">
        <v>53.580785255702502</v>
      </c>
      <c r="AJ655" s="106"/>
      <c r="AK655" s="106"/>
      <c r="AL655" s="106"/>
      <c r="AM655" s="106"/>
      <c r="AN655" s="106"/>
      <c r="AO655" s="106"/>
      <c r="AP655" s="106"/>
      <c r="AQ655" s="106"/>
      <c r="AR655" s="106"/>
      <c r="AS655" s="106"/>
      <c r="AT655" s="106"/>
      <c r="AU655" s="106"/>
      <c r="AV655" s="106"/>
      <c r="AW655" s="106"/>
      <c r="AX655" s="106"/>
      <c r="AY655" s="106"/>
      <c r="AZ655" s="106"/>
      <c r="BA655" s="106"/>
      <c r="BB655" s="106"/>
      <c r="BC655" s="106"/>
      <c r="BD655" s="106"/>
      <c r="BE655" s="106"/>
      <c r="BF655" s="106"/>
      <c r="BG655" s="106"/>
      <c r="BH655" s="106"/>
      <c r="BI655" s="106"/>
      <c r="BJ655" s="106"/>
      <c r="BK655" s="106"/>
      <c r="BL655" s="106"/>
      <c r="BM655" s="106"/>
      <c r="BN655" s="106"/>
      <c r="BO655" s="106"/>
      <c r="BP655" s="106"/>
      <c r="BQ655" s="106"/>
      <c r="BR655" s="106"/>
      <c r="BS655" s="106"/>
      <c r="BT655" s="106"/>
      <c r="BU655" s="106"/>
      <c r="BV655" s="106"/>
      <c r="BW655" s="106"/>
      <c r="BX655" s="106"/>
      <c r="BY655" s="106"/>
    </row>
    <row r="656" spans="1:77" ht="48" x14ac:dyDescent="0.2">
      <c r="A656" s="107">
        <v>44131.427083333336</v>
      </c>
      <c r="B656" s="105">
        <v>1</v>
      </c>
      <c r="C656" s="105">
        <v>1</v>
      </c>
      <c r="D656" s="105" t="s">
        <v>381</v>
      </c>
      <c r="E656" s="105" t="s">
        <v>390</v>
      </c>
      <c r="F656" s="105">
        <v>600</v>
      </c>
      <c r="G656" s="122">
        <v>1.7219744880135099</v>
      </c>
      <c r="H656" s="123">
        <v>0.11508356055086499</v>
      </c>
      <c r="I656" s="123">
        <v>1.3330269934221299</v>
      </c>
      <c r="J656" s="123">
        <v>2.0461804226752198</v>
      </c>
      <c r="K656" s="123">
        <v>222.78820501611801</v>
      </c>
      <c r="L656" s="123">
        <v>3.6945779719782901</v>
      </c>
      <c r="M656" s="124" t="s">
        <v>409</v>
      </c>
      <c r="N656" s="123">
        <v>4.98817407521054E-2</v>
      </c>
      <c r="O656" s="123">
        <f t="shared" si="10"/>
        <v>6.683232611862139</v>
      </c>
      <c r="P656" s="125">
        <v>1025</v>
      </c>
      <c r="Q656" s="126">
        <v>16.899713322091102</v>
      </c>
      <c r="R656" s="126">
        <v>1.40047014533069</v>
      </c>
      <c r="S656" s="105" t="s">
        <v>381</v>
      </c>
      <c r="T656" s="105" t="s">
        <v>381</v>
      </c>
      <c r="U656" s="105" t="s">
        <v>381</v>
      </c>
      <c r="V656" s="105" t="s">
        <v>405</v>
      </c>
      <c r="W656" s="106" t="s">
        <v>199</v>
      </c>
      <c r="X656" s="105" t="s">
        <v>50</v>
      </c>
      <c r="Y656" s="105">
        <v>0</v>
      </c>
      <c r="Z656" s="105" t="s">
        <v>387</v>
      </c>
      <c r="AA656" s="105">
        <v>0</v>
      </c>
      <c r="AB656" s="104">
        <v>12.662839915875001</v>
      </c>
      <c r="AC656" s="104">
        <v>0.75480481219389095</v>
      </c>
      <c r="AD656" s="104">
        <v>10.2944824494455</v>
      </c>
      <c r="AE656" s="104">
        <v>15.201982474232899</v>
      </c>
      <c r="AF656" s="104">
        <v>44.117170552392501</v>
      </c>
      <c r="AG656" s="104">
        <v>2.62971355851808</v>
      </c>
      <c r="AH656" s="104">
        <v>35.865895997339202</v>
      </c>
      <c r="AI656" s="104">
        <v>52.9634543927355</v>
      </c>
      <c r="AJ656" s="106"/>
      <c r="AK656" s="106"/>
      <c r="AL656" s="106"/>
      <c r="AM656" s="106"/>
      <c r="AN656" s="106"/>
      <c r="AO656" s="106"/>
      <c r="AP656" s="106"/>
      <c r="AQ656" s="106"/>
      <c r="AR656" s="106"/>
      <c r="AS656" s="106"/>
      <c r="AT656" s="106"/>
      <c r="AU656" s="106"/>
      <c r="AV656" s="106"/>
      <c r="AW656" s="106"/>
      <c r="AX656" s="106"/>
      <c r="AY656" s="106"/>
      <c r="AZ656" s="106"/>
      <c r="BA656" s="106"/>
      <c r="BB656" s="106"/>
      <c r="BC656" s="106"/>
      <c r="BD656" s="106"/>
      <c r="BE656" s="106"/>
      <c r="BF656" s="106"/>
      <c r="BG656" s="106"/>
      <c r="BH656" s="106"/>
      <c r="BI656" s="106"/>
      <c r="BJ656" s="106"/>
      <c r="BK656" s="106"/>
      <c r="BL656" s="106"/>
      <c r="BM656" s="106"/>
      <c r="BN656" s="106"/>
      <c r="BO656" s="106"/>
      <c r="BP656" s="106"/>
      <c r="BQ656" s="106"/>
      <c r="BR656" s="106"/>
      <c r="BS656" s="106"/>
      <c r="BT656" s="106"/>
      <c r="BU656" s="106"/>
      <c r="BV656" s="106"/>
      <c r="BW656" s="106"/>
      <c r="BX656" s="106"/>
      <c r="BY656" s="106"/>
    </row>
    <row r="657" spans="1:77" ht="48" x14ac:dyDescent="0.2">
      <c r="A657" s="107">
        <v>44131.434027777781</v>
      </c>
      <c r="B657" s="105">
        <v>1</v>
      </c>
      <c r="C657" s="105">
        <v>1</v>
      </c>
      <c r="D657" s="105" t="s">
        <v>381</v>
      </c>
      <c r="E657" s="105" t="s">
        <v>390</v>
      </c>
      <c r="F657" s="105">
        <v>600</v>
      </c>
      <c r="G657" s="122">
        <v>1.7257300090677901</v>
      </c>
      <c r="H657" s="123">
        <v>0.124802556815544</v>
      </c>
      <c r="I657" s="123">
        <v>1.2565287353649499</v>
      </c>
      <c r="J657" s="123">
        <v>2.0428018864372701</v>
      </c>
      <c r="K657" s="123">
        <v>222.97893430348699</v>
      </c>
      <c r="L657" s="123">
        <v>4.2226693855943802</v>
      </c>
      <c r="M657" s="124" t="s">
        <v>409</v>
      </c>
      <c r="N657" s="123">
        <v>5.1894374571140503E-2</v>
      </c>
      <c r="O657" s="123">
        <f t="shared" si="10"/>
        <v>7.2318703481873285</v>
      </c>
      <c r="P657" s="125">
        <v>1025</v>
      </c>
      <c r="Q657" s="126">
        <v>16.907116357504201</v>
      </c>
      <c r="R657" s="126">
        <v>1.3814512785326514</v>
      </c>
      <c r="S657" s="105" t="s">
        <v>381</v>
      </c>
      <c r="T657" s="105" t="s">
        <v>381</v>
      </c>
      <c r="U657" s="105" t="s">
        <v>381</v>
      </c>
      <c r="V657" s="105" t="s">
        <v>405</v>
      </c>
      <c r="W657" s="106" t="s">
        <v>199</v>
      </c>
      <c r="X657" s="105" t="s">
        <v>50</v>
      </c>
      <c r="Y657" s="105">
        <v>0</v>
      </c>
      <c r="Z657" s="105" t="s">
        <v>387</v>
      </c>
      <c r="AA657" s="105">
        <v>0</v>
      </c>
      <c r="AB657" s="104">
        <v>12.328105065099001</v>
      </c>
      <c r="AC657" s="104">
        <v>0.69027940095362605</v>
      </c>
      <c r="AD657" s="104">
        <v>9.9718935512165405</v>
      </c>
      <c r="AE657" s="104">
        <v>13.9544238691293</v>
      </c>
      <c r="AF657" s="104">
        <v>42.950966043129199</v>
      </c>
      <c r="AG657" s="104">
        <v>2.4049092832057801</v>
      </c>
      <c r="AH657" s="104">
        <v>34.742007561818603</v>
      </c>
      <c r="AI657" s="104">
        <v>48.617003858919901</v>
      </c>
      <c r="AJ657" s="106"/>
      <c r="AK657" s="106"/>
      <c r="AL657" s="106"/>
      <c r="AM657" s="106"/>
      <c r="AN657" s="106"/>
      <c r="AO657" s="106"/>
      <c r="AP657" s="106"/>
      <c r="AQ657" s="106"/>
      <c r="AR657" s="106"/>
      <c r="AS657" s="106"/>
      <c r="AT657" s="106"/>
      <c r="AU657" s="106"/>
      <c r="AV657" s="106"/>
      <c r="AW657" s="106"/>
      <c r="AX657" s="106"/>
      <c r="AY657" s="106"/>
      <c r="AZ657" s="106"/>
      <c r="BA657" s="106"/>
      <c r="BB657" s="106"/>
      <c r="BC657" s="106"/>
      <c r="BD657" s="106"/>
      <c r="BE657" s="106"/>
      <c r="BF657" s="106"/>
      <c r="BG657" s="106"/>
      <c r="BH657" s="106"/>
      <c r="BI657" s="106"/>
      <c r="BJ657" s="106"/>
      <c r="BK657" s="106"/>
      <c r="BL657" s="106"/>
      <c r="BM657" s="106"/>
      <c r="BN657" s="106"/>
      <c r="BO657" s="106"/>
      <c r="BP657" s="106"/>
      <c r="BQ657" s="106"/>
      <c r="BR657" s="106"/>
      <c r="BS657" s="106"/>
      <c r="BT657" s="106"/>
      <c r="BU657" s="106"/>
      <c r="BV657" s="106"/>
      <c r="BW657" s="106"/>
      <c r="BX657" s="106"/>
      <c r="BY657" s="106"/>
    </row>
    <row r="658" spans="1:77" ht="48" x14ac:dyDescent="0.2">
      <c r="A658" s="107">
        <v>44131.440972222219</v>
      </c>
      <c r="B658" s="105">
        <v>1</v>
      </c>
      <c r="C658" s="105">
        <v>1</v>
      </c>
      <c r="D658" s="105" t="s">
        <v>381</v>
      </c>
      <c r="E658" s="105" t="s">
        <v>390</v>
      </c>
      <c r="F658" s="105">
        <v>600</v>
      </c>
      <c r="G658" s="122">
        <v>1.7320723281928101</v>
      </c>
      <c r="H658" s="123">
        <v>0.13371571745915301</v>
      </c>
      <c r="I658" s="123">
        <v>1.3474923461653501</v>
      </c>
      <c r="J658" s="123">
        <v>2.0984801448496002</v>
      </c>
      <c r="K658" s="123">
        <v>223.41679838173999</v>
      </c>
      <c r="L658" s="123">
        <v>4.1578716345677602</v>
      </c>
      <c r="M658" s="124" t="s">
        <v>409</v>
      </c>
      <c r="N658" s="123">
        <v>6.1120165177561199E-2</v>
      </c>
      <c r="O658" s="123">
        <f t="shared" si="10"/>
        <v>7.7199846266620851</v>
      </c>
      <c r="P658" s="125">
        <v>1025</v>
      </c>
      <c r="Q658" s="126">
        <v>16.92155986509275</v>
      </c>
      <c r="R658" s="126">
        <v>1.3536512480685836</v>
      </c>
      <c r="S658" s="105" t="s">
        <v>381</v>
      </c>
      <c r="T658" s="105" t="s">
        <v>381</v>
      </c>
      <c r="U658" s="105" t="s">
        <v>381</v>
      </c>
      <c r="V658" s="105" t="s">
        <v>405</v>
      </c>
      <c r="W658" s="106" t="s">
        <v>199</v>
      </c>
      <c r="X658" s="105" t="s">
        <v>50</v>
      </c>
      <c r="Y658" s="105">
        <v>0</v>
      </c>
      <c r="Z658" s="105" t="s">
        <v>387</v>
      </c>
      <c r="AA658" s="105">
        <v>0</v>
      </c>
      <c r="AB658" s="104">
        <v>11.6759043543562</v>
      </c>
      <c r="AC658" s="104">
        <v>1.04940688189391</v>
      </c>
      <c r="AD658" s="104">
        <v>9.47816019260266</v>
      </c>
      <c r="AE658" s="104">
        <v>17.972419767993799</v>
      </c>
      <c r="AF658" s="104">
        <v>40.678721584418703</v>
      </c>
      <c r="AG658" s="104">
        <v>3.6560968625750001</v>
      </c>
      <c r="AH658" s="104">
        <v>33.0218578138781</v>
      </c>
      <c r="AI658" s="104">
        <v>62.6155609992785</v>
      </c>
      <c r="AJ658" s="106"/>
      <c r="AK658" s="106"/>
      <c r="AL658" s="106"/>
      <c r="AM658" s="106"/>
      <c r="AN658" s="106"/>
      <c r="AO658" s="106"/>
      <c r="AP658" s="106"/>
      <c r="AQ658" s="106"/>
      <c r="AR658" s="106"/>
      <c r="AS658" s="106"/>
      <c r="AT658" s="106"/>
      <c r="AU658" s="106"/>
      <c r="AV658" s="106"/>
      <c r="AW658" s="106"/>
      <c r="AX658" s="106"/>
      <c r="AY658" s="106"/>
      <c r="AZ658" s="106"/>
      <c r="BA658" s="106"/>
      <c r="BB658" s="106"/>
      <c r="BC658" s="106"/>
      <c r="BD658" s="106"/>
      <c r="BE658" s="106"/>
      <c r="BF658" s="106"/>
      <c r="BG658" s="106"/>
      <c r="BH658" s="106"/>
      <c r="BI658" s="106"/>
      <c r="BJ658" s="106"/>
      <c r="BK658" s="106"/>
      <c r="BL658" s="106"/>
      <c r="BM658" s="106"/>
      <c r="BN658" s="106"/>
      <c r="BO658" s="106"/>
      <c r="BP658" s="106"/>
      <c r="BQ658" s="106"/>
      <c r="BR658" s="106"/>
      <c r="BS658" s="106"/>
      <c r="BT658" s="106"/>
      <c r="BU658" s="106"/>
      <c r="BV658" s="106"/>
      <c r="BW658" s="106"/>
      <c r="BX658" s="106"/>
      <c r="BY658" s="106"/>
    </row>
    <row r="659" spans="1:77" ht="48" x14ac:dyDescent="0.2">
      <c r="A659" s="107">
        <v>44131.447916666664</v>
      </c>
      <c r="B659" s="105">
        <v>1</v>
      </c>
      <c r="C659" s="105">
        <v>1</v>
      </c>
      <c r="D659" s="105" t="s">
        <v>381</v>
      </c>
      <c r="E659" s="105" t="s">
        <v>390</v>
      </c>
      <c r="F659" s="105">
        <v>600</v>
      </c>
      <c r="G659" s="122">
        <v>1.79006317799693</v>
      </c>
      <c r="H659" s="123">
        <v>0.115109986288466</v>
      </c>
      <c r="I659" s="123">
        <v>1.4039165679104699</v>
      </c>
      <c r="J659" s="123">
        <v>2.0459266066786399</v>
      </c>
      <c r="K659" s="123">
        <v>223.281415394047</v>
      </c>
      <c r="L659" s="123">
        <v>3.9687840842100899</v>
      </c>
      <c r="M659" s="124" t="s">
        <v>409</v>
      </c>
      <c r="N659" s="123">
        <v>5.8566158551498798E-2</v>
      </c>
      <c r="O659" s="123">
        <f t="shared" si="10"/>
        <v>6.4304985267209052</v>
      </c>
      <c r="P659" s="125">
        <v>1025</v>
      </c>
      <c r="Q659" s="126">
        <v>16.932824620573339</v>
      </c>
      <c r="R659" s="126">
        <v>1.3306040475948837</v>
      </c>
      <c r="S659" s="105" t="s">
        <v>381</v>
      </c>
      <c r="T659" s="105" t="s">
        <v>381</v>
      </c>
      <c r="U659" s="105" t="s">
        <v>381</v>
      </c>
      <c r="V659" s="105" t="s">
        <v>405</v>
      </c>
      <c r="W659" s="106" t="s">
        <v>199</v>
      </c>
      <c r="X659" s="105" t="s">
        <v>50</v>
      </c>
      <c r="Y659" s="105">
        <v>0</v>
      </c>
      <c r="Z659" s="105" t="s">
        <v>387</v>
      </c>
      <c r="AA659" s="105">
        <v>0</v>
      </c>
      <c r="AB659" s="104">
        <v>11.5983269635933</v>
      </c>
      <c r="AC659" s="104">
        <v>0.724715131182332</v>
      </c>
      <c r="AD659" s="104">
        <v>9.2564590424249396</v>
      </c>
      <c r="AE659" s="104">
        <v>13.0788975173454</v>
      </c>
      <c r="AF659" s="104">
        <v>40.408444669078598</v>
      </c>
      <c r="AG659" s="104">
        <v>2.5248821625740199</v>
      </c>
      <c r="AH659" s="104">
        <v>32.2494587629674</v>
      </c>
      <c r="AI659" s="104">
        <v>45.566700679964498</v>
      </c>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c r="BE659" s="106"/>
      <c r="BF659" s="106"/>
      <c r="BG659" s="106"/>
      <c r="BH659" s="106"/>
      <c r="BI659" s="106"/>
      <c r="BJ659" s="106"/>
      <c r="BK659" s="106"/>
      <c r="BL659" s="106"/>
      <c r="BM659" s="106"/>
      <c r="BN659" s="106"/>
      <c r="BO659" s="106"/>
      <c r="BP659" s="106"/>
      <c r="BQ659" s="106"/>
      <c r="BR659" s="106"/>
      <c r="BS659" s="106"/>
      <c r="BT659" s="106"/>
      <c r="BU659" s="106"/>
      <c r="BV659" s="106"/>
      <c r="BW659" s="106"/>
      <c r="BX659" s="106"/>
      <c r="BY659" s="106"/>
    </row>
    <row r="660" spans="1:77" ht="48" x14ac:dyDescent="0.2">
      <c r="A660" s="107">
        <v>44131.454861111109</v>
      </c>
      <c r="B660" s="105">
        <v>1</v>
      </c>
      <c r="C660" s="105">
        <v>1</v>
      </c>
      <c r="D660" s="105" t="s">
        <v>381</v>
      </c>
      <c r="E660" s="105" t="s">
        <v>390</v>
      </c>
      <c r="F660" s="105">
        <v>600</v>
      </c>
      <c r="G660" s="122">
        <v>1.7810055030160299</v>
      </c>
      <c r="H660" s="123">
        <v>0.12140255202432899</v>
      </c>
      <c r="I660" s="123">
        <v>1.35121256829591</v>
      </c>
      <c r="J660" s="123">
        <v>2.10462205809911</v>
      </c>
      <c r="K660" s="123">
        <v>223.16022202272401</v>
      </c>
      <c r="L660" s="123">
        <v>3.97381119367589</v>
      </c>
      <c r="M660" s="124" t="s">
        <v>409</v>
      </c>
      <c r="N660" s="123">
        <v>5.7598011445202303E-2</v>
      </c>
      <c r="O660" s="123">
        <f t="shared" si="10"/>
        <v>6.8165175132104183</v>
      </c>
      <c r="P660" s="125">
        <v>1025</v>
      </c>
      <c r="Q660" s="126">
        <v>16.945531197301829</v>
      </c>
      <c r="R660" s="126">
        <v>1.3018992352748526</v>
      </c>
      <c r="S660" s="105" t="s">
        <v>381</v>
      </c>
      <c r="T660" s="105" t="s">
        <v>381</v>
      </c>
      <c r="U660" s="105" t="s">
        <v>381</v>
      </c>
      <c r="V660" s="105" t="s">
        <v>405</v>
      </c>
      <c r="W660" s="106" t="s">
        <v>199</v>
      </c>
      <c r="X660" s="105" t="s">
        <v>50</v>
      </c>
      <c r="Y660" s="105">
        <v>0</v>
      </c>
      <c r="Z660" s="105" t="s">
        <v>387</v>
      </c>
      <c r="AA660" s="105">
        <v>0</v>
      </c>
      <c r="AB660" s="104">
        <v>11.4416754060128</v>
      </c>
      <c r="AC660" s="104">
        <v>0.99769107438138405</v>
      </c>
      <c r="AD660" s="104">
        <v>8.1707368450609508</v>
      </c>
      <c r="AE660" s="104">
        <v>13.914112631899901</v>
      </c>
      <c r="AF660" s="104">
        <v>39.862676122989299</v>
      </c>
      <c r="AG660" s="104">
        <v>3.4759207985007201</v>
      </c>
      <c r="AH660" s="104">
        <v>28.466840611801299</v>
      </c>
      <c r="AI660" s="104">
        <v>48.476560918718299</v>
      </c>
      <c r="AJ660" s="106"/>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c r="BE660" s="106"/>
      <c r="BF660" s="106"/>
      <c r="BG660" s="106"/>
      <c r="BH660" s="106"/>
      <c r="BI660" s="106"/>
      <c r="BJ660" s="106"/>
      <c r="BK660" s="106"/>
      <c r="BL660" s="106"/>
      <c r="BM660" s="106"/>
      <c r="BN660" s="106"/>
      <c r="BO660" s="106"/>
      <c r="BP660" s="106"/>
      <c r="BQ660" s="106"/>
      <c r="BR660" s="106"/>
      <c r="BS660" s="106"/>
      <c r="BT660" s="106"/>
      <c r="BU660" s="106"/>
      <c r="BV660" s="106"/>
      <c r="BW660" s="106"/>
      <c r="BX660" s="106"/>
      <c r="BY660" s="106"/>
    </row>
    <row r="661" spans="1:77" ht="48" x14ac:dyDescent="0.2">
      <c r="A661" s="107">
        <v>44131.461805555555</v>
      </c>
      <c r="B661" s="105">
        <v>1</v>
      </c>
      <c r="C661" s="105">
        <v>1</v>
      </c>
      <c r="D661" s="105" t="s">
        <v>381</v>
      </c>
      <c r="E661" s="105" t="s">
        <v>390</v>
      </c>
      <c r="F661" s="105">
        <v>600</v>
      </c>
      <c r="G661" s="122">
        <v>1.7394307882120601</v>
      </c>
      <c r="H661" s="123">
        <v>0.14203358098955901</v>
      </c>
      <c r="I661" s="123">
        <v>1.3356774794045501</v>
      </c>
      <c r="J661" s="123">
        <v>2.0722400845926701</v>
      </c>
      <c r="K661" s="123">
        <v>223.75528483155199</v>
      </c>
      <c r="L661" s="123">
        <v>4.6482788605604002</v>
      </c>
      <c r="M661" s="124" t="s">
        <v>409</v>
      </c>
      <c r="N661" s="123">
        <v>6.1597400322489101E-2</v>
      </c>
      <c r="O661" s="123">
        <f t="shared" si="10"/>
        <v>8.1655206951668138</v>
      </c>
      <c r="P661" s="125">
        <v>1025</v>
      </c>
      <c r="Q661" s="126">
        <v>16.956669477234403</v>
      </c>
      <c r="R661" s="126">
        <v>1.2729730490808944</v>
      </c>
      <c r="S661" s="105" t="s">
        <v>381</v>
      </c>
      <c r="T661" s="105" t="s">
        <v>381</v>
      </c>
      <c r="U661" s="105" t="s">
        <v>381</v>
      </c>
      <c r="V661" s="105" t="s">
        <v>405</v>
      </c>
      <c r="W661" s="106" t="s">
        <v>199</v>
      </c>
      <c r="X661" s="105" t="s">
        <v>50</v>
      </c>
      <c r="Y661" s="105">
        <v>0</v>
      </c>
      <c r="Z661" s="105" t="s">
        <v>387</v>
      </c>
      <c r="AA661" s="105">
        <v>0</v>
      </c>
      <c r="AB661" s="104">
        <v>10.6008438615423</v>
      </c>
      <c r="AC661" s="104">
        <v>0.61012139115682396</v>
      </c>
      <c r="AD661" s="104">
        <v>8.4677959038167003</v>
      </c>
      <c r="AE661" s="104">
        <v>12.131695593977801</v>
      </c>
      <c r="AF661" s="104">
        <v>36.933248438901003</v>
      </c>
      <c r="AG661" s="104">
        <v>2.12564158143558</v>
      </c>
      <c r="AH661" s="104">
        <v>29.501783979769598</v>
      </c>
      <c r="AI661" s="104">
        <v>42.266682317211298</v>
      </c>
      <c r="AJ661" s="106"/>
      <c r="AK661" s="106"/>
      <c r="AL661" s="106"/>
      <c r="AM661" s="106"/>
      <c r="AN661" s="106"/>
      <c r="AO661" s="106"/>
      <c r="AP661" s="106"/>
      <c r="AQ661" s="106"/>
      <c r="AR661" s="106"/>
      <c r="AS661" s="106"/>
      <c r="AT661" s="106"/>
      <c r="AU661" s="106"/>
      <c r="AV661" s="106"/>
      <c r="AW661" s="106"/>
      <c r="AX661" s="106"/>
      <c r="AY661" s="106"/>
      <c r="AZ661" s="106"/>
      <c r="BA661" s="106"/>
      <c r="BB661" s="106"/>
      <c r="BC661" s="106"/>
      <c r="BD661" s="106"/>
      <c r="BE661" s="106"/>
      <c r="BF661" s="106"/>
      <c r="BG661" s="106"/>
      <c r="BH661" s="106"/>
      <c r="BI661" s="106"/>
      <c r="BJ661" s="106"/>
      <c r="BK661" s="106"/>
      <c r="BL661" s="106"/>
      <c r="BM661" s="106"/>
      <c r="BN661" s="106"/>
      <c r="BO661" s="106"/>
      <c r="BP661" s="106"/>
      <c r="BQ661" s="106"/>
      <c r="BR661" s="106"/>
      <c r="BS661" s="106"/>
      <c r="BT661" s="106"/>
      <c r="BU661" s="106"/>
      <c r="BV661" s="106"/>
      <c r="BW661" s="106"/>
      <c r="BX661" s="106"/>
      <c r="BY661" s="106"/>
    </row>
    <row r="662" spans="1:77" ht="48" x14ac:dyDescent="0.2">
      <c r="A662" s="107">
        <v>44131.46875</v>
      </c>
      <c r="B662" s="105">
        <v>1</v>
      </c>
      <c r="C662" s="105">
        <v>1</v>
      </c>
      <c r="D662" s="105" t="s">
        <v>381</v>
      </c>
      <c r="E662" s="105" t="s">
        <v>390</v>
      </c>
      <c r="F662" s="105">
        <v>600</v>
      </c>
      <c r="G662" s="122">
        <v>1.7998529148861699</v>
      </c>
      <c r="H662" s="123">
        <v>0.13770485451033601</v>
      </c>
      <c r="I662" s="123">
        <v>1.3780265737718</v>
      </c>
      <c r="J662" s="123">
        <v>2.1469094001620799</v>
      </c>
      <c r="K662" s="123">
        <v>223.88990262555501</v>
      </c>
      <c r="L662" s="123">
        <v>4.1885753506434797</v>
      </c>
      <c r="M662" s="124" t="s">
        <v>409</v>
      </c>
      <c r="N662" s="123">
        <v>5.9701815579063303E-2</v>
      </c>
      <c r="O662" s="123">
        <f t="shared" si="10"/>
        <v>7.6508948798766161</v>
      </c>
      <c r="P662" s="125">
        <v>1025</v>
      </c>
      <c r="Q662" s="126">
        <v>16.959915682967974</v>
      </c>
      <c r="R662" s="126">
        <v>1.2399036495872959</v>
      </c>
      <c r="S662" s="105" t="s">
        <v>381</v>
      </c>
      <c r="T662" s="105" t="s">
        <v>381</v>
      </c>
      <c r="U662" s="105" t="s">
        <v>381</v>
      </c>
      <c r="V662" s="105" t="s">
        <v>405</v>
      </c>
      <c r="W662" s="106" t="s">
        <v>199</v>
      </c>
      <c r="X662" s="105" t="s">
        <v>50</v>
      </c>
      <c r="Y662" s="105">
        <v>0</v>
      </c>
      <c r="Z662" s="105" t="s">
        <v>387</v>
      </c>
      <c r="AA662" s="105">
        <v>0</v>
      </c>
      <c r="AB662" s="104">
        <v>10.418109010099601</v>
      </c>
      <c r="AC662" s="104">
        <v>0.61961990105172604</v>
      </c>
      <c r="AD662" s="104">
        <v>8.4728890596231192</v>
      </c>
      <c r="AE662" s="104">
        <v>12.514731440117201</v>
      </c>
      <c r="AF662" s="104">
        <v>36.296606609530699</v>
      </c>
      <c r="AG662" s="104">
        <v>2.1587340576000398</v>
      </c>
      <c r="AH662" s="104">
        <v>29.519528356412899</v>
      </c>
      <c r="AI662" s="104">
        <v>43.601165804490002</v>
      </c>
      <c r="AJ662" s="106"/>
      <c r="AK662" s="106"/>
      <c r="AL662" s="106"/>
      <c r="AM662" s="106"/>
      <c r="AN662" s="106"/>
      <c r="AO662" s="106"/>
      <c r="AP662" s="106"/>
      <c r="AQ662" s="106"/>
      <c r="AR662" s="106"/>
      <c r="AS662" s="106"/>
      <c r="AT662" s="106"/>
      <c r="AU662" s="106"/>
      <c r="AV662" s="106"/>
      <c r="AW662" s="106"/>
      <c r="AX662" s="106"/>
      <c r="AY662" s="106"/>
      <c r="AZ662" s="106"/>
      <c r="BA662" s="106"/>
      <c r="BB662" s="106"/>
      <c r="BC662" s="106"/>
      <c r="BD662" s="106"/>
      <c r="BE662" s="106"/>
      <c r="BF662" s="106"/>
      <c r="BG662" s="106"/>
      <c r="BH662" s="106"/>
      <c r="BI662" s="106"/>
      <c r="BJ662" s="106"/>
      <c r="BK662" s="106"/>
      <c r="BL662" s="106"/>
      <c r="BM662" s="106"/>
      <c r="BN662" s="106"/>
      <c r="BO662" s="106"/>
      <c r="BP662" s="106"/>
      <c r="BQ662" s="106"/>
      <c r="BR662" s="106"/>
      <c r="BS662" s="106"/>
      <c r="BT662" s="106"/>
      <c r="BU662" s="106"/>
      <c r="BV662" s="106"/>
      <c r="BW662" s="106"/>
      <c r="BX662" s="106"/>
      <c r="BY662" s="106"/>
    </row>
    <row r="663" spans="1:77" ht="48" x14ac:dyDescent="0.2">
      <c r="A663" s="107">
        <v>44131.475694444445</v>
      </c>
      <c r="B663" s="105">
        <v>1</v>
      </c>
      <c r="C663" s="105">
        <v>1</v>
      </c>
      <c r="D663" s="105" t="s">
        <v>381</v>
      </c>
      <c r="E663" s="105" t="s">
        <v>390</v>
      </c>
      <c r="F663" s="105">
        <v>600</v>
      </c>
      <c r="G663" s="122">
        <v>1.8302301802606</v>
      </c>
      <c r="H663" s="123">
        <v>0.141796929984468</v>
      </c>
      <c r="I663" s="123">
        <v>1.1900618110065599</v>
      </c>
      <c r="J663" s="123">
        <v>2.1087275070255398</v>
      </c>
      <c r="K663" s="123">
        <v>223.41060285740201</v>
      </c>
      <c r="L663" s="123">
        <v>3.6370580879422199</v>
      </c>
      <c r="M663" s="124" t="s">
        <v>409</v>
      </c>
      <c r="N663" s="123">
        <v>5.24155682185777E-2</v>
      </c>
      <c r="O663" s="123">
        <f t="shared" si="10"/>
        <v>7.7474916277622539</v>
      </c>
      <c r="P663" s="125">
        <v>1025</v>
      </c>
      <c r="Q663" s="126">
        <v>16.964696458684635</v>
      </c>
      <c r="R663" s="126">
        <v>1.2023019554398697</v>
      </c>
      <c r="S663" s="105" t="s">
        <v>381</v>
      </c>
      <c r="T663" s="105" t="s">
        <v>381</v>
      </c>
      <c r="U663" s="105" t="s">
        <v>381</v>
      </c>
      <c r="V663" s="105" t="s">
        <v>405</v>
      </c>
      <c r="W663" s="106" t="s">
        <v>199</v>
      </c>
      <c r="X663" s="105" t="s">
        <v>50</v>
      </c>
      <c r="Y663" s="105">
        <v>0</v>
      </c>
      <c r="Z663" s="105" t="s">
        <v>387</v>
      </c>
      <c r="AA663" s="105">
        <v>0</v>
      </c>
      <c r="AB663" s="104">
        <v>10.2903658649261</v>
      </c>
      <c r="AC663" s="104">
        <v>0.50124487314662003</v>
      </c>
      <c r="AD663" s="104">
        <v>8.8497487647419195</v>
      </c>
      <c r="AE663" s="104">
        <v>11.700624658417</v>
      </c>
      <c r="AF663" s="104">
        <v>35.851553960894101</v>
      </c>
      <c r="AG663" s="104">
        <v>1.7463196017790401</v>
      </c>
      <c r="AH663" s="104">
        <v>30.832494384450701</v>
      </c>
      <c r="AI663" s="104">
        <v>40.7648462589163</v>
      </c>
      <c r="AJ663" s="106"/>
      <c r="AK663" s="106"/>
      <c r="AL663" s="106"/>
      <c r="AM663" s="106"/>
      <c r="AN663" s="106"/>
      <c r="AO663" s="106"/>
      <c r="AP663" s="106"/>
      <c r="AQ663" s="106"/>
      <c r="AR663" s="106"/>
      <c r="AS663" s="106"/>
      <c r="AT663" s="106"/>
      <c r="AU663" s="106"/>
      <c r="AV663" s="106"/>
      <c r="AW663" s="106"/>
      <c r="AX663" s="106"/>
      <c r="AY663" s="106"/>
      <c r="AZ663" s="106"/>
      <c r="BA663" s="106"/>
      <c r="BB663" s="106"/>
      <c r="BC663" s="106"/>
      <c r="BD663" s="106"/>
      <c r="BE663" s="106"/>
      <c r="BF663" s="106"/>
      <c r="BG663" s="106"/>
      <c r="BH663" s="106"/>
      <c r="BI663" s="106"/>
      <c r="BJ663" s="106"/>
      <c r="BK663" s="106"/>
      <c r="BL663" s="106"/>
      <c r="BM663" s="106"/>
      <c r="BN663" s="106"/>
      <c r="BO663" s="106"/>
      <c r="BP663" s="106"/>
      <c r="BQ663" s="106"/>
      <c r="BR663" s="106"/>
      <c r="BS663" s="106"/>
      <c r="BT663" s="106"/>
      <c r="BU663" s="106"/>
      <c r="BV663" s="106"/>
      <c r="BW663" s="106"/>
      <c r="BX663" s="106"/>
      <c r="BY663" s="106"/>
    </row>
    <row r="664" spans="1:77" ht="48" x14ac:dyDescent="0.2">
      <c r="A664" s="107">
        <v>44131.482638888891</v>
      </c>
      <c r="B664" s="105">
        <v>1</v>
      </c>
      <c r="C664" s="105">
        <v>1</v>
      </c>
      <c r="D664" s="105" t="s">
        <v>381</v>
      </c>
      <c r="E664" s="105" t="s">
        <v>390</v>
      </c>
      <c r="F664" s="105">
        <v>600</v>
      </c>
      <c r="G664" s="122">
        <v>1.77852261499558</v>
      </c>
      <c r="H664" s="123">
        <v>0.13969765248639299</v>
      </c>
      <c r="I664" s="123">
        <v>1.3556655552980099</v>
      </c>
      <c r="J664" s="123">
        <v>2.1026027957890001</v>
      </c>
      <c r="K664" s="123">
        <v>223.41040944141</v>
      </c>
      <c r="L664" s="123">
        <v>4.6907026463861703</v>
      </c>
      <c r="M664" s="124" t="s">
        <v>409</v>
      </c>
      <c r="N664" s="123">
        <v>5.9184398575775898E-2</v>
      </c>
      <c r="O664" s="123">
        <f t="shared" si="10"/>
        <v>7.8547020604930671</v>
      </c>
      <c r="P664" s="125">
        <v>1025</v>
      </c>
      <c r="Q664" s="126">
        <v>16.969553872053872</v>
      </c>
      <c r="R664" s="126">
        <v>1.1681759804688507</v>
      </c>
      <c r="S664" s="105" t="s">
        <v>381</v>
      </c>
      <c r="T664" s="105" t="s">
        <v>381</v>
      </c>
      <c r="U664" s="105" t="s">
        <v>381</v>
      </c>
      <c r="V664" s="105" t="s">
        <v>405</v>
      </c>
      <c r="W664" s="106" t="s">
        <v>199</v>
      </c>
      <c r="X664" s="105" t="s">
        <v>50</v>
      </c>
      <c r="Y664" s="105">
        <v>0</v>
      </c>
      <c r="Z664" s="105" t="s">
        <v>387</v>
      </c>
      <c r="AA664" s="105">
        <v>0</v>
      </c>
      <c r="AB664" s="104">
        <v>10.313657772567201</v>
      </c>
      <c r="AC664" s="104">
        <v>0.37740602880291002</v>
      </c>
      <c r="AD664" s="104">
        <v>9.2006484044221608</v>
      </c>
      <c r="AE664" s="104">
        <v>11.4115705436362</v>
      </c>
      <c r="AF664" s="104">
        <v>35.932702152238498</v>
      </c>
      <c r="AG664" s="104">
        <v>1.31486940063988</v>
      </c>
      <c r="AH664" s="104">
        <v>32.055016452724402</v>
      </c>
      <c r="AI664" s="104">
        <v>39.757791835700502</v>
      </c>
      <c r="AJ664" s="106"/>
      <c r="AK664" s="106"/>
      <c r="AL664" s="106"/>
      <c r="AM664" s="106"/>
      <c r="AN664" s="106"/>
      <c r="AO664" s="106"/>
      <c r="AP664" s="106"/>
      <c r="AQ664" s="106"/>
      <c r="AR664" s="106"/>
      <c r="AS664" s="106"/>
      <c r="AT664" s="106"/>
      <c r="AU664" s="106"/>
      <c r="AV664" s="106"/>
      <c r="AW664" s="106"/>
      <c r="AX664" s="106"/>
      <c r="AY664" s="106"/>
      <c r="AZ664" s="106"/>
      <c r="BA664" s="106"/>
      <c r="BB664" s="106"/>
      <c r="BC664" s="106"/>
      <c r="BD664" s="106"/>
      <c r="BE664" s="106"/>
      <c r="BF664" s="106"/>
      <c r="BG664" s="106"/>
      <c r="BH664" s="106"/>
      <c r="BI664" s="106"/>
      <c r="BJ664" s="106"/>
      <c r="BK664" s="106"/>
      <c r="BL664" s="106"/>
      <c r="BM664" s="106"/>
      <c r="BN664" s="106"/>
      <c r="BO664" s="106"/>
      <c r="BP664" s="106"/>
      <c r="BQ664" s="106"/>
      <c r="BR664" s="106"/>
      <c r="BS664" s="106"/>
      <c r="BT664" s="106"/>
      <c r="BU664" s="106"/>
      <c r="BV664" s="106"/>
      <c r="BW664" s="106"/>
      <c r="BX664" s="106"/>
      <c r="BY664" s="106"/>
    </row>
    <row r="665" spans="1:77" ht="48" x14ac:dyDescent="0.2">
      <c r="A665" s="107">
        <v>44131.489583333336</v>
      </c>
      <c r="B665" s="105">
        <v>1</v>
      </c>
      <c r="C665" s="105">
        <v>1</v>
      </c>
      <c r="D665" s="105" t="s">
        <v>381</v>
      </c>
      <c r="E665" s="105" t="s">
        <v>390</v>
      </c>
      <c r="F665" s="105">
        <v>600</v>
      </c>
      <c r="G665" s="122">
        <v>1.8081662958981499</v>
      </c>
      <c r="H665" s="123">
        <v>0.120982641969273</v>
      </c>
      <c r="I665" s="123">
        <v>1.42097138822206</v>
      </c>
      <c r="J665" s="123">
        <v>2.06743517103838</v>
      </c>
      <c r="K665" s="123">
        <v>223.07567319816499</v>
      </c>
      <c r="L665" s="123">
        <v>3.9319399050619701</v>
      </c>
      <c r="M665" s="124" t="s">
        <v>409</v>
      </c>
      <c r="N665" s="123">
        <v>5.2066128756341097E-2</v>
      </c>
      <c r="O665" s="123">
        <f t="shared" si="10"/>
        <v>6.6909023934205489</v>
      </c>
      <c r="P665" s="125">
        <v>1025</v>
      </c>
      <c r="Q665" s="126">
        <v>16.966762225969624</v>
      </c>
      <c r="R665" s="126">
        <v>1.1239364426048581</v>
      </c>
      <c r="S665" s="105" t="s">
        <v>381</v>
      </c>
      <c r="T665" s="105" t="s">
        <v>381</v>
      </c>
      <c r="U665" s="105" t="s">
        <v>381</v>
      </c>
      <c r="V665" s="105" t="s">
        <v>405</v>
      </c>
      <c r="W665" s="106" t="s">
        <v>199</v>
      </c>
      <c r="X665" s="105" t="s">
        <v>50</v>
      </c>
      <c r="Y665" s="105">
        <v>0</v>
      </c>
      <c r="Z665" s="105" t="s">
        <v>387</v>
      </c>
      <c r="AA665" s="105">
        <v>0</v>
      </c>
      <c r="AB665" s="104">
        <v>9.8911680796074695</v>
      </c>
      <c r="AC665" s="104">
        <v>0.870143662925562</v>
      </c>
      <c r="AD665" s="104">
        <v>8.2580274915618705</v>
      </c>
      <c r="AE665" s="104">
        <v>17.012688026625099</v>
      </c>
      <c r="AF665" s="104">
        <v>34.460762842947297</v>
      </c>
      <c r="AG665" s="104">
        <v>3.0315500792887602</v>
      </c>
      <c r="AH665" s="104">
        <v>28.770958170310301</v>
      </c>
      <c r="AI665" s="104">
        <v>59.271889188970697</v>
      </c>
      <c r="AJ665" s="106"/>
      <c r="AK665" s="106"/>
      <c r="AL665" s="106"/>
      <c r="AM665" s="106"/>
      <c r="AN665" s="106"/>
      <c r="AO665" s="106"/>
      <c r="AP665" s="106"/>
      <c r="AQ665" s="106"/>
      <c r="AR665" s="106"/>
      <c r="AS665" s="106"/>
      <c r="AT665" s="106"/>
      <c r="AU665" s="106"/>
      <c r="AV665" s="106"/>
      <c r="AW665" s="106"/>
      <c r="AX665" s="106"/>
      <c r="AY665" s="106"/>
      <c r="AZ665" s="106"/>
      <c r="BA665" s="106"/>
      <c r="BB665" s="106"/>
      <c r="BC665" s="106"/>
      <c r="BD665" s="106"/>
      <c r="BE665" s="106"/>
      <c r="BF665" s="106"/>
      <c r="BG665" s="106"/>
      <c r="BH665" s="106"/>
      <c r="BI665" s="106"/>
      <c r="BJ665" s="106"/>
      <c r="BK665" s="106"/>
      <c r="BL665" s="106"/>
      <c r="BM665" s="106"/>
      <c r="BN665" s="106"/>
      <c r="BO665" s="106"/>
      <c r="BP665" s="106"/>
      <c r="BQ665" s="106"/>
      <c r="BR665" s="106"/>
      <c r="BS665" s="106"/>
      <c r="BT665" s="106"/>
      <c r="BU665" s="106"/>
      <c r="BV665" s="106"/>
      <c r="BW665" s="106"/>
      <c r="BX665" s="106"/>
      <c r="BY665" s="106"/>
    </row>
    <row r="666" spans="1:77" ht="48" x14ac:dyDescent="0.2">
      <c r="A666" s="107">
        <v>44131.496527777781</v>
      </c>
      <c r="B666" s="105">
        <v>1</v>
      </c>
      <c r="C666" s="105">
        <v>1</v>
      </c>
      <c r="D666" s="105" t="s">
        <v>381</v>
      </c>
      <c r="E666" s="105" t="s">
        <v>390</v>
      </c>
      <c r="F666" s="105">
        <v>600</v>
      </c>
      <c r="G666" s="122">
        <v>1.7599410593606599</v>
      </c>
      <c r="H666" s="123">
        <v>0.12672222326218499</v>
      </c>
      <c r="I666" s="123">
        <v>1.2268673620634301</v>
      </c>
      <c r="J666" s="123">
        <v>2.0748575270138598</v>
      </c>
      <c r="K666" s="123">
        <v>223.56110558871401</v>
      </c>
      <c r="L666" s="123">
        <v>4.0202783179941699</v>
      </c>
      <c r="M666" s="124" t="s">
        <v>409</v>
      </c>
      <c r="N666" s="123">
        <v>4.9992762299918302E-2</v>
      </c>
      <c r="O666" s="123">
        <f t="shared" si="10"/>
        <v>7.2003674548180507</v>
      </c>
      <c r="P666" s="125">
        <v>1025</v>
      </c>
      <c r="Q666" s="126">
        <v>16.966315345699837</v>
      </c>
      <c r="R666" s="126">
        <v>1.0717073649201154</v>
      </c>
      <c r="S666" s="105" t="s">
        <v>381</v>
      </c>
      <c r="T666" s="105" t="s">
        <v>381</v>
      </c>
      <c r="U666" s="105" t="s">
        <v>381</v>
      </c>
      <c r="V666" s="105" t="s">
        <v>405</v>
      </c>
      <c r="W666" s="106" t="s">
        <v>199</v>
      </c>
      <c r="X666" s="105" t="s">
        <v>50</v>
      </c>
      <c r="Y666" s="105">
        <v>0</v>
      </c>
      <c r="Z666" s="105" t="s">
        <v>387</v>
      </c>
      <c r="AA666" s="105">
        <v>0</v>
      </c>
      <c r="AB666" s="104">
        <v>8.9814542993273303</v>
      </c>
      <c r="AC666" s="104">
        <v>0.49764720364632398</v>
      </c>
      <c r="AD666" s="104">
        <v>7.5825601681735897</v>
      </c>
      <c r="AE666" s="104">
        <v>11.690428605917599</v>
      </c>
      <c r="AF666" s="104">
        <v>31.291351859172401</v>
      </c>
      <c r="AG666" s="104">
        <v>1.7337854471059999</v>
      </c>
      <c r="AH666" s="104">
        <v>26.417653647135399</v>
      </c>
      <c r="AI666" s="104">
        <v>40.729323568721703</v>
      </c>
      <c r="AJ666" s="106"/>
      <c r="AK666" s="106"/>
      <c r="AL666" s="106"/>
      <c r="AM666" s="106"/>
      <c r="AN666" s="106"/>
      <c r="AO666" s="106"/>
      <c r="AP666" s="106"/>
      <c r="AQ666" s="106"/>
      <c r="AR666" s="106"/>
      <c r="AS666" s="106"/>
      <c r="AT666" s="106"/>
      <c r="AU666" s="106"/>
      <c r="AV666" s="106"/>
      <c r="AW666" s="106"/>
      <c r="AX666" s="106"/>
      <c r="AY666" s="106"/>
      <c r="AZ666" s="106"/>
      <c r="BA666" s="106"/>
      <c r="BB666" s="106"/>
      <c r="BC666" s="106"/>
      <c r="BD666" s="106"/>
      <c r="BE666" s="106"/>
      <c r="BF666" s="106"/>
      <c r="BG666" s="106"/>
      <c r="BH666" s="106"/>
      <c r="BI666" s="106"/>
      <c r="BJ666" s="106"/>
      <c r="BK666" s="106"/>
      <c r="BL666" s="106"/>
      <c r="BM666" s="106"/>
      <c r="BN666" s="106"/>
      <c r="BO666" s="106"/>
      <c r="BP666" s="106"/>
      <c r="BQ666" s="106"/>
      <c r="BR666" s="106"/>
      <c r="BS666" s="106"/>
      <c r="BT666" s="106"/>
      <c r="BU666" s="106"/>
      <c r="BV666" s="106"/>
      <c r="BW666" s="106"/>
      <c r="BX666" s="106"/>
      <c r="BY666" s="106"/>
    </row>
    <row r="667" spans="1:77" ht="48" x14ac:dyDescent="0.2">
      <c r="A667" s="107">
        <v>44131.503472222219</v>
      </c>
      <c r="B667" s="105">
        <v>1</v>
      </c>
      <c r="C667" s="105">
        <v>1</v>
      </c>
      <c r="D667" s="105" t="s">
        <v>381</v>
      </c>
      <c r="E667" s="105" t="s">
        <v>390</v>
      </c>
      <c r="F667" s="105">
        <v>600</v>
      </c>
      <c r="G667" s="122">
        <v>1.7556472907777101</v>
      </c>
      <c r="H667" s="123">
        <v>0.11573522425754899</v>
      </c>
      <c r="I667" s="123">
        <v>1.3648387369592301</v>
      </c>
      <c r="J667" s="123">
        <v>2.0742642222876602</v>
      </c>
      <c r="K667" s="123">
        <v>222.86350681867501</v>
      </c>
      <c r="L667" s="123">
        <v>3.6091879617034199</v>
      </c>
      <c r="M667" s="124" t="s">
        <v>409</v>
      </c>
      <c r="N667" s="123">
        <v>4.4141585281419198E-2</v>
      </c>
      <c r="O667" s="123">
        <f t="shared" si="10"/>
        <v>6.5921683054163474</v>
      </c>
      <c r="P667" s="125">
        <v>1025</v>
      </c>
      <c r="Q667" s="126">
        <v>16.964333895446892</v>
      </c>
      <c r="R667" s="126">
        <v>1.0166827569919015</v>
      </c>
      <c r="S667" s="105" t="s">
        <v>381</v>
      </c>
      <c r="T667" s="105" t="s">
        <v>381</v>
      </c>
      <c r="U667" s="105" t="s">
        <v>381</v>
      </c>
      <c r="V667" s="105" t="s">
        <v>405</v>
      </c>
      <c r="W667" s="106" t="s">
        <v>199</v>
      </c>
      <c r="X667" s="105" t="s">
        <v>50</v>
      </c>
      <c r="Y667" s="105">
        <v>0</v>
      </c>
      <c r="Z667" s="105" t="s">
        <v>387</v>
      </c>
      <c r="AA667" s="105">
        <v>0</v>
      </c>
      <c r="AB667" s="104">
        <v>8.7784456115860703</v>
      </c>
      <c r="AC667" s="104">
        <v>0.42157443589275401</v>
      </c>
      <c r="AD667" s="104">
        <v>7.6043031079844301</v>
      </c>
      <c r="AE667" s="104">
        <v>9.8749945455625205</v>
      </c>
      <c r="AF667" s="104">
        <v>30.584076693426699</v>
      </c>
      <c r="AG667" s="104">
        <v>1.4687505856905001</v>
      </c>
      <c r="AH667" s="104">
        <v>26.493405288750399</v>
      </c>
      <c r="AI667" s="104">
        <v>34.404414816172597</v>
      </c>
      <c r="AJ667" s="106"/>
      <c r="AK667" s="106"/>
      <c r="AL667" s="106"/>
      <c r="AM667" s="106"/>
      <c r="AN667" s="106"/>
      <c r="AO667" s="106"/>
      <c r="AP667" s="106"/>
      <c r="AQ667" s="106"/>
      <c r="AR667" s="106"/>
      <c r="AS667" s="106"/>
      <c r="AT667" s="106"/>
      <c r="AU667" s="106"/>
      <c r="AV667" s="106"/>
      <c r="AW667" s="106"/>
      <c r="AX667" s="106"/>
      <c r="AY667" s="106"/>
      <c r="AZ667" s="106"/>
      <c r="BA667" s="106"/>
      <c r="BB667" s="106"/>
      <c r="BC667" s="106"/>
      <c r="BD667" s="106"/>
      <c r="BE667" s="106"/>
      <c r="BF667" s="106"/>
      <c r="BG667" s="106"/>
      <c r="BH667" s="106"/>
      <c r="BI667" s="106"/>
      <c r="BJ667" s="106"/>
      <c r="BK667" s="106"/>
      <c r="BL667" s="106"/>
      <c r="BM667" s="106"/>
      <c r="BN667" s="106"/>
      <c r="BO667" s="106"/>
      <c r="BP667" s="106"/>
      <c r="BQ667" s="106"/>
      <c r="BR667" s="106"/>
      <c r="BS667" s="106"/>
      <c r="BT667" s="106"/>
      <c r="BU667" s="106"/>
      <c r="BV667" s="106"/>
      <c r="BW667" s="106"/>
      <c r="BX667" s="106"/>
      <c r="BY667" s="106"/>
    </row>
    <row r="668" spans="1:77" ht="48" x14ac:dyDescent="0.2">
      <c r="A668" s="107">
        <v>44131.510416666664</v>
      </c>
      <c r="B668" s="105">
        <v>1</v>
      </c>
      <c r="C668" s="105">
        <v>1</v>
      </c>
      <c r="D668" s="105" t="s">
        <v>381</v>
      </c>
      <c r="E668" s="105" t="s">
        <v>390</v>
      </c>
      <c r="F668" s="105">
        <v>600</v>
      </c>
      <c r="G668" s="122">
        <v>1.64297510801297</v>
      </c>
      <c r="H668" s="123">
        <v>0.11071242183535999</v>
      </c>
      <c r="I668" s="123">
        <v>1.19267050634011</v>
      </c>
      <c r="J668" s="123">
        <v>1.97909244308763</v>
      </c>
      <c r="K668" s="123">
        <v>222.947630414316</v>
      </c>
      <c r="L668" s="123">
        <v>4.0557247419462801</v>
      </c>
      <c r="M668" s="124" t="s">
        <v>409</v>
      </c>
      <c r="N668" s="123">
        <v>5.26741106598985E-2</v>
      </c>
      <c r="O668" s="123">
        <f t="shared" si="10"/>
        <v>6.7385331217377162</v>
      </c>
      <c r="P668" s="125">
        <v>1025</v>
      </c>
      <c r="Q668" s="126">
        <v>16.962925801011814</v>
      </c>
      <c r="R668" s="126">
        <v>0.95620090656793799</v>
      </c>
      <c r="S668" s="105" t="s">
        <v>381</v>
      </c>
      <c r="T668" s="105" t="s">
        <v>381</v>
      </c>
      <c r="U668" s="105" t="s">
        <v>381</v>
      </c>
      <c r="V668" s="105" t="s">
        <v>405</v>
      </c>
      <c r="W668" s="106" t="s">
        <v>199</v>
      </c>
      <c r="X668" s="105" t="s">
        <v>50</v>
      </c>
      <c r="Y668" s="105">
        <v>0</v>
      </c>
      <c r="Z668" s="105" t="s">
        <v>387</v>
      </c>
      <c r="AA668" s="105">
        <v>0</v>
      </c>
      <c r="AB668" s="104">
        <v>8.3168861963306409</v>
      </c>
      <c r="AC668" s="104">
        <v>0.72277222457174095</v>
      </c>
      <c r="AD668" s="104">
        <v>6.4954894800832497</v>
      </c>
      <c r="AE668" s="104">
        <v>14.736129559189299</v>
      </c>
      <c r="AF668" s="104">
        <v>28.976019838528</v>
      </c>
      <c r="AG668" s="104">
        <v>2.51811314391612</v>
      </c>
      <c r="AH668" s="104">
        <v>22.630337401456199</v>
      </c>
      <c r="AI668" s="104">
        <v>51.3404391347851</v>
      </c>
      <c r="AJ668" s="106"/>
      <c r="AK668" s="106"/>
      <c r="AL668" s="106"/>
      <c r="AM668" s="106"/>
      <c r="AN668" s="106"/>
      <c r="AO668" s="106"/>
      <c r="AP668" s="106"/>
      <c r="AQ668" s="106"/>
      <c r="AR668" s="106"/>
      <c r="AS668" s="106"/>
      <c r="AT668" s="106"/>
      <c r="AU668" s="106"/>
      <c r="AV668" s="106"/>
      <c r="AW668" s="106"/>
      <c r="AX668" s="106"/>
      <c r="AY668" s="106"/>
      <c r="AZ668" s="106"/>
      <c r="BA668" s="106"/>
      <c r="BB668" s="106"/>
      <c r="BC668" s="106"/>
      <c r="BD668" s="106"/>
      <c r="BE668" s="106"/>
      <c r="BF668" s="106"/>
      <c r="BG668" s="106"/>
      <c r="BH668" s="106"/>
      <c r="BI668" s="106"/>
      <c r="BJ668" s="106"/>
      <c r="BK668" s="106"/>
      <c r="BL668" s="106"/>
      <c r="BM668" s="106"/>
      <c r="BN668" s="106"/>
      <c r="BO668" s="106"/>
      <c r="BP668" s="106"/>
      <c r="BQ668" s="106"/>
      <c r="BR668" s="106"/>
      <c r="BS668" s="106"/>
      <c r="BT668" s="106"/>
      <c r="BU668" s="106"/>
      <c r="BV668" s="106"/>
      <c r="BW668" s="106"/>
      <c r="BX668" s="106"/>
      <c r="BY668" s="106"/>
    </row>
    <row r="669" spans="1:77" ht="48" x14ac:dyDescent="0.2">
      <c r="A669" s="107">
        <v>44131.517361111109</v>
      </c>
      <c r="B669" s="105">
        <v>1</v>
      </c>
      <c r="C669" s="105">
        <v>1</v>
      </c>
      <c r="D669" s="105" t="s">
        <v>381</v>
      </c>
      <c r="E669" s="105" t="s">
        <v>390</v>
      </c>
      <c r="F669" s="105">
        <v>600</v>
      </c>
      <c r="G669" s="122">
        <v>1.58789187037553</v>
      </c>
      <c r="H669" s="123">
        <v>0.131203305277724</v>
      </c>
      <c r="I669" s="123">
        <v>1.2287512940182601</v>
      </c>
      <c r="J669" s="123">
        <v>1.8980096776691899</v>
      </c>
      <c r="K669" s="123">
        <v>223.632479965062</v>
      </c>
      <c r="L669" s="123">
        <v>4.1411365834384402</v>
      </c>
      <c r="M669" s="124" t="s">
        <v>409</v>
      </c>
      <c r="N669" s="123">
        <v>4.6588342000169203E-2</v>
      </c>
      <c r="O669" s="123">
        <f t="shared" si="10"/>
        <v>8.2627355001631795</v>
      </c>
      <c r="P669" s="125">
        <v>1025</v>
      </c>
      <c r="Q669" s="126">
        <v>16.959898819561566</v>
      </c>
      <c r="R669" s="126">
        <v>0.90456295079298599</v>
      </c>
      <c r="S669" s="105" t="s">
        <v>381</v>
      </c>
      <c r="T669" s="105" t="s">
        <v>381</v>
      </c>
      <c r="U669" s="105" t="s">
        <v>381</v>
      </c>
      <c r="V669" s="105" t="s">
        <v>405</v>
      </c>
      <c r="W669" s="106" t="s">
        <v>199</v>
      </c>
      <c r="X669" s="105" t="s">
        <v>50</v>
      </c>
      <c r="Y669" s="105">
        <v>0</v>
      </c>
      <c r="Z669" s="105" t="s">
        <v>387</v>
      </c>
      <c r="AA669" s="105">
        <v>0</v>
      </c>
      <c r="AB669" s="104">
        <v>7.7019660667636503</v>
      </c>
      <c r="AC669" s="104">
        <v>0.34810475770711702</v>
      </c>
      <c r="AD669" s="104">
        <v>6.9675618748745096</v>
      </c>
      <c r="AE669" s="104">
        <v>8.6139154375625306</v>
      </c>
      <c r="AF669" s="104">
        <v>26.833659620357299</v>
      </c>
      <c r="AG669" s="104">
        <v>1.2127847972594901</v>
      </c>
      <c r="AH669" s="104">
        <v>24.275021109256699</v>
      </c>
      <c r="AI669" s="104">
        <v>30.0108593232864</v>
      </c>
      <c r="AJ669" s="106"/>
      <c r="AK669" s="106"/>
      <c r="AL669" s="106"/>
      <c r="AM669" s="106"/>
      <c r="AN669" s="106"/>
      <c r="AO669" s="106"/>
      <c r="AP669" s="106"/>
      <c r="AQ669" s="106"/>
      <c r="AR669" s="106"/>
      <c r="AS669" s="106"/>
      <c r="AT669" s="106"/>
      <c r="AU669" s="106"/>
      <c r="AV669" s="106"/>
      <c r="AW669" s="106"/>
      <c r="AX669" s="106"/>
      <c r="AY669" s="106"/>
      <c r="AZ669" s="106"/>
      <c r="BA669" s="106"/>
      <c r="BB669" s="106"/>
      <c r="BC669" s="106"/>
      <c r="BD669" s="106"/>
      <c r="BE669" s="106"/>
      <c r="BF669" s="106"/>
      <c r="BG669" s="106"/>
      <c r="BH669" s="106"/>
      <c r="BI669" s="106"/>
      <c r="BJ669" s="106"/>
      <c r="BK669" s="106"/>
      <c r="BL669" s="106"/>
      <c r="BM669" s="106"/>
      <c r="BN669" s="106"/>
      <c r="BO669" s="106"/>
      <c r="BP669" s="106"/>
      <c r="BQ669" s="106"/>
      <c r="BR669" s="106"/>
      <c r="BS669" s="106"/>
      <c r="BT669" s="106"/>
      <c r="BU669" s="106"/>
      <c r="BV669" s="106"/>
      <c r="BW669" s="106"/>
      <c r="BX669" s="106"/>
      <c r="BY669" s="106"/>
    </row>
    <row r="670" spans="1:77" ht="48" x14ac:dyDescent="0.2">
      <c r="A670" s="107">
        <v>44131.524305555555</v>
      </c>
      <c r="B670" s="105">
        <v>1</v>
      </c>
      <c r="C670" s="105">
        <v>1</v>
      </c>
      <c r="D670" s="105" t="s">
        <v>381</v>
      </c>
      <c r="E670" s="105" t="s">
        <v>390</v>
      </c>
      <c r="F670" s="105">
        <v>600</v>
      </c>
      <c r="G670" s="122">
        <v>1.5393807101227399</v>
      </c>
      <c r="H670" s="123">
        <v>0.113989707382147</v>
      </c>
      <c r="I670" s="123">
        <v>1.1433391969126601</v>
      </c>
      <c r="J670" s="123">
        <v>1.8244961212550601</v>
      </c>
      <c r="K670" s="123">
        <v>223.62867111945499</v>
      </c>
      <c r="L670" s="123">
        <v>4.7762520525540699</v>
      </c>
      <c r="M670" s="124" t="s">
        <v>409</v>
      </c>
      <c r="N670" s="123">
        <v>4.6310790492356299E-2</v>
      </c>
      <c r="O670" s="123">
        <f t="shared" si="10"/>
        <v>7.4049068325052758</v>
      </c>
      <c r="P670" s="125">
        <v>1025</v>
      </c>
      <c r="Q670" s="126">
        <v>16.955463743676187</v>
      </c>
      <c r="R670" s="126">
        <v>0.84904085623389491</v>
      </c>
      <c r="S670" s="105" t="s">
        <v>381</v>
      </c>
      <c r="T670" s="105" t="s">
        <v>381</v>
      </c>
      <c r="U670" s="105" t="s">
        <v>381</v>
      </c>
      <c r="V670" s="105" t="s">
        <v>405</v>
      </c>
      <c r="W670" s="106" t="s">
        <v>199</v>
      </c>
      <c r="X670" s="105" t="s">
        <v>50</v>
      </c>
      <c r="Y670" s="105">
        <v>0</v>
      </c>
      <c r="Z670" s="105" t="s">
        <v>387</v>
      </c>
      <c r="AA670" s="105">
        <v>0</v>
      </c>
      <c r="AB670" s="104">
        <v>7.34443106947933</v>
      </c>
      <c r="AC670" s="104">
        <v>0.18579708436311301</v>
      </c>
      <c r="AD670" s="104">
        <v>6.7704388427770503</v>
      </c>
      <c r="AE670" s="104">
        <v>7.9869166623188503</v>
      </c>
      <c r="AF670" s="104">
        <v>25.588020198331801</v>
      </c>
      <c r="AG670" s="104">
        <v>0.647310541731551</v>
      </c>
      <c r="AH670" s="104">
        <v>23.588251361861701</v>
      </c>
      <c r="AI670" s="104">
        <v>27.8264175261546</v>
      </c>
      <c r="AJ670" s="106"/>
      <c r="AK670" s="106"/>
      <c r="AL670" s="106"/>
      <c r="AM670" s="106"/>
      <c r="AN670" s="106"/>
      <c r="AO670" s="106"/>
      <c r="AP670" s="106"/>
      <c r="AQ670" s="106"/>
      <c r="AR670" s="106"/>
      <c r="AS670" s="106"/>
      <c r="AT670" s="106"/>
      <c r="AU670" s="106"/>
      <c r="AV670" s="106"/>
      <c r="AW670" s="106"/>
      <c r="AX670" s="106"/>
      <c r="AY670" s="106"/>
      <c r="AZ670" s="106"/>
      <c r="BA670" s="106"/>
      <c r="BB670" s="106"/>
      <c r="BC670" s="106"/>
      <c r="BD670" s="106"/>
      <c r="BE670" s="106"/>
      <c r="BF670" s="106"/>
      <c r="BG670" s="106"/>
      <c r="BH670" s="106"/>
      <c r="BI670" s="106"/>
      <c r="BJ670" s="106"/>
      <c r="BK670" s="106"/>
      <c r="BL670" s="106"/>
      <c r="BM670" s="106"/>
      <c r="BN670" s="106"/>
      <c r="BO670" s="106"/>
      <c r="BP670" s="106"/>
      <c r="BQ670" s="106"/>
      <c r="BR670" s="106"/>
      <c r="BS670" s="106"/>
      <c r="BT670" s="106"/>
      <c r="BU670" s="106"/>
      <c r="BV670" s="106"/>
      <c r="BW670" s="106"/>
      <c r="BX670" s="106"/>
      <c r="BY670" s="106"/>
    </row>
    <row r="671" spans="1:77" ht="48" x14ac:dyDescent="0.2">
      <c r="A671" s="107">
        <v>44131.53125</v>
      </c>
      <c r="B671" s="105">
        <v>1</v>
      </c>
      <c r="C671" s="105">
        <v>1</v>
      </c>
      <c r="D671" s="105" t="s">
        <v>381</v>
      </c>
      <c r="E671" s="105" t="s">
        <v>390</v>
      </c>
      <c r="F671" s="105">
        <v>600</v>
      </c>
      <c r="G671" s="122">
        <v>1.4801114107734401</v>
      </c>
      <c r="H671" s="123">
        <v>9.4210022774108296E-2</v>
      </c>
      <c r="I671" s="123">
        <v>1.15510578603526</v>
      </c>
      <c r="J671" s="123">
        <v>1.71019223098523</v>
      </c>
      <c r="K671" s="123">
        <v>223.568029323003</v>
      </c>
      <c r="L671" s="123">
        <v>3.85031196265804</v>
      </c>
      <c r="M671" s="124" t="s">
        <v>409</v>
      </c>
      <c r="N671" s="123">
        <v>4.0455422958108903E-2</v>
      </c>
      <c r="O671" s="123">
        <f t="shared" si="10"/>
        <v>6.3650629329908588</v>
      </c>
      <c r="P671" s="125">
        <v>1025</v>
      </c>
      <c r="Q671" s="126">
        <v>16.955505902192222</v>
      </c>
      <c r="R671" s="126">
        <v>0.79725026904262464</v>
      </c>
      <c r="S671" s="105" t="s">
        <v>381</v>
      </c>
      <c r="T671" s="105" t="s">
        <v>381</v>
      </c>
      <c r="U671" s="105" t="s">
        <v>381</v>
      </c>
      <c r="V671" s="105" t="s">
        <v>405</v>
      </c>
      <c r="W671" s="106" t="s">
        <v>199</v>
      </c>
      <c r="X671" s="105" t="s">
        <v>50</v>
      </c>
      <c r="Y671" s="105">
        <v>0</v>
      </c>
      <c r="Z671" s="105" t="s">
        <v>387</v>
      </c>
      <c r="AA671" s="105">
        <v>0</v>
      </c>
      <c r="AB671" s="104">
        <v>6.4745353843952698</v>
      </c>
      <c r="AC671" s="104">
        <v>0.41666668647579103</v>
      </c>
      <c r="AD671" s="104">
        <v>5.7375711935504601</v>
      </c>
      <c r="AE671" s="104">
        <v>8.46728649905039</v>
      </c>
      <c r="AF671" s="104">
        <v>22.557334065167201</v>
      </c>
      <c r="AG671" s="104">
        <v>1.4516521584214801</v>
      </c>
      <c r="AH671" s="104">
        <v>19.989776607267601</v>
      </c>
      <c r="AI671" s="104">
        <v>29.500009231385501</v>
      </c>
      <c r="AJ671" s="106"/>
      <c r="AK671" s="106"/>
      <c r="AL671" s="106"/>
      <c r="AM671" s="106"/>
      <c r="AN671" s="106"/>
      <c r="AO671" s="106"/>
      <c r="AP671" s="106"/>
      <c r="AQ671" s="106"/>
      <c r="AR671" s="106"/>
      <c r="AS671" s="106"/>
      <c r="AT671" s="106"/>
      <c r="AU671" s="106"/>
      <c r="AV671" s="106"/>
      <c r="AW671" s="106"/>
      <c r="AX671" s="106"/>
      <c r="AY671" s="106"/>
      <c r="AZ671" s="106"/>
      <c r="BA671" s="106"/>
      <c r="BB671" s="106"/>
      <c r="BC671" s="106"/>
      <c r="BD671" s="106"/>
      <c r="BE671" s="106"/>
      <c r="BF671" s="106"/>
      <c r="BG671" s="106"/>
      <c r="BH671" s="106"/>
      <c r="BI671" s="106"/>
      <c r="BJ671" s="106"/>
      <c r="BK671" s="106"/>
      <c r="BL671" s="106"/>
      <c r="BM671" s="106"/>
      <c r="BN671" s="106"/>
      <c r="BO671" s="106"/>
      <c r="BP671" s="106"/>
      <c r="BQ671" s="106"/>
      <c r="BR671" s="106"/>
      <c r="BS671" s="106"/>
      <c r="BT671" s="106"/>
      <c r="BU671" s="106"/>
      <c r="BV671" s="106"/>
      <c r="BW671" s="106"/>
      <c r="BX671" s="106"/>
      <c r="BY671" s="106"/>
    </row>
    <row r="672" spans="1:77" ht="48" x14ac:dyDescent="0.2">
      <c r="A672" s="107">
        <v>44131.538194444445</v>
      </c>
      <c r="B672" s="105">
        <v>1</v>
      </c>
      <c r="C672" s="105">
        <v>1</v>
      </c>
      <c r="D672" s="105" t="s">
        <v>381</v>
      </c>
      <c r="E672" s="105" t="s">
        <v>390</v>
      </c>
      <c r="F672" s="105">
        <v>600</v>
      </c>
      <c r="G672" s="122">
        <v>1.3991252471984399</v>
      </c>
      <c r="H672" s="123">
        <v>0.103930010808457</v>
      </c>
      <c r="I672" s="123">
        <v>1.08737312081099</v>
      </c>
      <c r="J672" s="123">
        <v>1.65468557786667</v>
      </c>
      <c r="K672" s="123">
        <v>223.19676314388201</v>
      </c>
      <c r="L672" s="123">
        <v>3.948567469516</v>
      </c>
      <c r="M672" s="124" t="s">
        <v>409</v>
      </c>
      <c r="N672" s="123">
        <v>3.4398000221459897E-2</v>
      </c>
      <c r="O672" s="123">
        <f t="shared" si="10"/>
        <v>7.4282135224536097</v>
      </c>
      <c r="P672" s="125">
        <v>1025</v>
      </c>
      <c r="Q672" s="126">
        <v>16.955935919055612</v>
      </c>
      <c r="R672" s="126">
        <v>0.74078399310923082</v>
      </c>
      <c r="S672" s="105" t="s">
        <v>381</v>
      </c>
      <c r="T672" s="105" t="s">
        <v>381</v>
      </c>
      <c r="U672" s="105" t="s">
        <v>381</v>
      </c>
      <c r="V672" s="105" t="s">
        <v>405</v>
      </c>
      <c r="W672" s="106" t="s">
        <v>199</v>
      </c>
      <c r="X672" s="105" t="s">
        <v>50</v>
      </c>
      <c r="Y672" s="105">
        <v>0</v>
      </c>
      <c r="Z672" s="105" t="s">
        <v>387</v>
      </c>
      <c r="AA672" s="105">
        <v>0</v>
      </c>
      <c r="AB672" s="104">
        <v>6.5674672353252399</v>
      </c>
      <c r="AC672" s="104">
        <v>0.85029255544556903</v>
      </c>
      <c r="AD672" s="104">
        <v>5.6823056800327896</v>
      </c>
      <c r="AE672" s="104">
        <v>11.798510471721</v>
      </c>
      <c r="AF672" s="104">
        <v>22.881105382547101</v>
      </c>
      <c r="AG672" s="104">
        <v>2.9623895153278599</v>
      </c>
      <c r="AH672" s="104">
        <v>19.797233491659401</v>
      </c>
      <c r="AI672" s="104">
        <v>41.105877007890797</v>
      </c>
      <c r="AJ672" s="106"/>
      <c r="AK672" s="106"/>
      <c r="AL672" s="106"/>
      <c r="AM672" s="106"/>
      <c r="AN672" s="106"/>
      <c r="AO672" s="106"/>
      <c r="AP672" s="106"/>
      <c r="AQ672" s="106"/>
      <c r="AR672" s="106"/>
      <c r="AS672" s="106"/>
      <c r="AT672" s="106"/>
      <c r="AU672" s="106"/>
      <c r="AV672" s="106"/>
      <c r="AW672" s="106"/>
      <c r="AX672" s="106"/>
      <c r="AY672" s="106"/>
      <c r="AZ672" s="106"/>
      <c r="BA672" s="106"/>
      <c r="BB672" s="106"/>
      <c r="BC672" s="106"/>
      <c r="BD672" s="106"/>
      <c r="BE672" s="106"/>
      <c r="BF672" s="106"/>
      <c r="BG672" s="106"/>
      <c r="BH672" s="106"/>
      <c r="BI672" s="106"/>
      <c r="BJ672" s="106"/>
      <c r="BK672" s="106"/>
      <c r="BL672" s="106"/>
      <c r="BM672" s="106"/>
      <c r="BN672" s="106"/>
      <c r="BO672" s="106"/>
      <c r="BP672" s="106"/>
      <c r="BQ672" s="106"/>
      <c r="BR672" s="106"/>
      <c r="BS672" s="106"/>
      <c r="BT672" s="106"/>
      <c r="BU672" s="106"/>
      <c r="BV672" s="106"/>
      <c r="BW672" s="106"/>
      <c r="BX672" s="106"/>
      <c r="BY672" s="106"/>
    </row>
    <row r="673" spans="1:77" ht="48" x14ac:dyDescent="0.2">
      <c r="A673" s="107">
        <v>44131.545138888891</v>
      </c>
      <c r="B673" s="105">
        <v>1</v>
      </c>
      <c r="C673" s="105">
        <v>1</v>
      </c>
      <c r="D673" s="105" t="s">
        <v>381</v>
      </c>
      <c r="E673" s="105" t="s">
        <v>390</v>
      </c>
      <c r="F673" s="105">
        <v>600</v>
      </c>
      <c r="G673" s="122">
        <v>1.2784777619974399</v>
      </c>
      <c r="H673" s="123">
        <v>0.106588300529959</v>
      </c>
      <c r="I673" s="123">
        <v>0.99784864782499305</v>
      </c>
      <c r="J673" s="123">
        <v>1.5624212259400301</v>
      </c>
      <c r="K673" s="123">
        <v>223.869011688901</v>
      </c>
      <c r="L673" s="123">
        <v>4.9459466915971904</v>
      </c>
      <c r="M673" s="124" t="s">
        <v>409</v>
      </c>
      <c r="N673" s="123">
        <v>4.22531661654462E-2</v>
      </c>
      <c r="O673" s="123">
        <f t="shared" si="10"/>
        <v>8.3371258928610477</v>
      </c>
      <c r="P673" s="125">
        <v>1025</v>
      </c>
      <c r="Q673" s="126">
        <v>16.954924114671126</v>
      </c>
      <c r="R673" s="126">
        <v>0.69294711395760444</v>
      </c>
      <c r="S673" s="105" t="s">
        <v>381</v>
      </c>
      <c r="T673" s="105" t="s">
        <v>381</v>
      </c>
      <c r="U673" s="105" t="s">
        <v>381</v>
      </c>
      <c r="V673" s="105" t="s">
        <v>405</v>
      </c>
      <c r="W673" s="106" t="s">
        <v>199</v>
      </c>
      <c r="X673" s="105" t="s">
        <v>50</v>
      </c>
      <c r="Y673" s="105">
        <v>0</v>
      </c>
      <c r="Z673" s="105" t="s">
        <v>387</v>
      </c>
      <c r="AA673" s="105">
        <v>0</v>
      </c>
      <c r="AB673" s="104">
        <v>7.74378102304241</v>
      </c>
      <c r="AC673" s="104">
        <v>0.20900909148446201</v>
      </c>
      <c r="AD673" s="104">
        <v>7.2817346794511204</v>
      </c>
      <c r="AE673" s="104">
        <v>8.4918149977052799</v>
      </c>
      <c r="AF673" s="104">
        <v>26.979341465118601</v>
      </c>
      <c r="AG673" s="104">
        <v>0.72818036246045903</v>
      </c>
      <c r="AH673" s="104">
        <v>25.369588168933198</v>
      </c>
      <c r="AI673" s="104">
        <v>29.585465662559201</v>
      </c>
      <c r="AJ673" s="106"/>
      <c r="AK673" s="106"/>
      <c r="AL673" s="106"/>
      <c r="AM673" s="106"/>
      <c r="AN673" s="106"/>
      <c r="AO673" s="106"/>
      <c r="AP673" s="106"/>
      <c r="AQ673" s="106"/>
      <c r="AR673" s="106"/>
      <c r="AS673" s="106"/>
      <c r="AT673" s="106"/>
      <c r="AU673" s="106"/>
      <c r="AV673" s="106"/>
      <c r="AW673" s="106"/>
      <c r="AX673" s="106"/>
      <c r="AY673" s="106"/>
      <c r="AZ673" s="106"/>
      <c r="BA673" s="106"/>
      <c r="BB673" s="106"/>
      <c r="BC673" s="106"/>
      <c r="BD673" s="106"/>
      <c r="BE673" s="106"/>
      <c r="BF673" s="106"/>
      <c r="BG673" s="106"/>
      <c r="BH673" s="106"/>
      <c r="BI673" s="106"/>
      <c r="BJ673" s="106"/>
      <c r="BK673" s="106"/>
      <c r="BL673" s="106"/>
      <c r="BM673" s="106"/>
      <c r="BN673" s="106"/>
      <c r="BO673" s="106"/>
      <c r="BP673" s="106"/>
      <c r="BQ673" s="106"/>
      <c r="BR673" s="106"/>
      <c r="BS673" s="106"/>
      <c r="BT673" s="106"/>
      <c r="BU673" s="106"/>
      <c r="BV673" s="106"/>
      <c r="BW673" s="106"/>
      <c r="BX673" s="106"/>
      <c r="BY673" s="106"/>
    </row>
    <row r="674" spans="1:77" ht="48" x14ac:dyDescent="0.2">
      <c r="A674" s="107">
        <v>44131.552083333336</v>
      </c>
      <c r="B674" s="105">
        <v>1</v>
      </c>
      <c r="C674" s="105">
        <v>1</v>
      </c>
      <c r="D674" s="105" t="s">
        <v>381</v>
      </c>
      <c r="E674" s="105" t="s">
        <v>390</v>
      </c>
      <c r="F674" s="105">
        <v>600</v>
      </c>
      <c r="G674" s="122">
        <v>1.16172731769833</v>
      </c>
      <c r="H674" s="123">
        <v>0.106956949685199</v>
      </c>
      <c r="I674" s="123">
        <v>0.87801715867873498</v>
      </c>
      <c r="J674" s="123">
        <v>1.52235037738198</v>
      </c>
      <c r="K674" s="123">
        <v>223.31578912254901</v>
      </c>
      <c r="L674" s="123">
        <v>4.7462799095863302</v>
      </c>
      <c r="M674" s="124" t="s">
        <v>409</v>
      </c>
      <c r="N674" s="123">
        <v>3.75688353878076E-2</v>
      </c>
      <c r="O674" s="123">
        <f t="shared" si="10"/>
        <v>9.2067172782944677</v>
      </c>
      <c r="P674" s="125">
        <v>1025</v>
      </c>
      <c r="Q674" s="126">
        <v>16.955809443507558</v>
      </c>
      <c r="R674" s="126">
        <v>0.64865138412127976</v>
      </c>
      <c r="S674" s="105" t="s">
        <v>381</v>
      </c>
      <c r="T674" s="105" t="s">
        <v>381</v>
      </c>
      <c r="U674" s="105" t="s">
        <v>381</v>
      </c>
      <c r="V674" s="105" t="s">
        <v>405</v>
      </c>
      <c r="W674" s="106" t="s">
        <v>199</v>
      </c>
      <c r="X674" s="105" t="s">
        <v>50</v>
      </c>
      <c r="Y674" s="105">
        <v>0</v>
      </c>
      <c r="Z674" s="105" t="s">
        <v>387</v>
      </c>
      <c r="AA674" s="105">
        <v>0</v>
      </c>
      <c r="AB674" s="104">
        <v>7.3849689714983802</v>
      </c>
      <c r="AC674" s="104">
        <v>0.149461331033265</v>
      </c>
      <c r="AD674" s="104">
        <v>6.8888534560997403</v>
      </c>
      <c r="AE674" s="104">
        <v>7.9420371681416002</v>
      </c>
      <c r="AF674" s="104">
        <v>25.729252830730498</v>
      </c>
      <c r="AG674" s="104">
        <v>0.52071804835204705</v>
      </c>
      <c r="AH674" s="104">
        <v>24.000803731892699</v>
      </c>
      <c r="AI674" s="104">
        <v>27.670058938569099</v>
      </c>
      <c r="AJ674" s="106"/>
      <c r="AK674" s="106"/>
      <c r="AL674" s="106"/>
      <c r="AM674" s="106"/>
      <c r="AN674" s="106"/>
      <c r="AO674" s="106"/>
      <c r="AP674" s="106"/>
      <c r="AQ674" s="106"/>
      <c r="AR674" s="106"/>
      <c r="AS674" s="106"/>
      <c r="AT674" s="106"/>
      <c r="AU674" s="106"/>
      <c r="AV674" s="106"/>
      <c r="AW674" s="106"/>
      <c r="AX674" s="106"/>
      <c r="AY674" s="106"/>
      <c r="AZ674" s="106"/>
      <c r="BA674" s="106"/>
      <c r="BB674" s="106"/>
      <c r="BC674" s="106"/>
      <c r="BD674" s="106"/>
      <c r="BE674" s="106"/>
      <c r="BF674" s="106"/>
      <c r="BG674" s="106"/>
      <c r="BH674" s="106"/>
      <c r="BI674" s="106"/>
      <c r="BJ674" s="106"/>
      <c r="BK674" s="106"/>
      <c r="BL674" s="106"/>
      <c r="BM674" s="106"/>
      <c r="BN674" s="106"/>
      <c r="BO674" s="106"/>
      <c r="BP674" s="106"/>
      <c r="BQ674" s="106"/>
      <c r="BR674" s="106"/>
      <c r="BS674" s="106"/>
      <c r="BT674" s="106"/>
      <c r="BU674" s="106"/>
      <c r="BV674" s="106"/>
      <c r="BW674" s="106"/>
      <c r="BX674" s="106"/>
      <c r="BY674" s="106"/>
    </row>
    <row r="675" spans="1:77" ht="48" x14ac:dyDescent="0.2">
      <c r="A675" s="107">
        <v>44131.559027777781</v>
      </c>
      <c r="B675" s="105">
        <v>1</v>
      </c>
      <c r="C675" s="105">
        <v>1</v>
      </c>
      <c r="D675" s="105" t="s">
        <v>381</v>
      </c>
      <c r="E675" s="105" t="s">
        <v>390</v>
      </c>
      <c r="F675" s="105">
        <v>600</v>
      </c>
      <c r="G675" s="122">
        <v>1.0246891649387599</v>
      </c>
      <c r="H675" s="123">
        <v>9.3507013208731699E-2</v>
      </c>
      <c r="I675" s="123">
        <v>0.69452385082040802</v>
      </c>
      <c r="J675" s="123">
        <v>1.24708322373863</v>
      </c>
      <c r="K675" s="123">
        <v>223.36243156520499</v>
      </c>
      <c r="L675" s="123">
        <v>5.0518213108063197</v>
      </c>
      <c r="M675" s="124" t="s">
        <v>409</v>
      </c>
      <c r="N675" s="123">
        <v>3.6790720125079703E-2</v>
      </c>
      <c r="O675" s="123">
        <f t="shared" si="10"/>
        <v>9.1254027473121671</v>
      </c>
      <c r="P675" s="125">
        <v>1025</v>
      </c>
      <c r="Q675" s="126">
        <v>16.955590219224256</v>
      </c>
      <c r="R675" s="126">
        <v>0.62026604784283457</v>
      </c>
      <c r="S675" s="105" t="s">
        <v>381</v>
      </c>
      <c r="T675" s="105" t="s">
        <v>381</v>
      </c>
      <c r="U675" s="105" t="s">
        <v>381</v>
      </c>
      <c r="V675" s="105" t="s">
        <v>405</v>
      </c>
      <c r="W675" s="106" t="s">
        <v>199</v>
      </c>
      <c r="X675" s="105" t="s">
        <v>50</v>
      </c>
      <c r="Y675" s="105">
        <v>0</v>
      </c>
      <c r="Z675" s="105" t="s">
        <v>387</v>
      </c>
      <c r="AA675" s="105">
        <v>0</v>
      </c>
      <c r="AB675" s="104">
        <v>7.0953576931112101</v>
      </c>
      <c r="AC675" s="104">
        <v>0.27806290301282499</v>
      </c>
      <c r="AD675" s="104">
        <v>6.5080606696862002</v>
      </c>
      <c r="AE675" s="104">
        <v>9.2151898821771798</v>
      </c>
      <c r="AF675" s="104">
        <v>24.720257269002602</v>
      </c>
      <c r="AG675" s="104">
        <v>0.96876142594847403</v>
      </c>
      <c r="AH675" s="104">
        <v>22.674134986224502</v>
      </c>
      <c r="AI675" s="104">
        <v>32.105678452483197</v>
      </c>
      <c r="AJ675" s="106"/>
      <c r="AK675" s="106"/>
      <c r="AL675" s="106"/>
      <c r="AM675" s="106"/>
      <c r="AN675" s="106"/>
      <c r="AO675" s="106"/>
      <c r="AP675" s="106"/>
      <c r="AQ675" s="106"/>
      <c r="AR675" s="106"/>
      <c r="AS675" s="106"/>
      <c r="AT675" s="106"/>
      <c r="AU675" s="106"/>
      <c r="AV675" s="106"/>
      <c r="AW675" s="106"/>
      <c r="AX675" s="106"/>
      <c r="AY675" s="106"/>
      <c r="AZ675" s="106"/>
      <c r="BA675" s="106"/>
      <c r="BB675" s="106"/>
      <c r="BC675" s="106"/>
      <c r="BD675" s="106"/>
      <c r="BE675" s="106"/>
      <c r="BF675" s="106"/>
      <c r="BG675" s="106"/>
      <c r="BH675" s="106"/>
      <c r="BI675" s="106"/>
      <c r="BJ675" s="106"/>
      <c r="BK675" s="106"/>
      <c r="BL675" s="106"/>
      <c r="BM675" s="106"/>
      <c r="BN675" s="106"/>
      <c r="BO675" s="106"/>
      <c r="BP675" s="106"/>
      <c r="BQ675" s="106"/>
      <c r="BR675" s="106"/>
      <c r="BS675" s="106"/>
      <c r="BT675" s="106"/>
      <c r="BU675" s="106"/>
      <c r="BV675" s="106"/>
      <c r="BW675" s="106"/>
      <c r="BX675" s="106"/>
      <c r="BY675" s="106"/>
    </row>
    <row r="676" spans="1:77" ht="48" x14ac:dyDescent="0.2">
      <c r="A676" s="107">
        <v>44131.565972222219</v>
      </c>
      <c r="B676" s="105">
        <v>1</v>
      </c>
      <c r="C676" s="105">
        <v>1</v>
      </c>
      <c r="D676" s="105" t="s">
        <v>381</v>
      </c>
      <c r="E676" s="105" t="s">
        <v>390</v>
      </c>
      <c r="F676" s="105">
        <v>600</v>
      </c>
      <c r="G676" s="122">
        <v>0.85255302410449196</v>
      </c>
      <c r="H676" s="123">
        <v>8.1255454885133402E-2</v>
      </c>
      <c r="I676" s="123">
        <v>0.63942895306344905</v>
      </c>
      <c r="J676" s="123">
        <v>1.071602477691</v>
      </c>
      <c r="K676" s="123">
        <v>223.866428856807</v>
      </c>
      <c r="L676" s="123">
        <v>5.14854221518394</v>
      </c>
      <c r="M676" s="124" t="s">
        <v>409</v>
      </c>
      <c r="N676" s="123">
        <v>2.2240771818219401E-2</v>
      </c>
      <c r="O676" s="123">
        <f t="shared" si="10"/>
        <v>9.5308388555049497</v>
      </c>
      <c r="P676" s="125">
        <v>1025</v>
      </c>
      <c r="Q676" s="126">
        <v>16.957777777777764</v>
      </c>
      <c r="R676" s="126">
        <v>0.60902666930193483</v>
      </c>
      <c r="S676" s="105" t="s">
        <v>381</v>
      </c>
      <c r="T676" s="105" t="s">
        <v>381</v>
      </c>
      <c r="U676" s="105" t="s">
        <v>381</v>
      </c>
      <c r="V676" s="105" t="s">
        <v>405</v>
      </c>
      <c r="W676" s="106" t="s">
        <v>199</v>
      </c>
      <c r="X676" s="105" t="s">
        <v>50</v>
      </c>
      <c r="Y676" s="105">
        <v>0</v>
      </c>
      <c r="Z676" s="105" t="s">
        <v>387</v>
      </c>
      <c r="AA676" s="105">
        <v>0</v>
      </c>
      <c r="AB676" s="104">
        <v>5.4663037855774004</v>
      </c>
      <c r="AC676" s="104">
        <v>0.71846222975396201</v>
      </c>
      <c r="AD676" s="104">
        <v>4.1342261694279303</v>
      </c>
      <c r="AE676" s="104">
        <v>6.6691567320082399</v>
      </c>
      <c r="AF676" s="104">
        <v>19.0446904482944</v>
      </c>
      <c r="AG676" s="104">
        <v>2.5030972727579801</v>
      </c>
      <c r="AH676" s="104">
        <v>14.4037786369282</v>
      </c>
      <c r="AI676" s="104">
        <v>23.235388031340602</v>
      </c>
      <c r="AJ676" s="106"/>
      <c r="AK676" s="106"/>
      <c r="AL676" s="106"/>
      <c r="AM676" s="106"/>
      <c r="AN676" s="106"/>
      <c r="AO676" s="106"/>
      <c r="AP676" s="106"/>
      <c r="AQ676" s="106"/>
      <c r="AR676" s="106"/>
      <c r="AS676" s="106"/>
      <c r="AT676" s="106"/>
      <c r="AU676" s="106"/>
      <c r="AV676" s="106"/>
      <c r="AW676" s="106"/>
      <c r="AX676" s="106"/>
      <c r="AY676" s="106"/>
      <c r="AZ676" s="106"/>
      <c r="BA676" s="106"/>
      <c r="BB676" s="106"/>
      <c r="BC676" s="106"/>
      <c r="BD676" s="106"/>
      <c r="BE676" s="106"/>
      <c r="BF676" s="106"/>
      <c r="BG676" s="106"/>
      <c r="BH676" s="106"/>
      <c r="BI676" s="106"/>
      <c r="BJ676" s="106"/>
      <c r="BK676" s="106"/>
      <c r="BL676" s="106"/>
      <c r="BM676" s="106"/>
      <c r="BN676" s="106"/>
      <c r="BO676" s="106"/>
      <c r="BP676" s="106"/>
      <c r="BQ676" s="106"/>
      <c r="BR676" s="106"/>
      <c r="BS676" s="106"/>
      <c r="BT676" s="106"/>
      <c r="BU676" s="106"/>
      <c r="BV676" s="106"/>
      <c r="BW676" s="106"/>
      <c r="BX676" s="106"/>
      <c r="BY676" s="106"/>
    </row>
    <row r="677" spans="1:77" ht="48" x14ac:dyDescent="0.2">
      <c r="A677" s="107">
        <v>44131.572916666664</v>
      </c>
      <c r="B677" s="105">
        <v>1</v>
      </c>
      <c r="C677" s="105">
        <v>1</v>
      </c>
      <c r="D677" s="105" t="s">
        <v>381</v>
      </c>
      <c r="E677" s="105" t="s">
        <v>390</v>
      </c>
      <c r="F677" s="105">
        <v>600</v>
      </c>
      <c r="G677" s="122">
        <v>0.70088364036232598</v>
      </c>
      <c r="H677" s="123">
        <v>6.9627963736572096E-2</v>
      </c>
      <c r="I677" s="123">
        <v>0.53977602842066597</v>
      </c>
      <c r="J677" s="123">
        <v>0.91991385527236802</v>
      </c>
      <c r="K677" s="123">
        <v>223.30870104124699</v>
      </c>
      <c r="L677" s="123">
        <v>5.8783540879373302</v>
      </c>
      <c r="M677" s="124" t="s">
        <v>409</v>
      </c>
      <c r="N677" s="123">
        <v>2.6393168163176502E-2</v>
      </c>
      <c r="O677" s="123">
        <f t="shared" si="10"/>
        <v>9.9343114501256586</v>
      </c>
      <c r="P677" s="125">
        <v>1025</v>
      </c>
      <c r="Q677" s="126">
        <v>16.960708263069158</v>
      </c>
      <c r="R677" s="126">
        <v>0.59611118138892749</v>
      </c>
      <c r="S677" s="105" t="s">
        <v>381</v>
      </c>
      <c r="T677" s="105" t="s">
        <v>381</v>
      </c>
      <c r="U677" s="105" t="s">
        <v>381</v>
      </c>
      <c r="V677" s="105" t="s">
        <v>405</v>
      </c>
      <c r="W677" s="106" t="s">
        <v>199</v>
      </c>
      <c r="X677" s="105" t="s">
        <v>50</v>
      </c>
      <c r="Y677" s="105">
        <v>0</v>
      </c>
      <c r="Z677" s="105" t="s">
        <v>387</v>
      </c>
      <c r="AA677" s="105">
        <v>0</v>
      </c>
      <c r="AB677" s="104">
        <v>0.33027634667656403</v>
      </c>
      <c r="AC677" s="104">
        <v>3.9405056491343702</v>
      </c>
      <c r="AD677" s="104">
        <v>0.221650912842946</v>
      </c>
      <c r="AE677" s="104">
        <v>6.1459557015687496</v>
      </c>
      <c r="AF677" s="104">
        <v>1.1509505372550899</v>
      </c>
      <c r="AG677" s="104">
        <v>13.728583821328201</v>
      </c>
      <c r="AH677" s="104">
        <v>0.772503326085483</v>
      </c>
      <c r="AI677" s="104">
        <v>21.4125739456987</v>
      </c>
      <c r="AJ677" s="106"/>
      <c r="AK677" s="106"/>
      <c r="AL677" s="106"/>
      <c r="AM677" s="106"/>
      <c r="AN677" s="106"/>
      <c r="AO677" s="106"/>
      <c r="AP677" s="106"/>
      <c r="AQ677" s="106"/>
      <c r="AR677" s="106"/>
      <c r="AS677" s="106"/>
      <c r="AT677" s="106"/>
      <c r="AU677" s="106"/>
      <c r="AV677" s="106"/>
      <c r="AW677" s="106"/>
      <c r="AX677" s="106"/>
      <c r="AY677" s="106"/>
      <c r="AZ677" s="106"/>
      <c r="BA677" s="106"/>
      <c r="BB677" s="106"/>
      <c r="BC677" s="106"/>
      <c r="BD677" s="106"/>
      <c r="BE677" s="106"/>
      <c r="BF677" s="106"/>
      <c r="BG677" s="106"/>
      <c r="BH677" s="106"/>
      <c r="BI677" s="106"/>
      <c r="BJ677" s="106"/>
      <c r="BK677" s="106"/>
      <c r="BL677" s="106"/>
      <c r="BM677" s="106"/>
      <c r="BN677" s="106"/>
      <c r="BO677" s="106"/>
      <c r="BP677" s="106"/>
      <c r="BQ677" s="106"/>
      <c r="BR677" s="106"/>
      <c r="BS677" s="106"/>
      <c r="BT677" s="106"/>
      <c r="BU677" s="106"/>
      <c r="BV677" s="106"/>
      <c r="BW677" s="106"/>
      <c r="BX677" s="106"/>
      <c r="BY677" s="106"/>
    </row>
    <row r="678" spans="1:77" ht="48" x14ac:dyDescent="0.2">
      <c r="A678" s="107">
        <v>44131.579861111109</v>
      </c>
      <c r="B678" s="105">
        <v>1</v>
      </c>
      <c r="C678" s="105">
        <v>1</v>
      </c>
      <c r="D678" s="105" t="s">
        <v>381</v>
      </c>
      <c r="E678" s="105" t="s">
        <v>390</v>
      </c>
      <c r="F678" s="105">
        <v>600</v>
      </c>
      <c r="G678" s="122">
        <v>0.46925845199535998</v>
      </c>
      <c r="H678" s="123">
        <v>0.113790597432793</v>
      </c>
      <c r="I678" s="123">
        <v>2.5381381003839998E-3</v>
      </c>
      <c r="J678" s="123">
        <v>0.69323179229798804</v>
      </c>
      <c r="K678" s="123">
        <v>222.11542357614599</v>
      </c>
      <c r="L678" s="123">
        <v>7.0294760705175001</v>
      </c>
      <c r="M678" s="124" t="s">
        <v>408</v>
      </c>
      <c r="N678" s="123">
        <v>1.2126461442465399E-2</v>
      </c>
      <c r="O678" s="123">
        <f t="shared" si="10"/>
        <v>24.249024593789983</v>
      </c>
      <c r="P678" s="125">
        <v>1025</v>
      </c>
      <c r="Q678" s="126">
        <v>16.964890387858354</v>
      </c>
      <c r="R678" s="126">
        <v>0.59670814706587372</v>
      </c>
      <c r="S678" s="105" t="s">
        <v>381</v>
      </c>
      <c r="T678" s="105" t="s">
        <v>381</v>
      </c>
      <c r="U678" s="105" t="s">
        <v>381</v>
      </c>
      <c r="V678" s="105" t="s">
        <v>405</v>
      </c>
      <c r="W678" s="106" t="s">
        <v>199</v>
      </c>
      <c r="X678" s="105" t="s">
        <v>50</v>
      </c>
      <c r="Y678" s="105">
        <v>0</v>
      </c>
      <c r="Z678" s="105" t="s">
        <v>387</v>
      </c>
      <c r="AA678" s="105">
        <v>0</v>
      </c>
      <c r="AB678" s="104">
        <v>2.5109363592181699</v>
      </c>
      <c r="AC678" s="104">
        <v>0.84161180810825698</v>
      </c>
      <c r="AD678" s="104">
        <v>0.164985733012528</v>
      </c>
      <c r="AE678" s="104">
        <v>4.2838410711455701</v>
      </c>
      <c r="AF678" s="104">
        <v>8.7477351290545595</v>
      </c>
      <c r="AG678" s="104">
        <v>2.9321460953042799</v>
      </c>
      <c r="AH678" s="104">
        <v>0.57452522142848605</v>
      </c>
      <c r="AI678" s="104">
        <v>14.9244731195888</v>
      </c>
      <c r="AJ678" s="106"/>
      <c r="AK678" s="106"/>
      <c r="AL678" s="106"/>
      <c r="AM678" s="106"/>
      <c r="AN678" s="106"/>
      <c r="AO678" s="106"/>
      <c r="AP678" s="106"/>
      <c r="AQ678" s="106"/>
      <c r="AR678" s="106"/>
      <c r="AS678" s="106"/>
      <c r="AT678" s="106"/>
      <c r="AU678" s="106"/>
      <c r="AV678" s="106"/>
      <c r="AW678" s="106"/>
      <c r="AX678" s="106"/>
      <c r="AY678" s="106"/>
      <c r="AZ678" s="106"/>
      <c r="BA678" s="106"/>
      <c r="BB678" s="106"/>
      <c r="BC678" s="106"/>
      <c r="BD678" s="106"/>
      <c r="BE678" s="106"/>
      <c r="BF678" s="106"/>
      <c r="BG678" s="106"/>
      <c r="BH678" s="106"/>
      <c r="BI678" s="106"/>
      <c r="BJ678" s="106"/>
      <c r="BK678" s="106"/>
      <c r="BL678" s="106"/>
      <c r="BM678" s="106"/>
      <c r="BN678" s="106"/>
      <c r="BO678" s="106"/>
      <c r="BP678" s="106"/>
      <c r="BQ678" s="106"/>
      <c r="BR678" s="106"/>
      <c r="BS678" s="106"/>
      <c r="BT678" s="106"/>
      <c r="BU678" s="106"/>
      <c r="BV678" s="106"/>
      <c r="BW678" s="106"/>
      <c r="BX678" s="106"/>
      <c r="BY678" s="106"/>
    </row>
    <row r="679" spans="1:77" ht="48" x14ac:dyDescent="0.2">
      <c r="A679" s="107">
        <v>44131.586805555555</v>
      </c>
      <c r="B679" s="105">
        <v>1</v>
      </c>
      <c r="C679" s="105">
        <v>1</v>
      </c>
      <c r="D679" s="105" t="s">
        <v>381</v>
      </c>
      <c r="E679" s="105" t="s">
        <v>390</v>
      </c>
      <c r="F679" s="105">
        <v>600</v>
      </c>
      <c r="G679" s="122">
        <v>0.26986235582857598</v>
      </c>
      <c r="H679" s="123">
        <v>0.100119761164182</v>
      </c>
      <c r="I679" s="123">
        <v>2.4027486809000099E-4</v>
      </c>
      <c r="J679" s="123">
        <v>0.51467142626042905</v>
      </c>
      <c r="K679" s="123">
        <v>222.46536120978101</v>
      </c>
      <c r="L679" s="123">
        <v>13.388738653371799</v>
      </c>
      <c r="M679" s="124" t="s">
        <v>408</v>
      </c>
      <c r="N679" s="123">
        <v>1.37398272681328E-2</v>
      </c>
      <c r="O679" s="123">
        <f t="shared" si="10"/>
        <v>37.100306508767325</v>
      </c>
      <c r="P679" s="125">
        <v>1025</v>
      </c>
      <c r="Q679" s="126">
        <v>16.971661045531189</v>
      </c>
      <c r="R679" s="126">
        <v>0.60936420883388109</v>
      </c>
      <c r="S679" s="105" t="s">
        <v>381</v>
      </c>
      <c r="T679" s="105" t="s">
        <v>381</v>
      </c>
      <c r="U679" s="105" t="s">
        <v>381</v>
      </c>
      <c r="V679" s="105" t="s">
        <v>405</v>
      </c>
      <c r="W679" s="106" t="s">
        <v>199</v>
      </c>
      <c r="X679" s="105" t="s">
        <v>50</v>
      </c>
      <c r="Y679" s="105">
        <v>0</v>
      </c>
      <c r="Z679" s="105" t="s">
        <v>387</v>
      </c>
      <c r="AA679" s="105">
        <v>0</v>
      </c>
      <c r="AB679" s="104">
        <v>4.3687944010122202</v>
      </c>
      <c r="AC679" s="104">
        <v>1.01590055021732</v>
      </c>
      <c r="AD679" s="104">
        <v>1.92350404598493</v>
      </c>
      <c r="AE679" s="104">
        <v>6.2373503497943403</v>
      </c>
      <c r="AF679" s="104">
        <v>15.2204475487161</v>
      </c>
      <c r="AG679" s="104">
        <v>3.5393619752469201</v>
      </c>
      <c r="AH679" s="104">
        <v>6.7011415013177498</v>
      </c>
      <c r="AI679" s="104">
        <v>21.730431102053199</v>
      </c>
      <c r="AJ679" s="106"/>
      <c r="AK679" s="106"/>
      <c r="AL679" s="106"/>
      <c r="AM679" s="106"/>
      <c r="AN679" s="106"/>
      <c r="AO679" s="106"/>
      <c r="AP679" s="106"/>
      <c r="AQ679" s="106"/>
      <c r="AR679" s="106"/>
      <c r="AS679" s="106"/>
      <c r="AT679" s="106"/>
      <c r="AU679" s="106"/>
      <c r="AV679" s="106"/>
      <c r="AW679" s="106"/>
      <c r="AX679" s="106"/>
      <c r="AY679" s="106"/>
      <c r="AZ679" s="106"/>
      <c r="BA679" s="106"/>
      <c r="BB679" s="106"/>
      <c r="BC679" s="106"/>
      <c r="BD679" s="106"/>
      <c r="BE679" s="106"/>
      <c r="BF679" s="106"/>
      <c r="BG679" s="106"/>
      <c r="BH679" s="106"/>
      <c r="BI679" s="106"/>
      <c r="BJ679" s="106"/>
      <c r="BK679" s="106"/>
      <c r="BL679" s="106"/>
      <c r="BM679" s="106"/>
      <c r="BN679" s="106"/>
      <c r="BO679" s="106"/>
      <c r="BP679" s="106"/>
      <c r="BQ679" s="106"/>
      <c r="BR679" s="106"/>
      <c r="BS679" s="106"/>
      <c r="BT679" s="106"/>
      <c r="BU679" s="106"/>
      <c r="BV679" s="106"/>
      <c r="BW679" s="106"/>
      <c r="BX679" s="106"/>
      <c r="BY679" s="106"/>
    </row>
    <row r="680" spans="1:77" ht="48" x14ac:dyDescent="0.2">
      <c r="A680" s="107">
        <v>44131.59375</v>
      </c>
      <c r="B680" s="105">
        <v>1</v>
      </c>
      <c r="C680" s="105">
        <v>1</v>
      </c>
      <c r="D680" s="105" t="s">
        <v>381</v>
      </c>
      <c r="E680" s="105" t="s">
        <v>390</v>
      </c>
      <c r="F680" s="105">
        <v>600</v>
      </c>
      <c r="G680" s="122">
        <v>3.1351649475617797E-2</v>
      </c>
      <c r="H680" s="123">
        <v>9.1203201219756197E-2</v>
      </c>
      <c r="I680" s="123">
        <v>6.3907951871198395E-5</v>
      </c>
      <c r="J680" s="123">
        <v>0.188618002865963</v>
      </c>
      <c r="K680" s="123">
        <v>199.727009305628</v>
      </c>
      <c r="L680" s="123">
        <v>55.137885096821599</v>
      </c>
      <c r="M680" s="124" t="s">
        <v>408</v>
      </c>
      <c r="N680" s="123">
        <v>4.5436019524211996E-3</v>
      </c>
      <c r="O680" s="123">
        <f t="shared" si="10"/>
        <v>290.90399626560315</v>
      </c>
      <c r="P680" s="125">
        <v>1025</v>
      </c>
      <c r="Q680" s="126">
        <v>16.9877824620573</v>
      </c>
      <c r="R680" s="126">
        <v>0.62935584358476326</v>
      </c>
      <c r="S680" s="105" t="s">
        <v>381</v>
      </c>
      <c r="T680" s="105" t="s">
        <v>381</v>
      </c>
      <c r="U680" s="105" t="s">
        <v>381</v>
      </c>
      <c r="V680" s="105" t="s">
        <v>405</v>
      </c>
      <c r="W680" s="106" t="s">
        <v>199</v>
      </c>
      <c r="X680" s="105" t="s">
        <v>50</v>
      </c>
      <c r="Y680" s="105">
        <v>0</v>
      </c>
      <c r="Z680" s="105" t="s">
        <v>387</v>
      </c>
      <c r="AA680" s="105">
        <v>0</v>
      </c>
      <c r="AB680" s="104">
        <v>4.7019861809538597</v>
      </c>
      <c r="AC680" s="104">
        <v>1.01004100073081</v>
      </c>
      <c r="AD680" s="104">
        <v>2.2087542234086999</v>
      </c>
      <c r="AE680" s="104">
        <v>7.1478557501628996</v>
      </c>
      <c r="AF680" s="104">
        <v>16.381276053177501</v>
      </c>
      <c r="AG680" s="104">
        <v>3.51894750983474</v>
      </c>
      <c r="AH680" s="104">
        <v>7.6949431398641499</v>
      </c>
      <c r="AI680" s="104">
        <v>24.9026000625209</v>
      </c>
      <c r="AJ680" s="106"/>
      <c r="AK680" s="106"/>
      <c r="AL680" s="106"/>
      <c r="AM680" s="106"/>
      <c r="AN680" s="106"/>
      <c r="AO680" s="106"/>
      <c r="AP680" s="106"/>
      <c r="AQ680" s="106"/>
      <c r="AR680" s="106"/>
      <c r="AS680" s="106"/>
      <c r="AT680" s="106"/>
      <c r="AU680" s="106"/>
      <c r="AV680" s="106"/>
      <c r="AW680" s="106"/>
      <c r="AX680" s="106"/>
      <c r="AY680" s="106"/>
      <c r="AZ680" s="106"/>
      <c r="BA680" s="106"/>
      <c r="BB680" s="106"/>
      <c r="BC680" s="106"/>
      <c r="BD680" s="106"/>
      <c r="BE680" s="106"/>
      <c r="BF680" s="106"/>
      <c r="BG680" s="106"/>
      <c r="BH680" s="106"/>
      <c r="BI680" s="106"/>
      <c r="BJ680" s="106"/>
      <c r="BK680" s="106"/>
      <c r="BL680" s="106"/>
      <c r="BM680" s="106"/>
      <c r="BN680" s="106"/>
      <c r="BO680" s="106"/>
      <c r="BP680" s="106"/>
      <c r="BQ680" s="106"/>
      <c r="BR680" s="106"/>
      <c r="BS680" s="106"/>
      <c r="BT680" s="106"/>
      <c r="BU680" s="106"/>
      <c r="BV680" s="106"/>
      <c r="BW680" s="106"/>
      <c r="BX680" s="106"/>
      <c r="BY680" s="106"/>
    </row>
    <row r="681" spans="1:77" ht="48" x14ac:dyDescent="0.2">
      <c r="A681" s="107">
        <v>44131.600694444445</v>
      </c>
      <c r="B681" s="105">
        <v>1</v>
      </c>
      <c r="C681" s="105">
        <v>1</v>
      </c>
      <c r="D681" s="105" t="s">
        <v>381</v>
      </c>
      <c r="E681" s="105" t="s">
        <v>390</v>
      </c>
      <c r="F681" s="105">
        <v>600</v>
      </c>
      <c r="G681" s="122">
        <v>0.27151886593498697</v>
      </c>
      <c r="H681" s="123">
        <v>0.14418949969387301</v>
      </c>
      <c r="I681" s="123">
        <v>3.6407793132550698E-4</v>
      </c>
      <c r="J681" s="123">
        <v>0.50066073534234601</v>
      </c>
      <c r="K681" s="123">
        <v>38.248844966365603</v>
      </c>
      <c r="L681" s="123">
        <v>5.7847829600856899</v>
      </c>
      <c r="M681" s="124" t="s">
        <v>408</v>
      </c>
      <c r="N681" s="123">
        <v>1.8597594020602901E-5</v>
      </c>
      <c r="O681" s="123">
        <f t="shared" si="10"/>
        <v>53.104781208241356</v>
      </c>
      <c r="P681" s="125">
        <v>1025</v>
      </c>
      <c r="Q681" s="126">
        <v>16.968937605396292</v>
      </c>
      <c r="R681" s="126">
        <v>0.65202479912312938</v>
      </c>
      <c r="S681" s="105" t="s">
        <v>381</v>
      </c>
      <c r="T681" s="105" t="s">
        <v>381</v>
      </c>
      <c r="U681" s="105" t="s">
        <v>381</v>
      </c>
      <c r="V681" s="105" t="s">
        <v>405</v>
      </c>
      <c r="W681" s="106" t="s">
        <v>199</v>
      </c>
      <c r="X681" s="105" t="s">
        <v>50</v>
      </c>
      <c r="Y681" s="105">
        <v>0</v>
      </c>
      <c r="Z681" s="105" t="s">
        <v>387</v>
      </c>
      <c r="AA681" s="105">
        <v>0</v>
      </c>
      <c r="AB681" s="104">
        <v>4.8662759346337801</v>
      </c>
      <c r="AC681" s="104">
        <v>0.777489218643726</v>
      </c>
      <c r="AD681" s="104">
        <v>2.0142167487053699</v>
      </c>
      <c r="AE681" s="104">
        <v>7.1581037320823304</v>
      </c>
      <c r="AF681" s="104">
        <v>16.953655807251799</v>
      </c>
      <c r="AG681" s="104">
        <v>2.7087452369657501</v>
      </c>
      <c r="AH681" s="104">
        <v>7.0171813839735098</v>
      </c>
      <c r="AI681" s="104">
        <v>24.938303672998199</v>
      </c>
      <c r="AJ681" s="106"/>
      <c r="AK681" s="106"/>
      <c r="AL681" s="106"/>
      <c r="AM681" s="106"/>
      <c r="AN681" s="106"/>
      <c r="AO681" s="106"/>
      <c r="AP681" s="106"/>
      <c r="AQ681" s="106"/>
      <c r="AR681" s="106"/>
      <c r="AS681" s="106"/>
      <c r="AT681" s="106"/>
      <c r="AU681" s="106"/>
      <c r="AV681" s="106"/>
      <c r="AW681" s="106"/>
      <c r="AX681" s="106"/>
      <c r="AY681" s="106"/>
      <c r="AZ681" s="106"/>
      <c r="BA681" s="106"/>
      <c r="BB681" s="106"/>
      <c r="BC681" s="106"/>
      <c r="BD681" s="106"/>
      <c r="BE681" s="106"/>
      <c r="BF681" s="106"/>
      <c r="BG681" s="106"/>
      <c r="BH681" s="106"/>
      <c r="BI681" s="106"/>
      <c r="BJ681" s="106"/>
      <c r="BK681" s="106"/>
      <c r="BL681" s="106"/>
      <c r="BM681" s="106"/>
      <c r="BN681" s="106"/>
      <c r="BO681" s="106"/>
      <c r="BP681" s="106"/>
      <c r="BQ681" s="106"/>
      <c r="BR681" s="106"/>
      <c r="BS681" s="106"/>
      <c r="BT681" s="106"/>
      <c r="BU681" s="106"/>
      <c r="BV681" s="106"/>
      <c r="BW681" s="106"/>
      <c r="BX681" s="106"/>
      <c r="BY681" s="106"/>
    </row>
    <row r="682" spans="1:77" ht="48" x14ac:dyDescent="0.2">
      <c r="A682" s="107">
        <v>44131.607638888891</v>
      </c>
      <c r="B682" s="105">
        <v>1</v>
      </c>
      <c r="C682" s="105">
        <v>1</v>
      </c>
      <c r="D682" s="105" t="s">
        <v>381</v>
      </c>
      <c r="E682" s="105" t="s">
        <v>390</v>
      </c>
      <c r="F682" s="105">
        <v>600</v>
      </c>
      <c r="G682" s="122">
        <v>0.68867506988786298</v>
      </c>
      <c r="H682" s="123">
        <v>0.103481910310061</v>
      </c>
      <c r="I682" s="123">
        <v>3.9500787234033503E-2</v>
      </c>
      <c r="J682" s="123">
        <v>0.89939113612063004</v>
      </c>
      <c r="K682" s="123">
        <v>38.816947800595699</v>
      </c>
      <c r="L682" s="123">
        <v>2.9263115784767999</v>
      </c>
      <c r="M682" s="124" t="s">
        <v>407</v>
      </c>
      <c r="N682" s="123">
        <v>2.4781230879374901E-2</v>
      </c>
      <c r="O682" s="123">
        <f t="shared" si="10"/>
        <v>15.026231503764317</v>
      </c>
      <c r="P682" s="125">
        <v>1025</v>
      </c>
      <c r="Q682" s="126">
        <v>16.973279932546362</v>
      </c>
      <c r="R682" s="126">
        <v>0.66461800245046021</v>
      </c>
      <c r="S682" s="105" t="s">
        <v>381</v>
      </c>
      <c r="T682" s="105" t="s">
        <v>381</v>
      </c>
      <c r="U682" s="105" t="s">
        <v>381</v>
      </c>
      <c r="V682" s="105" t="s">
        <v>405</v>
      </c>
      <c r="W682" s="106" t="s">
        <v>199</v>
      </c>
      <c r="X682" s="105" t="s">
        <v>50</v>
      </c>
      <c r="Y682" s="105">
        <v>0</v>
      </c>
      <c r="Z682" s="105" t="s">
        <v>387</v>
      </c>
      <c r="AA682" s="105">
        <v>0</v>
      </c>
      <c r="AB682" s="104">
        <v>5.06466206433549</v>
      </c>
      <c r="AC682" s="104">
        <v>0.62313639035361901</v>
      </c>
      <c r="AD682" s="104">
        <v>3.3212181750471998</v>
      </c>
      <c r="AE682" s="104">
        <v>7.2001285888234197</v>
      </c>
      <c r="AF682" s="104">
        <v>17.644826142509899</v>
      </c>
      <c r="AG682" s="104">
        <v>2.1709853833019701</v>
      </c>
      <c r="AH682" s="104">
        <v>11.570728627351</v>
      </c>
      <c r="AI682" s="104">
        <v>25.084716803626801</v>
      </c>
      <c r="AJ682" s="106"/>
      <c r="AK682" s="106"/>
      <c r="AL682" s="106"/>
      <c r="AM682" s="106"/>
      <c r="AN682" s="106"/>
      <c r="AO682" s="106"/>
      <c r="AP682" s="106"/>
      <c r="AQ682" s="106"/>
      <c r="AR682" s="106"/>
      <c r="AS682" s="106"/>
      <c r="AT682" s="106"/>
      <c r="AU682" s="106"/>
      <c r="AV682" s="106"/>
      <c r="AW682" s="106"/>
      <c r="AX682" s="106"/>
      <c r="AY682" s="106"/>
      <c r="AZ682" s="106"/>
      <c r="BA682" s="106"/>
      <c r="BB682" s="106"/>
      <c r="BC682" s="106"/>
      <c r="BD682" s="106"/>
      <c r="BE682" s="106"/>
      <c r="BF682" s="106"/>
      <c r="BG682" s="106"/>
      <c r="BH682" s="106"/>
      <c r="BI682" s="106"/>
      <c r="BJ682" s="106"/>
      <c r="BK682" s="106"/>
      <c r="BL682" s="106"/>
      <c r="BM682" s="106"/>
      <c r="BN682" s="106"/>
      <c r="BO682" s="106"/>
      <c r="BP682" s="106"/>
      <c r="BQ682" s="106"/>
      <c r="BR682" s="106"/>
      <c r="BS682" s="106"/>
      <c r="BT682" s="106"/>
      <c r="BU682" s="106"/>
      <c r="BV682" s="106"/>
      <c r="BW682" s="106"/>
      <c r="BX682" s="106"/>
      <c r="BY682" s="106"/>
    </row>
    <row r="683" spans="1:77" ht="48" x14ac:dyDescent="0.2">
      <c r="A683" s="107">
        <v>44131.614583333336</v>
      </c>
      <c r="B683" s="105">
        <v>1</v>
      </c>
      <c r="C683" s="105">
        <v>1</v>
      </c>
      <c r="D683" s="105" t="s">
        <v>381</v>
      </c>
      <c r="E683" s="105" t="s">
        <v>390</v>
      </c>
      <c r="F683" s="105">
        <v>600</v>
      </c>
      <c r="G683" s="122">
        <v>0.97982947681388999</v>
      </c>
      <c r="H683" s="123">
        <v>9.2767140486204505E-2</v>
      </c>
      <c r="I683" s="123">
        <v>0.74703488733471701</v>
      </c>
      <c r="J683" s="123">
        <v>1.1978065931884401</v>
      </c>
      <c r="K683" s="123">
        <v>38.660983122840904</v>
      </c>
      <c r="L683" s="123">
        <v>3.07611468811097</v>
      </c>
      <c r="M683" s="124" t="s">
        <v>407</v>
      </c>
      <c r="N683" s="123">
        <v>4.3658421122987401E-2</v>
      </c>
      <c r="O683" s="123">
        <f t="shared" si="10"/>
        <v>9.4676821509652154</v>
      </c>
      <c r="P683" s="125">
        <v>1025</v>
      </c>
      <c r="Q683" s="126">
        <v>16.979637436762228</v>
      </c>
      <c r="R683" s="126">
        <v>0.68472610082246099</v>
      </c>
      <c r="S683" s="105" t="s">
        <v>381</v>
      </c>
      <c r="T683" s="105" t="s">
        <v>381</v>
      </c>
      <c r="U683" s="105" t="s">
        <v>381</v>
      </c>
      <c r="V683" s="105" t="s">
        <v>405</v>
      </c>
      <c r="W683" s="106" t="s">
        <v>199</v>
      </c>
      <c r="X683" s="105" t="s">
        <v>50</v>
      </c>
      <c r="Y683" s="105">
        <v>0</v>
      </c>
      <c r="Z683" s="105" t="s">
        <v>387</v>
      </c>
      <c r="AA683" s="105">
        <v>0</v>
      </c>
      <c r="AB683" s="104">
        <v>6.1572738056402798</v>
      </c>
      <c r="AC683" s="104">
        <v>0.71573708336571695</v>
      </c>
      <c r="AD683" s="104">
        <v>4.2654853960163504</v>
      </c>
      <c r="AE683" s="104">
        <v>8.0581504747033499</v>
      </c>
      <c r="AF683" s="104">
        <v>21.451447223732199</v>
      </c>
      <c r="AG683" s="104">
        <v>2.4936029580817198</v>
      </c>
      <c r="AH683" s="104">
        <v>14.860522589619601</v>
      </c>
      <c r="AI683" s="104">
        <v>28.074035035774099</v>
      </c>
      <c r="AJ683" s="106"/>
      <c r="AK683" s="106"/>
      <c r="AL683" s="106"/>
      <c r="AM683" s="106"/>
      <c r="AN683" s="106"/>
      <c r="AO683" s="106"/>
      <c r="AP683" s="106"/>
      <c r="AQ683" s="106"/>
      <c r="AR683" s="106"/>
      <c r="AS683" s="106"/>
      <c r="AT683" s="106"/>
      <c r="AU683" s="106"/>
      <c r="AV683" s="106"/>
      <c r="AW683" s="106"/>
      <c r="AX683" s="106"/>
      <c r="AY683" s="106"/>
      <c r="AZ683" s="106"/>
      <c r="BA683" s="106"/>
      <c r="BB683" s="106"/>
      <c r="BC683" s="106"/>
      <c r="BD683" s="106"/>
      <c r="BE683" s="106"/>
      <c r="BF683" s="106"/>
      <c r="BG683" s="106"/>
      <c r="BH683" s="106"/>
      <c r="BI683" s="106"/>
      <c r="BJ683" s="106"/>
      <c r="BK683" s="106"/>
      <c r="BL683" s="106"/>
      <c r="BM683" s="106"/>
      <c r="BN683" s="106"/>
      <c r="BO683" s="106"/>
      <c r="BP683" s="106"/>
      <c r="BQ683" s="106"/>
      <c r="BR683" s="106"/>
      <c r="BS683" s="106"/>
      <c r="BT683" s="106"/>
      <c r="BU683" s="106"/>
      <c r="BV683" s="106"/>
      <c r="BW683" s="106"/>
      <c r="BX683" s="106"/>
      <c r="BY683" s="106"/>
    </row>
    <row r="684" spans="1:77" ht="48" x14ac:dyDescent="0.2">
      <c r="A684" s="107">
        <v>44131.621527777781</v>
      </c>
      <c r="B684" s="105">
        <v>1</v>
      </c>
      <c r="C684" s="105">
        <v>1</v>
      </c>
      <c r="D684" s="105" t="s">
        <v>381</v>
      </c>
      <c r="E684" s="105" t="s">
        <v>390</v>
      </c>
      <c r="F684" s="105">
        <v>600</v>
      </c>
      <c r="G684" s="122">
        <v>1.1902226630485999</v>
      </c>
      <c r="H684" s="123">
        <v>0.123153650672557</v>
      </c>
      <c r="I684" s="123">
        <v>0.900218230026684</v>
      </c>
      <c r="J684" s="123">
        <v>1.48484290556618</v>
      </c>
      <c r="K684" s="123">
        <v>38.3755009073572</v>
      </c>
      <c r="L684" s="123">
        <v>3.7328442477077499</v>
      </c>
      <c r="M684" s="124" t="s">
        <v>407</v>
      </c>
      <c r="N684" s="123">
        <v>5.5167847779851703E-2</v>
      </c>
      <c r="O684" s="123">
        <f t="shared" si="10"/>
        <v>10.347110208531486</v>
      </c>
      <c r="P684" s="125">
        <v>1025</v>
      </c>
      <c r="Q684" s="126">
        <v>16.97990725126477</v>
      </c>
      <c r="R684" s="126">
        <v>0.71413191867042336</v>
      </c>
      <c r="S684" s="105" t="s">
        <v>381</v>
      </c>
      <c r="T684" s="105" t="s">
        <v>381</v>
      </c>
      <c r="U684" s="105" t="s">
        <v>381</v>
      </c>
      <c r="V684" s="105" t="s">
        <v>405</v>
      </c>
      <c r="W684" s="106" t="s">
        <v>199</v>
      </c>
      <c r="X684" s="105" t="s">
        <v>50</v>
      </c>
      <c r="Y684" s="105">
        <v>0</v>
      </c>
      <c r="Z684" s="105" t="s">
        <v>387</v>
      </c>
      <c r="AA684" s="105">
        <v>0</v>
      </c>
      <c r="AB684" s="104">
        <v>7.5882220607706001</v>
      </c>
      <c r="AC684" s="104">
        <v>0.951730476330231</v>
      </c>
      <c r="AD684" s="104">
        <v>5.0651497203965503</v>
      </c>
      <c r="AE684" s="104">
        <v>10.500685601496601</v>
      </c>
      <c r="AF684" s="104">
        <v>26.436820882276599</v>
      </c>
      <c r="AG684" s="104">
        <v>3.3157956828414701</v>
      </c>
      <c r="AH684" s="104">
        <v>17.646525119165801</v>
      </c>
      <c r="AI684" s="104">
        <v>36.583741964397902</v>
      </c>
      <c r="AJ684" s="106"/>
      <c r="AK684" s="106"/>
      <c r="AL684" s="106"/>
      <c r="AM684" s="106"/>
      <c r="AN684" s="106"/>
      <c r="AO684" s="106"/>
      <c r="AP684" s="106"/>
      <c r="AQ684" s="106"/>
      <c r="AR684" s="106"/>
      <c r="AS684" s="106"/>
      <c r="AT684" s="106"/>
      <c r="AU684" s="106"/>
      <c r="AV684" s="106"/>
      <c r="AW684" s="106"/>
      <c r="AX684" s="106"/>
      <c r="AY684" s="106"/>
      <c r="AZ684" s="106"/>
      <c r="BA684" s="106"/>
      <c r="BB684" s="106"/>
      <c r="BC684" s="106"/>
      <c r="BD684" s="106"/>
      <c r="BE684" s="106"/>
      <c r="BF684" s="106"/>
      <c r="BG684" s="106"/>
      <c r="BH684" s="106"/>
      <c r="BI684" s="106"/>
      <c r="BJ684" s="106"/>
      <c r="BK684" s="106"/>
      <c r="BL684" s="106"/>
      <c r="BM684" s="106"/>
      <c r="BN684" s="106"/>
      <c r="BO684" s="106"/>
      <c r="BP684" s="106"/>
      <c r="BQ684" s="106"/>
      <c r="BR684" s="106"/>
      <c r="BS684" s="106"/>
      <c r="BT684" s="106"/>
      <c r="BU684" s="106"/>
      <c r="BV684" s="106"/>
      <c r="BW684" s="106"/>
      <c r="BX684" s="106"/>
      <c r="BY684" s="106"/>
    </row>
    <row r="685" spans="1:77" ht="48" x14ac:dyDescent="0.2">
      <c r="A685" s="107">
        <v>44131.628472222219</v>
      </c>
      <c r="B685" s="105">
        <v>1</v>
      </c>
      <c r="C685" s="105">
        <v>1</v>
      </c>
      <c r="D685" s="105" t="s">
        <v>381</v>
      </c>
      <c r="E685" s="105" t="s">
        <v>390</v>
      </c>
      <c r="F685" s="105">
        <v>600</v>
      </c>
      <c r="G685" s="122">
        <v>1.35896987827932</v>
      </c>
      <c r="H685" s="123">
        <v>8.5950345527598296E-2</v>
      </c>
      <c r="I685" s="123">
        <v>1.07193383828351</v>
      </c>
      <c r="J685" s="123">
        <v>1.60952889542383</v>
      </c>
      <c r="K685" s="123">
        <v>38.1309795271697</v>
      </c>
      <c r="L685" s="123">
        <v>3.9203682487479301</v>
      </c>
      <c r="M685" s="124" t="s">
        <v>407</v>
      </c>
      <c r="N685" s="123">
        <v>5.05615752740564E-2</v>
      </c>
      <c r="O685" s="123">
        <f t="shared" si="10"/>
        <v>6.3246689202872988</v>
      </c>
      <c r="P685" s="125">
        <v>1025</v>
      </c>
      <c r="Q685" s="126">
        <v>16.9869477234401</v>
      </c>
      <c r="R685" s="126">
        <v>0.7444559425195969</v>
      </c>
      <c r="S685" s="105" t="s">
        <v>381</v>
      </c>
      <c r="T685" s="105" t="s">
        <v>381</v>
      </c>
      <c r="U685" s="105" t="s">
        <v>381</v>
      </c>
      <c r="V685" s="105" t="s">
        <v>405</v>
      </c>
      <c r="W685" s="106" t="s">
        <v>199</v>
      </c>
      <c r="X685" s="105" t="s">
        <v>50</v>
      </c>
      <c r="Y685" s="105">
        <v>0</v>
      </c>
      <c r="Z685" s="105" t="s">
        <v>387</v>
      </c>
      <c r="AA685" s="105">
        <v>0</v>
      </c>
      <c r="AB685" s="104">
        <v>8.6043927320269997</v>
      </c>
      <c r="AC685" s="104">
        <v>0.96674703177386101</v>
      </c>
      <c r="AD685" s="104">
        <v>6.14553162344151</v>
      </c>
      <c r="AE685" s="104">
        <v>12.263750600135801</v>
      </c>
      <c r="AF685" s="104">
        <v>29.9771239497734</v>
      </c>
      <c r="AG685" s="104">
        <v>3.3681128366465498</v>
      </c>
      <c r="AH685" s="104">
        <v>21.410537871756802</v>
      </c>
      <c r="AI685" s="104">
        <v>42.726198738082502</v>
      </c>
      <c r="AJ685" s="106"/>
      <c r="AK685" s="106"/>
      <c r="AL685" s="106"/>
      <c r="AM685" s="106"/>
      <c r="AN685" s="106"/>
      <c r="AO685" s="106"/>
      <c r="AP685" s="106"/>
      <c r="AQ685" s="106"/>
      <c r="AR685" s="106"/>
      <c r="AS685" s="106"/>
      <c r="AT685" s="106"/>
      <c r="AU685" s="106"/>
      <c r="AV685" s="106"/>
      <c r="AW685" s="106"/>
      <c r="AX685" s="106"/>
      <c r="AY685" s="106"/>
      <c r="AZ685" s="106"/>
      <c r="BA685" s="106"/>
      <c r="BB685" s="106"/>
      <c r="BC685" s="106"/>
      <c r="BD685" s="106"/>
      <c r="BE685" s="106"/>
      <c r="BF685" s="106"/>
      <c r="BG685" s="106"/>
      <c r="BH685" s="106"/>
      <c r="BI685" s="106"/>
      <c r="BJ685" s="106"/>
      <c r="BK685" s="106"/>
      <c r="BL685" s="106"/>
      <c r="BM685" s="106"/>
      <c r="BN685" s="106"/>
      <c r="BO685" s="106"/>
      <c r="BP685" s="106"/>
      <c r="BQ685" s="106"/>
      <c r="BR685" s="106"/>
      <c r="BS685" s="106"/>
      <c r="BT685" s="106"/>
      <c r="BU685" s="106"/>
      <c r="BV685" s="106"/>
      <c r="BW685" s="106"/>
      <c r="BX685" s="106"/>
      <c r="BY685" s="106"/>
    </row>
    <row r="686" spans="1:77" ht="48" x14ac:dyDescent="0.2">
      <c r="A686" s="107">
        <v>44131.635416666664</v>
      </c>
      <c r="B686" s="105">
        <v>1</v>
      </c>
      <c r="C686" s="105">
        <v>1</v>
      </c>
      <c r="D686" s="105" t="s">
        <v>381</v>
      </c>
      <c r="E686" s="105" t="s">
        <v>390</v>
      </c>
      <c r="F686" s="105">
        <v>600</v>
      </c>
      <c r="G686" s="122">
        <v>1.48999964502432</v>
      </c>
      <c r="H686" s="123">
        <v>0.126438849085482</v>
      </c>
      <c r="I686" s="123">
        <v>1.08476148867683</v>
      </c>
      <c r="J686" s="123">
        <v>1.8332126673840301</v>
      </c>
      <c r="K686" s="123">
        <v>38.337388355661901</v>
      </c>
      <c r="L686" s="123">
        <v>3.8375653306762598</v>
      </c>
      <c r="M686" s="124" t="s">
        <v>407</v>
      </c>
      <c r="N686" s="123">
        <v>5.7626642300205297E-2</v>
      </c>
      <c r="O686" s="123">
        <f t="shared" si="10"/>
        <v>8.4858308193367549</v>
      </c>
      <c r="P686" s="125">
        <v>1025</v>
      </c>
      <c r="Q686" s="126">
        <v>16.989898819561514</v>
      </c>
      <c r="R686" s="126">
        <v>0.77058395456166906</v>
      </c>
      <c r="S686" s="105" t="s">
        <v>381</v>
      </c>
      <c r="T686" s="105" t="s">
        <v>381</v>
      </c>
      <c r="U686" s="105" t="s">
        <v>381</v>
      </c>
      <c r="V686" s="105" t="s">
        <v>405</v>
      </c>
      <c r="W686" s="106" t="s">
        <v>199</v>
      </c>
      <c r="X686" s="105" t="s">
        <v>50</v>
      </c>
      <c r="Y686" s="105">
        <v>0</v>
      </c>
      <c r="Z686" s="105" t="s">
        <v>387</v>
      </c>
      <c r="AA686" s="105">
        <v>0</v>
      </c>
      <c r="AB686" s="104">
        <v>10.8173708882988</v>
      </c>
      <c r="AC686" s="104">
        <v>1.0217002562261801</v>
      </c>
      <c r="AD686" s="104">
        <v>8.4273429652738105</v>
      </c>
      <c r="AE686" s="104">
        <v>13.808989366033099</v>
      </c>
      <c r="AF686" s="104">
        <v>37.687062424247998</v>
      </c>
      <c r="AG686" s="104">
        <v>3.5595679480766198</v>
      </c>
      <c r="AH686" s="104">
        <v>29.360288756566199</v>
      </c>
      <c r="AI686" s="104">
        <v>48.109756537637303</v>
      </c>
      <c r="AJ686" s="106"/>
      <c r="AK686" s="106"/>
      <c r="AL686" s="106"/>
      <c r="AM686" s="106"/>
      <c r="AN686" s="106"/>
      <c r="AO686" s="106"/>
      <c r="AP686" s="106"/>
      <c r="AQ686" s="106"/>
      <c r="AR686" s="106"/>
      <c r="AS686" s="106"/>
      <c r="AT686" s="106"/>
      <c r="AU686" s="106"/>
      <c r="AV686" s="106"/>
      <c r="AW686" s="106"/>
      <c r="AX686" s="106"/>
      <c r="AY686" s="106"/>
      <c r="AZ686" s="106"/>
      <c r="BA686" s="106"/>
      <c r="BB686" s="106"/>
      <c r="BC686" s="106"/>
      <c r="BD686" s="106"/>
      <c r="BE686" s="106"/>
      <c r="BF686" s="106"/>
      <c r="BG686" s="106"/>
      <c r="BH686" s="106"/>
      <c r="BI686" s="106"/>
      <c r="BJ686" s="106"/>
      <c r="BK686" s="106"/>
      <c r="BL686" s="106"/>
      <c r="BM686" s="106"/>
      <c r="BN686" s="106"/>
      <c r="BO686" s="106"/>
      <c r="BP686" s="106"/>
      <c r="BQ686" s="106"/>
      <c r="BR686" s="106"/>
      <c r="BS686" s="106"/>
      <c r="BT686" s="106"/>
      <c r="BU686" s="106"/>
      <c r="BV686" s="106"/>
      <c r="BW686" s="106"/>
      <c r="BX686" s="106"/>
      <c r="BY686" s="106"/>
    </row>
    <row r="687" spans="1:77" ht="48" x14ac:dyDescent="0.2">
      <c r="A687" s="107">
        <v>44131.642361111109</v>
      </c>
      <c r="B687" s="105">
        <v>1</v>
      </c>
      <c r="C687" s="105">
        <v>1</v>
      </c>
      <c r="D687" s="105" t="s">
        <v>381</v>
      </c>
      <c r="E687" s="105" t="s">
        <v>390</v>
      </c>
      <c r="F687" s="105">
        <v>600</v>
      </c>
      <c r="G687" s="122">
        <v>1.54002805263904</v>
      </c>
      <c r="H687" s="123">
        <v>0.114326025490957</v>
      </c>
      <c r="I687" s="123">
        <v>1.18951494642736</v>
      </c>
      <c r="J687" s="123">
        <v>1.81954015468261</v>
      </c>
      <c r="K687" s="123">
        <v>38.253246316488003</v>
      </c>
      <c r="L687" s="123">
        <v>4.29022418261978</v>
      </c>
      <c r="M687" s="124" t="s">
        <v>407</v>
      </c>
      <c r="N687" s="123">
        <v>5.7392718825593603E-2</v>
      </c>
      <c r="O687" s="123">
        <f t="shared" si="10"/>
        <v>7.4236326601352722</v>
      </c>
      <c r="P687" s="125">
        <v>1025</v>
      </c>
      <c r="Q687" s="126">
        <v>16.991686340640761</v>
      </c>
      <c r="R687" s="126">
        <v>0.79435650414260373</v>
      </c>
      <c r="S687" s="105" t="s">
        <v>381</v>
      </c>
      <c r="T687" s="105" t="s">
        <v>381</v>
      </c>
      <c r="U687" s="105" t="s">
        <v>381</v>
      </c>
      <c r="V687" s="105" t="s">
        <v>405</v>
      </c>
      <c r="W687" s="106" t="s">
        <v>199</v>
      </c>
      <c r="X687" s="105" t="s">
        <v>50</v>
      </c>
      <c r="Y687" s="105">
        <v>0</v>
      </c>
      <c r="Z687" s="105" t="s">
        <v>387</v>
      </c>
      <c r="AA687" s="105">
        <v>0</v>
      </c>
      <c r="AB687" s="104">
        <v>12.010575765210699</v>
      </c>
      <c r="AC687" s="104">
        <v>1.1625536683048101</v>
      </c>
      <c r="AD687" s="104">
        <v>7.2931117582578704</v>
      </c>
      <c r="AE687" s="104">
        <v>14.540043313941</v>
      </c>
      <c r="AF687" s="104">
        <v>41.844146470631998</v>
      </c>
      <c r="AG687" s="104">
        <v>4.0502963079424301</v>
      </c>
      <c r="AH687" s="104">
        <v>25.4086669128809</v>
      </c>
      <c r="AI687" s="104">
        <v>50.656722915916902</v>
      </c>
      <c r="AJ687" s="106"/>
      <c r="AK687" s="106"/>
      <c r="AL687" s="106"/>
      <c r="AM687" s="106"/>
      <c r="AN687" s="106"/>
      <c r="AO687" s="106"/>
      <c r="AP687" s="106"/>
      <c r="AQ687" s="106"/>
      <c r="AR687" s="106"/>
      <c r="AS687" s="106"/>
      <c r="AT687" s="106"/>
      <c r="AU687" s="106"/>
      <c r="AV687" s="106"/>
      <c r="AW687" s="106"/>
      <c r="AX687" s="106"/>
      <c r="AY687" s="106"/>
      <c r="AZ687" s="106"/>
      <c r="BA687" s="106"/>
      <c r="BB687" s="106"/>
      <c r="BC687" s="106"/>
      <c r="BD687" s="106"/>
      <c r="BE687" s="106"/>
      <c r="BF687" s="106"/>
      <c r="BG687" s="106"/>
      <c r="BH687" s="106"/>
      <c r="BI687" s="106"/>
      <c r="BJ687" s="106"/>
      <c r="BK687" s="106"/>
      <c r="BL687" s="106"/>
      <c r="BM687" s="106"/>
      <c r="BN687" s="106"/>
      <c r="BO687" s="106"/>
      <c r="BP687" s="106"/>
      <c r="BQ687" s="106"/>
      <c r="BR687" s="106"/>
      <c r="BS687" s="106"/>
      <c r="BT687" s="106"/>
      <c r="BU687" s="106"/>
      <c r="BV687" s="106"/>
      <c r="BW687" s="106"/>
      <c r="BX687" s="106"/>
      <c r="BY687" s="106"/>
    </row>
    <row r="688" spans="1:77" ht="48" x14ac:dyDescent="0.2">
      <c r="A688" s="107">
        <v>44131.649305555555</v>
      </c>
      <c r="B688" s="105">
        <v>1</v>
      </c>
      <c r="C688" s="105">
        <v>1</v>
      </c>
      <c r="D688" s="105" t="s">
        <v>381</v>
      </c>
      <c r="E688" s="105" t="s">
        <v>390</v>
      </c>
      <c r="F688" s="105">
        <v>600</v>
      </c>
      <c r="G688" s="122">
        <v>1.65704067190459</v>
      </c>
      <c r="H688" s="123">
        <v>0.114984534811908</v>
      </c>
      <c r="I688" s="123">
        <v>1.31682946151165</v>
      </c>
      <c r="J688" s="123">
        <v>1.94541384207365</v>
      </c>
      <c r="K688" s="123">
        <v>38.853157701184401</v>
      </c>
      <c r="L688" s="123">
        <v>4.5689478148092402</v>
      </c>
      <c r="M688" s="124" t="s">
        <v>407</v>
      </c>
      <c r="N688" s="123">
        <v>5.98393840017711E-2</v>
      </c>
      <c r="O688" s="123">
        <f t="shared" si="10"/>
        <v>6.9391498206103561</v>
      </c>
      <c r="P688" s="125">
        <v>1025</v>
      </c>
      <c r="Q688" s="126">
        <v>16.991121416526099</v>
      </c>
      <c r="R688" s="126">
        <v>0.81790680693217155</v>
      </c>
      <c r="S688" s="105" t="s">
        <v>381</v>
      </c>
      <c r="T688" s="105" t="s">
        <v>381</v>
      </c>
      <c r="U688" s="105" t="s">
        <v>381</v>
      </c>
      <c r="V688" s="105" t="s">
        <v>405</v>
      </c>
      <c r="W688" s="106" t="s">
        <v>199</v>
      </c>
      <c r="X688" s="105" t="s">
        <v>50</v>
      </c>
      <c r="Y688" s="105">
        <v>0</v>
      </c>
      <c r="Z688" s="105" t="s">
        <v>387</v>
      </c>
      <c r="AA688" s="105">
        <v>0</v>
      </c>
      <c r="AB688" s="104">
        <v>12.2060732650025</v>
      </c>
      <c r="AC688" s="104">
        <v>1.2697561652782501</v>
      </c>
      <c r="AD688" s="104">
        <v>8.5473714316454004</v>
      </c>
      <c r="AE688" s="104">
        <v>15.2445458781272</v>
      </c>
      <c r="AF688" s="104">
        <v>42.525252920344101</v>
      </c>
      <c r="AG688" s="104">
        <v>4.4237860568732099</v>
      </c>
      <c r="AH688" s="104">
        <v>29.778463734158201</v>
      </c>
      <c r="AI688" s="104">
        <v>53.111185202221698</v>
      </c>
      <c r="AJ688" s="106"/>
      <c r="AK688" s="106"/>
      <c r="AL688" s="106"/>
      <c r="AM688" s="106"/>
      <c r="AN688" s="106"/>
      <c r="AO688" s="106"/>
      <c r="AP688" s="106"/>
      <c r="AQ688" s="106"/>
      <c r="AR688" s="106"/>
      <c r="AS688" s="106"/>
      <c r="AT688" s="106"/>
      <c r="AU688" s="106"/>
      <c r="AV688" s="106"/>
      <c r="AW688" s="106"/>
      <c r="AX688" s="106"/>
      <c r="AY688" s="106"/>
      <c r="AZ688" s="106"/>
      <c r="BA688" s="106"/>
      <c r="BB688" s="106"/>
      <c r="BC688" s="106"/>
      <c r="BD688" s="106"/>
      <c r="BE688" s="106"/>
      <c r="BF688" s="106"/>
      <c r="BG688" s="106"/>
      <c r="BH688" s="106"/>
      <c r="BI688" s="106"/>
      <c r="BJ688" s="106"/>
      <c r="BK688" s="106"/>
      <c r="BL688" s="106"/>
      <c r="BM688" s="106"/>
      <c r="BN688" s="106"/>
      <c r="BO688" s="106"/>
      <c r="BP688" s="106"/>
      <c r="BQ688" s="106"/>
      <c r="BR688" s="106"/>
      <c r="BS688" s="106"/>
      <c r="BT688" s="106"/>
      <c r="BU688" s="106"/>
      <c r="BV688" s="106"/>
      <c r="BW688" s="106"/>
      <c r="BX688" s="106"/>
      <c r="BY688" s="106"/>
    </row>
    <row r="689" spans="1:77" ht="48" x14ac:dyDescent="0.2">
      <c r="A689" s="107">
        <v>44131.65625</v>
      </c>
      <c r="B689" s="105">
        <v>1</v>
      </c>
      <c r="C689" s="105">
        <v>1</v>
      </c>
      <c r="D689" s="105" t="s">
        <v>381</v>
      </c>
      <c r="E689" s="105" t="s">
        <v>390</v>
      </c>
      <c r="F689" s="105">
        <v>600</v>
      </c>
      <c r="G689" s="122">
        <v>1.7676434886504</v>
      </c>
      <c r="H689" s="123">
        <v>0.119617035879091</v>
      </c>
      <c r="I689" s="123">
        <v>1.31837704575216</v>
      </c>
      <c r="J689" s="123">
        <v>2.0942083223131198</v>
      </c>
      <c r="K689" s="123">
        <v>38.142934596861899</v>
      </c>
      <c r="L689" s="123">
        <v>4.3279514004789101</v>
      </c>
      <c r="M689" s="124" t="s">
        <v>407</v>
      </c>
      <c r="N689" s="123">
        <v>6.9931102219829205E-2</v>
      </c>
      <c r="O689" s="123">
        <f t="shared" si="10"/>
        <v>6.7670340001885165</v>
      </c>
      <c r="P689" s="125">
        <v>1025</v>
      </c>
      <c r="Q689" s="126">
        <v>16.989755480607048</v>
      </c>
      <c r="R689" s="126">
        <v>0.8415191749060309</v>
      </c>
      <c r="S689" s="105" t="s">
        <v>381</v>
      </c>
      <c r="T689" s="105" t="s">
        <v>381</v>
      </c>
      <c r="U689" s="105" t="s">
        <v>381</v>
      </c>
      <c r="V689" s="105" t="s">
        <v>405</v>
      </c>
      <c r="W689" s="106" t="s">
        <v>199</v>
      </c>
      <c r="X689" s="105" t="s">
        <v>50</v>
      </c>
      <c r="Y689" s="105">
        <v>0</v>
      </c>
      <c r="Z689" s="105" t="s">
        <v>387</v>
      </c>
      <c r="AA689" s="105">
        <v>0</v>
      </c>
      <c r="AB689" s="104">
        <v>13.1632242899231</v>
      </c>
      <c r="AC689" s="104">
        <v>1.13122305692912</v>
      </c>
      <c r="AD689" s="104">
        <v>8.5565944268987799</v>
      </c>
      <c r="AE689" s="104">
        <v>15.6823760540317</v>
      </c>
      <c r="AF689" s="104">
        <v>45.859933604833998</v>
      </c>
      <c r="AG689" s="104">
        <v>3.9411415540242101</v>
      </c>
      <c r="AH689" s="104">
        <v>29.810596326950598</v>
      </c>
      <c r="AI689" s="104">
        <v>54.636570217399203</v>
      </c>
      <c r="AJ689" s="106"/>
      <c r="AK689" s="106"/>
      <c r="AL689" s="106"/>
      <c r="AM689" s="106"/>
      <c r="AN689" s="106"/>
      <c r="AO689" s="106"/>
      <c r="AP689" s="106"/>
      <c r="AQ689" s="106"/>
      <c r="AR689" s="106"/>
      <c r="AS689" s="106"/>
      <c r="AT689" s="106"/>
      <c r="AU689" s="106"/>
      <c r="AV689" s="106"/>
      <c r="AW689" s="106"/>
      <c r="AX689" s="106"/>
      <c r="AY689" s="106"/>
      <c r="AZ689" s="106"/>
      <c r="BA689" s="106"/>
      <c r="BB689" s="106"/>
      <c r="BC689" s="106"/>
      <c r="BD689" s="106"/>
      <c r="BE689" s="106"/>
      <c r="BF689" s="106"/>
      <c r="BG689" s="106"/>
      <c r="BH689" s="106"/>
      <c r="BI689" s="106"/>
      <c r="BJ689" s="106"/>
      <c r="BK689" s="106"/>
      <c r="BL689" s="106"/>
      <c r="BM689" s="106"/>
      <c r="BN689" s="106"/>
      <c r="BO689" s="106"/>
      <c r="BP689" s="106"/>
      <c r="BQ689" s="106"/>
      <c r="BR689" s="106"/>
      <c r="BS689" s="106"/>
      <c r="BT689" s="106"/>
      <c r="BU689" s="106"/>
      <c r="BV689" s="106"/>
      <c r="BW689" s="106"/>
      <c r="BX689" s="106"/>
      <c r="BY689" s="106"/>
    </row>
    <row r="690" spans="1:77" ht="48" x14ac:dyDescent="0.2">
      <c r="A690" s="107">
        <v>44131.663194444445</v>
      </c>
      <c r="B690" s="105">
        <v>1</v>
      </c>
      <c r="C690" s="105">
        <v>1</v>
      </c>
      <c r="D690" s="105" t="s">
        <v>381</v>
      </c>
      <c r="E690" s="105" t="s">
        <v>390</v>
      </c>
      <c r="F690" s="105">
        <v>600</v>
      </c>
      <c r="G690" s="122">
        <v>1.8564473934222301</v>
      </c>
      <c r="H690" s="123">
        <v>0.131478720359508</v>
      </c>
      <c r="I690" s="123">
        <v>1.4834684742472699</v>
      </c>
      <c r="J690" s="123">
        <v>2.2639786758378202</v>
      </c>
      <c r="K690" s="123">
        <v>37.539556420272604</v>
      </c>
      <c r="L690" s="123">
        <v>3.9872783485944301</v>
      </c>
      <c r="M690" s="124" t="s">
        <v>407</v>
      </c>
      <c r="N690" s="123">
        <v>7.1103726008081305E-2</v>
      </c>
      <c r="O690" s="123">
        <f t="shared" si="10"/>
        <v>7.0822755778248174</v>
      </c>
      <c r="P690" s="125">
        <v>1025</v>
      </c>
      <c r="Q690" s="126">
        <v>16.992095959595922</v>
      </c>
      <c r="R690" s="126">
        <v>0.85283538121909785</v>
      </c>
      <c r="S690" s="105" t="s">
        <v>381</v>
      </c>
      <c r="T690" s="105" t="s">
        <v>381</v>
      </c>
      <c r="U690" s="105" t="s">
        <v>381</v>
      </c>
      <c r="V690" s="105" t="s">
        <v>405</v>
      </c>
      <c r="W690" s="106" t="s">
        <v>199</v>
      </c>
      <c r="X690" s="105" t="s">
        <v>50</v>
      </c>
      <c r="Y690" s="105">
        <v>0</v>
      </c>
      <c r="Z690" s="105" t="s">
        <v>387</v>
      </c>
      <c r="AA690" s="105">
        <v>0</v>
      </c>
      <c r="AB690" s="104">
        <v>13.509799742229699</v>
      </c>
      <c r="AC690" s="104">
        <v>1.0375316940674499</v>
      </c>
      <c r="AD690" s="104">
        <v>10.233268417575101</v>
      </c>
      <c r="AE690" s="104">
        <v>15.9594270858823</v>
      </c>
      <c r="AF690" s="104">
        <v>47.067390355581502</v>
      </c>
      <c r="AG690" s="104">
        <v>3.6147241236460901</v>
      </c>
      <c r="AH690" s="104">
        <v>35.652069851318402</v>
      </c>
      <c r="AI690" s="104">
        <v>55.6018063196192</v>
      </c>
      <c r="AJ690" s="106"/>
      <c r="AK690" s="106"/>
      <c r="AL690" s="106"/>
      <c r="AM690" s="106"/>
      <c r="AN690" s="106"/>
      <c r="AO690" s="106"/>
      <c r="AP690" s="106"/>
      <c r="AQ690" s="106"/>
      <c r="AR690" s="106"/>
      <c r="AS690" s="106"/>
      <c r="AT690" s="106"/>
      <c r="AU690" s="106"/>
      <c r="AV690" s="106"/>
      <c r="AW690" s="106"/>
      <c r="AX690" s="106"/>
      <c r="AY690" s="106"/>
      <c r="AZ690" s="106"/>
      <c r="BA690" s="106"/>
      <c r="BB690" s="106"/>
      <c r="BC690" s="106"/>
      <c r="BD690" s="106"/>
      <c r="BE690" s="106"/>
      <c r="BF690" s="106"/>
      <c r="BG690" s="106"/>
      <c r="BH690" s="106"/>
      <c r="BI690" s="106"/>
      <c r="BJ690" s="106"/>
      <c r="BK690" s="106"/>
      <c r="BL690" s="106"/>
      <c r="BM690" s="106"/>
      <c r="BN690" s="106"/>
      <c r="BO690" s="106"/>
      <c r="BP690" s="106"/>
      <c r="BQ690" s="106"/>
      <c r="BR690" s="106"/>
      <c r="BS690" s="106"/>
      <c r="BT690" s="106"/>
      <c r="BU690" s="106"/>
      <c r="BV690" s="106"/>
      <c r="BW690" s="106"/>
      <c r="BX690" s="106"/>
      <c r="BY690" s="106"/>
    </row>
    <row r="691" spans="1:77" ht="48" x14ac:dyDescent="0.2">
      <c r="A691" s="107">
        <v>44131.670138888891</v>
      </c>
      <c r="B691" s="105">
        <v>1</v>
      </c>
      <c r="C691" s="105">
        <v>1</v>
      </c>
      <c r="D691" s="105" t="s">
        <v>381</v>
      </c>
      <c r="E691" s="105" t="s">
        <v>390</v>
      </c>
      <c r="F691" s="105">
        <v>600</v>
      </c>
      <c r="G691" s="122">
        <v>1.9226678313540899</v>
      </c>
      <c r="H691" s="123">
        <v>0.149999345385671</v>
      </c>
      <c r="I691" s="123">
        <v>1.2393351566644899</v>
      </c>
      <c r="J691" s="123">
        <v>2.3304967979996301</v>
      </c>
      <c r="K691" s="123">
        <v>38.426798732710999</v>
      </c>
      <c r="L691" s="123">
        <v>3.88363322519707</v>
      </c>
      <c r="M691" s="124" t="s">
        <v>407</v>
      </c>
      <c r="N691" s="123">
        <v>7.5882832181038098E-2</v>
      </c>
      <c r="O691" s="123">
        <f t="shared" si="10"/>
        <v>7.8016255818889935</v>
      </c>
      <c r="P691" s="125">
        <v>1025</v>
      </c>
      <c r="Q691" s="126">
        <v>16.995768581081045</v>
      </c>
      <c r="R691" s="126">
        <v>0.87275629817555256</v>
      </c>
      <c r="S691" s="105" t="s">
        <v>381</v>
      </c>
      <c r="T691" s="105" t="s">
        <v>381</v>
      </c>
      <c r="U691" s="105" t="s">
        <v>381</v>
      </c>
      <c r="V691" s="105" t="s">
        <v>405</v>
      </c>
      <c r="W691" s="106" t="s">
        <v>199</v>
      </c>
      <c r="X691" s="105" t="s">
        <v>50</v>
      </c>
      <c r="Y691" s="105">
        <v>0</v>
      </c>
      <c r="Z691" s="105" t="s">
        <v>387</v>
      </c>
      <c r="AA691" s="105">
        <v>0</v>
      </c>
      <c r="AB691" s="104">
        <v>12.857980524204301</v>
      </c>
      <c r="AC691" s="104">
        <v>1.1325095350424601</v>
      </c>
      <c r="AD691" s="104">
        <v>8.9818260901522997</v>
      </c>
      <c r="AE691" s="104">
        <v>16.4249010820328</v>
      </c>
      <c r="AF691" s="104">
        <v>44.7964750041521</v>
      </c>
      <c r="AG691" s="104">
        <v>3.9456235987630901</v>
      </c>
      <c r="AH691" s="104">
        <v>31.2920885648163</v>
      </c>
      <c r="AI691" s="104">
        <v>57.223501437402703</v>
      </c>
      <c r="AJ691" s="106"/>
      <c r="AK691" s="106"/>
      <c r="AL691" s="106"/>
      <c r="AM691" s="106"/>
      <c r="AN691" s="106"/>
      <c r="AO691" s="106"/>
      <c r="AP691" s="106"/>
      <c r="AQ691" s="106"/>
      <c r="AR691" s="106"/>
      <c r="AS691" s="106"/>
      <c r="AT691" s="106"/>
      <c r="AU691" s="106"/>
      <c r="AV691" s="106"/>
      <c r="AW691" s="106"/>
      <c r="AX691" s="106"/>
      <c r="AY691" s="106"/>
      <c r="AZ691" s="106"/>
      <c r="BA691" s="106"/>
      <c r="BB691" s="106"/>
      <c r="BC691" s="106"/>
      <c r="BD691" s="106"/>
      <c r="BE691" s="106"/>
      <c r="BF691" s="106"/>
      <c r="BG691" s="106"/>
      <c r="BH691" s="106"/>
      <c r="BI691" s="106"/>
      <c r="BJ691" s="106"/>
      <c r="BK691" s="106"/>
      <c r="BL691" s="106"/>
      <c r="BM691" s="106"/>
      <c r="BN691" s="106"/>
      <c r="BO691" s="106"/>
      <c r="BP691" s="106"/>
      <c r="BQ691" s="106"/>
      <c r="BR691" s="106"/>
      <c r="BS691" s="106"/>
      <c r="BT691" s="106"/>
      <c r="BU691" s="106"/>
      <c r="BV691" s="106"/>
      <c r="BW691" s="106"/>
      <c r="BX691" s="106"/>
      <c r="BY691" s="106"/>
    </row>
    <row r="692" spans="1:77" ht="48" x14ac:dyDescent="0.2">
      <c r="A692" s="107">
        <v>44131.677083333336</v>
      </c>
      <c r="B692" s="105">
        <v>1</v>
      </c>
      <c r="C692" s="105">
        <v>1</v>
      </c>
      <c r="D692" s="105" t="s">
        <v>381</v>
      </c>
      <c r="E692" s="105" t="s">
        <v>390</v>
      </c>
      <c r="F692" s="105">
        <v>600</v>
      </c>
      <c r="G692" s="122">
        <v>2.0279584081978301</v>
      </c>
      <c r="H692" s="123">
        <v>0.14347927261620899</v>
      </c>
      <c r="I692" s="123">
        <v>1.4615849765095199</v>
      </c>
      <c r="J692" s="123">
        <v>2.4517691158139301</v>
      </c>
      <c r="K692" s="123">
        <v>38.600223278315497</v>
      </c>
      <c r="L692" s="123">
        <v>4.1801422578672298</v>
      </c>
      <c r="M692" s="124" t="s">
        <v>407</v>
      </c>
      <c r="N692" s="123">
        <v>7.0180210687362396E-2</v>
      </c>
      <c r="O692" s="123">
        <f t="shared" si="10"/>
        <v>7.0750599241191345</v>
      </c>
      <c r="P692" s="125">
        <v>1025</v>
      </c>
      <c r="Q692" s="126">
        <v>16.998364249578401</v>
      </c>
      <c r="R692" s="126">
        <v>0.89360746216109987</v>
      </c>
      <c r="S692" s="105" t="s">
        <v>381</v>
      </c>
      <c r="T692" s="105" t="s">
        <v>381</v>
      </c>
      <c r="U692" s="105" t="s">
        <v>381</v>
      </c>
      <c r="V692" s="105" t="s">
        <v>405</v>
      </c>
      <c r="W692" s="106" t="s">
        <v>199</v>
      </c>
      <c r="X692" s="105" t="s">
        <v>50</v>
      </c>
      <c r="Y692" s="105">
        <v>0</v>
      </c>
      <c r="Z692" s="105" t="s">
        <v>387</v>
      </c>
      <c r="AA692" s="105">
        <v>0</v>
      </c>
      <c r="AB692" s="104">
        <v>13.6062508714289</v>
      </c>
      <c r="AC692" s="104">
        <v>1.1044888275760301</v>
      </c>
      <c r="AD692" s="104">
        <v>9.6225550761291903</v>
      </c>
      <c r="AE692" s="104">
        <v>16.303313806669198</v>
      </c>
      <c r="AF692" s="104">
        <v>47.403422715328098</v>
      </c>
      <c r="AG692" s="104">
        <v>3.8480004342663499</v>
      </c>
      <c r="AH692" s="104">
        <v>33.524365935785397</v>
      </c>
      <c r="AI692" s="104">
        <v>56.799895623818202</v>
      </c>
      <c r="AJ692" s="106"/>
      <c r="AK692" s="106"/>
      <c r="AL692" s="106"/>
      <c r="AM692" s="106"/>
      <c r="AN692" s="106"/>
      <c r="AO692" s="106"/>
      <c r="AP692" s="106"/>
      <c r="AQ692" s="106"/>
      <c r="AR692" s="106"/>
      <c r="AS692" s="106"/>
      <c r="AT692" s="106"/>
      <c r="AU692" s="106"/>
      <c r="AV692" s="106"/>
      <c r="AW692" s="106"/>
      <c r="AX692" s="106"/>
      <c r="AY692" s="106"/>
      <c r="AZ692" s="106"/>
      <c r="BA692" s="106"/>
      <c r="BB692" s="106"/>
      <c r="BC692" s="106"/>
      <c r="BD692" s="106"/>
      <c r="BE692" s="106"/>
      <c r="BF692" s="106"/>
      <c r="BG692" s="106"/>
      <c r="BH692" s="106"/>
      <c r="BI692" s="106"/>
      <c r="BJ692" s="106"/>
      <c r="BK692" s="106"/>
      <c r="BL692" s="106"/>
      <c r="BM692" s="106"/>
      <c r="BN692" s="106"/>
      <c r="BO692" s="106"/>
      <c r="BP692" s="106"/>
      <c r="BQ692" s="106"/>
      <c r="BR692" s="106"/>
      <c r="BS692" s="106"/>
      <c r="BT692" s="106"/>
      <c r="BU692" s="106"/>
      <c r="BV692" s="106"/>
      <c r="BW692" s="106"/>
      <c r="BX692" s="106"/>
      <c r="BY692" s="106"/>
    </row>
    <row r="693" spans="1:77" ht="48" x14ac:dyDescent="0.2">
      <c r="A693" s="107">
        <v>44131.684027777781</v>
      </c>
      <c r="B693" s="105">
        <v>1</v>
      </c>
      <c r="C693" s="105">
        <v>1</v>
      </c>
      <c r="D693" s="105" t="s">
        <v>381</v>
      </c>
      <c r="E693" s="105" t="s">
        <v>390</v>
      </c>
      <c r="F693" s="105">
        <v>600</v>
      </c>
      <c r="G693" s="122">
        <v>2.0415879093314802</v>
      </c>
      <c r="H693" s="123">
        <v>0.15474360512854299</v>
      </c>
      <c r="I693" s="123">
        <v>1.5498246919065599</v>
      </c>
      <c r="J693" s="123">
        <v>2.4323075548586002</v>
      </c>
      <c r="K693" s="123">
        <v>38.441043086906802</v>
      </c>
      <c r="L693" s="123">
        <v>4.2071278929290603</v>
      </c>
      <c r="M693" s="124" t="s">
        <v>407</v>
      </c>
      <c r="N693" s="123">
        <v>7.3906764468835998E-2</v>
      </c>
      <c r="O693" s="123">
        <f t="shared" si="10"/>
        <v>7.5795710006537966</v>
      </c>
      <c r="P693" s="125">
        <v>1025</v>
      </c>
      <c r="Q693" s="126">
        <v>17.003499156829733</v>
      </c>
      <c r="R693" s="126">
        <v>0.91483838643098814</v>
      </c>
      <c r="S693" s="105" t="s">
        <v>381</v>
      </c>
      <c r="T693" s="105" t="s">
        <v>381</v>
      </c>
      <c r="U693" s="105" t="s">
        <v>381</v>
      </c>
      <c r="V693" s="105" t="s">
        <v>405</v>
      </c>
      <c r="W693" s="106" t="s">
        <v>199</v>
      </c>
      <c r="X693" s="105" t="s">
        <v>50</v>
      </c>
      <c r="Y693" s="105">
        <v>0</v>
      </c>
      <c r="Z693" s="105" t="s">
        <v>387</v>
      </c>
      <c r="AA693" s="105">
        <v>0</v>
      </c>
      <c r="AB693" s="104">
        <v>13.4202666861277</v>
      </c>
      <c r="AC693" s="104">
        <v>1.17291438750457</v>
      </c>
      <c r="AD693" s="104">
        <v>9.6554588562817596</v>
      </c>
      <c r="AE693" s="104">
        <v>16.601550761647101</v>
      </c>
      <c r="AF693" s="104">
        <v>46.755460320474</v>
      </c>
      <c r="AG693" s="104">
        <v>4.0863926911602402</v>
      </c>
      <c r="AH693" s="104">
        <v>33.639001554684299</v>
      </c>
      <c r="AI693" s="104">
        <v>57.838942741015302</v>
      </c>
      <c r="AJ693" s="106"/>
      <c r="AK693" s="106"/>
      <c r="AL693" s="106"/>
      <c r="AM693" s="106"/>
      <c r="AN693" s="106"/>
      <c r="AO693" s="106"/>
      <c r="AP693" s="106"/>
      <c r="AQ693" s="106"/>
      <c r="AR693" s="106"/>
      <c r="AS693" s="106"/>
      <c r="AT693" s="106"/>
      <c r="AU693" s="106"/>
      <c r="AV693" s="106"/>
      <c r="AW693" s="106"/>
      <c r="AX693" s="106"/>
      <c r="AY693" s="106"/>
      <c r="AZ693" s="106"/>
      <c r="BA693" s="106"/>
      <c r="BB693" s="106"/>
      <c r="BC693" s="106"/>
      <c r="BD693" s="106"/>
      <c r="BE693" s="106"/>
      <c r="BF693" s="106"/>
      <c r="BG693" s="106"/>
      <c r="BH693" s="106"/>
      <c r="BI693" s="106"/>
      <c r="BJ693" s="106"/>
      <c r="BK693" s="106"/>
      <c r="BL693" s="106"/>
      <c r="BM693" s="106"/>
      <c r="BN693" s="106"/>
      <c r="BO693" s="106"/>
      <c r="BP693" s="106"/>
      <c r="BQ693" s="106"/>
      <c r="BR693" s="106"/>
      <c r="BS693" s="106"/>
      <c r="BT693" s="106"/>
      <c r="BU693" s="106"/>
      <c r="BV693" s="106"/>
      <c r="BW693" s="106"/>
      <c r="BX693" s="106"/>
      <c r="BY693" s="106"/>
    </row>
    <row r="694" spans="1:77" ht="48" x14ac:dyDescent="0.2">
      <c r="A694" s="107">
        <v>44131.690972222219</v>
      </c>
      <c r="B694" s="105">
        <v>1</v>
      </c>
      <c r="C694" s="105">
        <v>1</v>
      </c>
      <c r="D694" s="105" t="s">
        <v>381</v>
      </c>
      <c r="E694" s="105" t="s">
        <v>390</v>
      </c>
      <c r="F694" s="105">
        <v>600</v>
      </c>
      <c r="G694" s="122">
        <v>2.0737097874856598</v>
      </c>
      <c r="H694" s="123">
        <v>0.13851845173806701</v>
      </c>
      <c r="I694" s="123">
        <v>1.6196626656683399</v>
      </c>
      <c r="J694" s="123">
        <v>2.40650594381755</v>
      </c>
      <c r="K694" s="123">
        <v>38.671126931475598</v>
      </c>
      <c r="L694" s="123">
        <v>3.8648597304816898</v>
      </c>
      <c r="M694" s="124" t="s">
        <v>407</v>
      </c>
      <c r="N694" s="123">
        <v>6.9935392192508994E-2</v>
      </c>
      <c r="O694" s="123">
        <f t="shared" si="10"/>
        <v>6.6797414264036643</v>
      </c>
      <c r="P694" s="125">
        <v>1025</v>
      </c>
      <c r="Q694" s="126">
        <v>17.009578414839837</v>
      </c>
      <c r="R694" s="126">
        <v>0.9366076441656439</v>
      </c>
      <c r="S694" s="105" t="s">
        <v>381</v>
      </c>
      <c r="T694" s="105" t="s">
        <v>381</v>
      </c>
      <c r="U694" s="105" t="s">
        <v>381</v>
      </c>
      <c r="V694" s="105" t="s">
        <v>405</v>
      </c>
      <c r="W694" s="106" t="s">
        <v>199</v>
      </c>
      <c r="X694" s="105" t="s">
        <v>50</v>
      </c>
      <c r="Y694" s="105">
        <v>0</v>
      </c>
      <c r="Z694" s="105" t="s">
        <v>387</v>
      </c>
      <c r="AA694" s="105">
        <v>0</v>
      </c>
      <c r="AB694" s="104">
        <v>13.691521370598901</v>
      </c>
      <c r="AC694" s="104">
        <v>1.2805798279309599</v>
      </c>
      <c r="AD694" s="104">
        <v>8.8663827575182808</v>
      </c>
      <c r="AE694" s="104">
        <v>16.636309757803001</v>
      </c>
      <c r="AF694" s="104">
        <v>47.7005021512119</v>
      </c>
      <c r="AG694" s="104">
        <v>4.4614953188848396</v>
      </c>
      <c r="AH694" s="104">
        <v>30.889888032753198</v>
      </c>
      <c r="AI694" s="104">
        <v>57.960041867564399</v>
      </c>
      <c r="AJ694" s="106"/>
      <c r="AK694" s="106"/>
      <c r="AL694" s="106"/>
      <c r="AM694" s="106"/>
      <c r="AN694" s="106"/>
      <c r="AO694" s="106"/>
      <c r="AP694" s="106"/>
      <c r="AQ694" s="106"/>
      <c r="AR694" s="106"/>
      <c r="AS694" s="106"/>
      <c r="AT694" s="106"/>
      <c r="AU694" s="106"/>
      <c r="AV694" s="106"/>
      <c r="AW694" s="106"/>
      <c r="AX694" s="106"/>
      <c r="AY694" s="106"/>
      <c r="AZ694" s="106"/>
      <c r="BA694" s="106"/>
      <c r="BB694" s="106"/>
      <c r="BC694" s="106"/>
      <c r="BD694" s="106"/>
      <c r="BE694" s="106"/>
      <c r="BF694" s="106"/>
      <c r="BG694" s="106"/>
      <c r="BH694" s="106"/>
      <c r="BI694" s="106"/>
      <c r="BJ694" s="106"/>
      <c r="BK694" s="106"/>
      <c r="BL694" s="106"/>
      <c r="BM694" s="106"/>
      <c r="BN694" s="106"/>
      <c r="BO694" s="106"/>
      <c r="BP694" s="106"/>
      <c r="BQ694" s="106"/>
      <c r="BR694" s="106"/>
      <c r="BS694" s="106"/>
      <c r="BT694" s="106"/>
      <c r="BU694" s="106"/>
      <c r="BV694" s="106"/>
      <c r="BW694" s="106"/>
      <c r="BX694" s="106"/>
      <c r="BY694" s="106"/>
    </row>
    <row r="695" spans="1:77" ht="48" x14ac:dyDescent="0.2">
      <c r="A695" s="107">
        <v>44131.697916666664</v>
      </c>
      <c r="B695" s="105">
        <v>1</v>
      </c>
      <c r="C695" s="105">
        <v>1</v>
      </c>
      <c r="D695" s="105" t="s">
        <v>381</v>
      </c>
      <c r="E695" s="105" t="s">
        <v>390</v>
      </c>
      <c r="F695" s="105">
        <v>600</v>
      </c>
      <c r="G695" s="122">
        <v>2.0983479780638201</v>
      </c>
      <c r="H695" s="123">
        <v>0.146050760636842</v>
      </c>
      <c r="I695" s="123">
        <v>1.4834151638717401</v>
      </c>
      <c r="J695" s="123">
        <v>2.4526102158282401</v>
      </c>
      <c r="K695" s="123">
        <v>38.658701884046998</v>
      </c>
      <c r="L695" s="123">
        <v>3.3228172978845798</v>
      </c>
      <c r="M695" s="124" t="s">
        <v>407</v>
      </c>
      <c r="N695" s="123">
        <v>6.5694870379552794E-2</v>
      </c>
      <c r="O695" s="123">
        <f t="shared" si="10"/>
        <v>6.9602736135121592</v>
      </c>
      <c r="P695" s="125">
        <v>1025</v>
      </c>
      <c r="Q695" s="126">
        <v>17.005909090909114</v>
      </c>
      <c r="R695" s="126">
        <v>0.94085323325997905</v>
      </c>
      <c r="S695" s="105" t="s">
        <v>381</v>
      </c>
      <c r="T695" s="105" t="s">
        <v>381</v>
      </c>
      <c r="U695" s="105" t="s">
        <v>381</v>
      </c>
      <c r="V695" s="105" t="s">
        <v>405</v>
      </c>
      <c r="W695" s="106" t="s">
        <v>199</v>
      </c>
      <c r="X695" s="105" t="s">
        <v>50</v>
      </c>
      <c r="Y695" s="105">
        <v>0</v>
      </c>
      <c r="Z695" s="105" t="s">
        <v>387</v>
      </c>
      <c r="AA695" s="105">
        <v>0</v>
      </c>
      <c r="AB695" s="104">
        <v>14.5238291604003</v>
      </c>
      <c r="AC695" s="104">
        <v>1.1842494812202</v>
      </c>
      <c r="AD695" s="104">
        <v>10.8198396648094</v>
      </c>
      <c r="AE695" s="104">
        <v>18.0640833014142</v>
      </c>
      <c r="AF695" s="104">
        <v>50.600233372240297</v>
      </c>
      <c r="AG695" s="104">
        <v>4.1258837611024397</v>
      </c>
      <c r="AH695" s="104">
        <v>37.695663555239797</v>
      </c>
      <c r="AI695" s="104">
        <v>62.934354942244703</v>
      </c>
      <c r="AJ695" s="106"/>
      <c r="AK695" s="106"/>
      <c r="AL695" s="106"/>
      <c r="AM695" s="106"/>
      <c r="AN695" s="106"/>
      <c r="AO695" s="106"/>
      <c r="AP695" s="106"/>
      <c r="AQ695" s="106"/>
      <c r="AR695" s="106"/>
      <c r="AS695" s="106"/>
      <c r="AT695" s="106"/>
      <c r="AU695" s="106"/>
      <c r="AV695" s="106"/>
      <c r="AW695" s="106"/>
      <c r="AX695" s="106"/>
      <c r="AY695" s="106"/>
      <c r="AZ695" s="106"/>
      <c r="BA695" s="106"/>
      <c r="BB695" s="106"/>
      <c r="BC695" s="106"/>
      <c r="BD695" s="106"/>
      <c r="BE695" s="106"/>
      <c r="BF695" s="106"/>
      <c r="BG695" s="106"/>
      <c r="BH695" s="106"/>
      <c r="BI695" s="106"/>
      <c r="BJ695" s="106"/>
      <c r="BK695" s="106"/>
      <c r="BL695" s="106"/>
      <c r="BM695" s="106"/>
      <c r="BN695" s="106"/>
      <c r="BO695" s="106"/>
      <c r="BP695" s="106"/>
      <c r="BQ695" s="106"/>
      <c r="BR695" s="106"/>
      <c r="BS695" s="106"/>
      <c r="BT695" s="106"/>
      <c r="BU695" s="106"/>
      <c r="BV695" s="106"/>
      <c r="BW695" s="106"/>
      <c r="BX695" s="106"/>
      <c r="BY695" s="106"/>
    </row>
    <row r="696" spans="1:77" ht="48" x14ac:dyDescent="0.2">
      <c r="A696" s="107">
        <v>44131.704861111109</v>
      </c>
      <c r="B696" s="105">
        <v>1</v>
      </c>
      <c r="C696" s="105">
        <v>1</v>
      </c>
      <c r="D696" s="105" t="s">
        <v>381</v>
      </c>
      <c r="E696" s="105" t="s">
        <v>390</v>
      </c>
      <c r="F696" s="105">
        <v>600</v>
      </c>
      <c r="G696" s="122">
        <v>2.1212496626599</v>
      </c>
      <c r="H696" s="123">
        <v>0.14400339031187201</v>
      </c>
      <c r="I696" s="123">
        <v>1.6268942930424</v>
      </c>
      <c r="J696" s="123">
        <v>2.4718540699978799</v>
      </c>
      <c r="K696" s="123">
        <v>37.951288555529899</v>
      </c>
      <c r="L696" s="123">
        <v>3.7014560061402801</v>
      </c>
      <c r="M696" s="124" t="s">
        <v>407</v>
      </c>
      <c r="N696" s="123">
        <v>7.5126172712748296E-2</v>
      </c>
      <c r="O696" s="123">
        <f t="shared" si="10"/>
        <v>6.7886111119660351</v>
      </c>
      <c r="P696" s="125">
        <v>1025</v>
      </c>
      <c r="Q696" s="126">
        <v>17.000227655986514</v>
      </c>
      <c r="R696" s="126">
        <v>0.94629276205121826</v>
      </c>
      <c r="S696" s="105" t="s">
        <v>381</v>
      </c>
      <c r="T696" s="105" t="s">
        <v>381</v>
      </c>
      <c r="U696" s="105" t="s">
        <v>381</v>
      </c>
      <c r="V696" s="105" t="s">
        <v>405</v>
      </c>
      <c r="W696" s="106" t="s">
        <v>199</v>
      </c>
      <c r="X696" s="105" t="s">
        <v>50</v>
      </c>
      <c r="Y696" s="105">
        <v>0</v>
      </c>
      <c r="Z696" s="105" t="s">
        <v>387</v>
      </c>
      <c r="AA696" s="105">
        <v>0</v>
      </c>
      <c r="AB696" s="104">
        <v>13.9535717911549</v>
      </c>
      <c r="AC696" s="104">
        <v>1.1372124207429899</v>
      </c>
      <c r="AD696" s="104">
        <v>9.8279337534035598</v>
      </c>
      <c r="AE696" s="104">
        <v>16.4720571779675</v>
      </c>
      <c r="AF696" s="104">
        <v>48.613476648484401</v>
      </c>
      <c r="AG696" s="104">
        <v>3.9620082880112899</v>
      </c>
      <c r="AH696" s="104">
        <v>34.2398980621494</v>
      </c>
      <c r="AI696" s="104">
        <v>57.387791625863301</v>
      </c>
      <c r="AJ696" s="106"/>
      <c r="AK696" s="106"/>
      <c r="AL696" s="106"/>
      <c r="AM696" s="106"/>
      <c r="AN696" s="106"/>
      <c r="AO696" s="106"/>
      <c r="AP696" s="106"/>
      <c r="AQ696" s="106"/>
      <c r="AR696" s="106"/>
      <c r="AS696" s="106"/>
      <c r="AT696" s="106"/>
      <c r="AU696" s="106"/>
      <c r="AV696" s="106"/>
      <c r="AW696" s="106"/>
      <c r="AX696" s="106"/>
      <c r="AY696" s="106"/>
      <c r="AZ696" s="106"/>
      <c r="BA696" s="106"/>
      <c r="BB696" s="106"/>
      <c r="BC696" s="106"/>
      <c r="BD696" s="106"/>
      <c r="BE696" s="106"/>
      <c r="BF696" s="106"/>
      <c r="BG696" s="106"/>
      <c r="BH696" s="106"/>
      <c r="BI696" s="106"/>
      <c r="BJ696" s="106"/>
      <c r="BK696" s="106"/>
      <c r="BL696" s="106"/>
      <c r="BM696" s="106"/>
      <c r="BN696" s="106"/>
      <c r="BO696" s="106"/>
      <c r="BP696" s="106"/>
      <c r="BQ696" s="106"/>
      <c r="BR696" s="106"/>
      <c r="BS696" s="106"/>
      <c r="BT696" s="106"/>
      <c r="BU696" s="106"/>
      <c r="BV696" s="106"/>
      <c r="BW696" s="106"/>
      <c r="BX696" s="106"/>
      <c r="BY696" s="106"/>
    </row>
    <row r="697" spans="1:77" ht="48" x14ac:dyDescent="0.2">
      <c r="A697" s="107">
        <v>44131.711805555555</v>
      </c>
      <c r="B697" s="105">
        <v>1</v>
      </c>
      <c r="C697" s="105">
        <v>1</v>
      </c>
      <c r="D697" s="105" t="s">
        <v>381</v>
      </c>
      <c r="E697" s="105" t="s">
        <v>390</v>
      </c>
      <c r="F697" s="105">
        <v>600</v>
      </c>
      <c r="G697" s="122">
        <v>2.0693151109289998</v>
      </c>
      <c r="H697" s="123">
        <v>0.152172455071516</v>
      </c>
      <c r="I697" s="123">
        <v>1.5987007283099199</v>
      </c>
      <c r="J697" s="123">
        <v>2.5263366846525801</v>
      </c>
      <c r="K697" s="123">
        <v>37.691088944937803</v>
      </c>
      <c r="L697" s="123">
        <v>3.9511967262527299</v>
      </c>
      <c r="M697" s="124" t="s">
        <v>407</v>
      </c>
      <c r="N697" s="123">
        <v>6.5518472899859903E-2</v>
      </c>
      <c r="O697" s="123">
        <f t="shared" si="10"/>
        <v>7.3537594283163381</v>
      </c>
      <c r="P697" s="125">
        <v>1025</v>
      </c>
      <c r="Q697" s="126">
        <v>16.998094435075846</v>
      </c>
      <c r="R697" s="126">
        <v>0.96841079935548535</v>
      </c>
      <c r="S697" s="105" t="s">
        <v>381</v>
      </c>
      <c r="T697" s="105" t="s">
        <v>381</v>
      </c>
      <c r="U697" s="105" t="s">
        <v>381</v>
      </c>
      <c r="V697" s="105" t="s">
        <v>405</v>
      </c>
      <c r="W697" s="106" t="s">
        <v>199</v>
      </c>
      <c r="X697" s="105" t="s">
        <v>50</v>
      </c>
      <c r="Y697" s="105">
        <v>0</v>
      </c>
      <c r="Z697" s="105" t="s">
        <v>387</v>
      </c>
      <c r="AA697" s="105">
        <v>0</v>
      </c>
      <c r="AB697" s="104">
        <v>14.0408068317701</v>
      </c>
      <c r="AC697" s="104">
        <v>1.0637551342672</v>
      </c>
      <c r="AD697" s="104">
        <v>10.453717142518</v>
      </c>
      <c r="AE697" s="104">
        <v>16.888883029933702</v>
      </c>
      <c r="AF697" s="104">
        <v>48.917400478032903</v>
      </c>
      <c r="AG697" s="104">
        <v>3.7060856718638702</v>
      </c>
      <c r="AH697" s="104">
        <v>36.420105496527803</v>
      </c>
      <c r="AI697" s="104">
        <v>58.839998311284901</v>
      </c>
      <c r="AJ697" s="106"/>
      <c r="AK697" s="106"/>
      <c r="AL697" s="106"/>
      <c r="AM697" s="106"/>
      <c r="AN697" s="106"/>
      <c r="AO697" s="106"/>
      <c r="AP697" s="106"/>
      <c r="AQ697" s="106"/>
      <c r="AR697" s="106"/>
      <c r="AS697" s="106"/>
      <c r="AT697" s="106"/>
      <c r="AU697" s="106"/>
      <c r="AV697" s="106"/>
      <c r="AW697" s="106"/>
      <c r="AX697" s="106"/>
      <c r="AY697" s="106"/>
      <c r="AZ697" s="106"/>
      <c r="BA697" s="106"/>
      <c r="BB697" s="106"/>
      <c r="BC697" s="106"/>
      <c r="BD697" s="106"/>
      <c r="BE697" s="106"/>
      <c r="BF697" s="106"/>
      <c r="BG697" s="106"/>
      <c r="BH697" s="106"/>
      <c r="BI697" s="106"/>
      <c r="BJ697" s="106"/>
      <c r="BK697" s="106"/>
      <c r="BL697" s="106"/>
      <c r="BM697" s="106"/>
      <c r="BN697" s="106"/>
      <c r="BO697" s="106"/>
      <c r="BP697" s="106"/>
      <c r="BQ697" s="106"/>
      <c r="BR697" s="106"/>
      <c r="BS697" s="106"/>
      <c r="BT697" s="106"/>
      <c r="BU697" s="106"/>
      <c r="BV697" s="106"/>
      <c r="BW697" s="106"/>
      <c r="BX697" s="106"/>
      <c r="BY697" s="106"/>
    </row>
    <row r="698" spans="1:77" ht="48" x14ac:dyDescent="0.2">
      <c r="A698" s="107">
        <v>44131.71875</v>
      </c>
      <c r="B698" s="105">
        <v>1</v>
      </c>
      <c r="C698" s="105">
        <v>1</v>
      </c>
      <c r="D698" s="105" t="s">
        <v>381</v>
      </c>
      <c r="E698" s="105" t="s">
        <v>390</v>
      </c>
      <c r="F698" s="105">
        <v>600</v>
      </c>
      <c r="G698" s="122">
        <v>2.1521050116226901</v>
      </c>
      <c r="H698" s="123">
        <v>0.13040381345223301</v>
      </c>
      <c r="I698" s="123">
        <v>1.6125295182370201</v>
      </c>
      <c r="J698" s="123">
        <v>2.4689153476678101</v>
      </c>
      <c r="K698" s="123">
        <v>38.043762171573903</v>
      </c>
      <c r="L698" s="123">
        <v>3.3273046137678501</v>
      </c>
      <c r="M698" s="124" t="s">
        <v>407</v>
      </c>
      <c r="N698" s="123">
        <v>7.3528698170032394E-2</v>
      </c>
      <c r="O698" s="123">
        <f t="shared" si="10"/>
        <v>6.0593610789423487</v>
      </c>
      <c r="P698" s="125">
        <v>1025</v>
      </c>
      <c r="Q698" s="126">
        <v>16.983591905564911</v>
      </c>
      <c r="R698" s="126">
        <v>0.98978503721408373</v>
      </c>
      <c r="S698" s="105" t="s">
        <v>381</v>
      </c>
      <c r="T698" s="105" t="s">
        <v>381</v>
      </c>
      <c r="U698" s="105" t="s">
        <v>381</v>
      </c>
      <c r="V698" s="105" t="s">
        <v>405</v>
      </c>
      <c r="W698" s="106" t="s">
        <v>199</v>
      </c>
      <c r="X698" s="105" t="s">
        <v>50</v>
      </c>
      <c r="Y698" s="105">
        <v>0</v>
      </c>
      <c r="Z698" s="105" t="s">
        <v>387</v>
      </c>
      <c r="AA698" s="105">
        <v>0</v>
      </c>
      <c r="AB698" s="104">
        <v>12.848784351161701</v>
      </c>
      <c r="AC698" s="104">
        <v>1.30884321858394</v>
      </c>
      <c r="AD698" s="104">
        <v>8.8642459226877293</v>
      </c>
      <c r="AE698" s="104">
        <v>16.1983920503856</v>
      </c>
      <c r="AF698" s="104">
        <v>44.764435859003598</v>
      </c>
      <c r="AG698" s="104">
        <v>4.5599639831131498</v>
      </c>
      <c r="AH698" s="104">
        <v>30.8824433749616</v>
      </c>
      <c r="AI698" s="104">
        <v>56.434351895658402</v>
      </c>
      <c r="AJ698" s="106"/>
      <c r="AK698" s="106"/>
      <c r="AL698" s="106"/>
      <c r="AM698" s="106"/>
      <c r="AN698" s="106"/>
      <c r="AO698" s="106"/>
      <c r="AP698" s="106"/>
      <c r="AQ698" s="106"/>
      <c r="AR698" s="106"/>
      <c r="AS698" s="106"/>
      <c r="AT698" s="106"/>
      <c r="AU698" s="106"/>
      <c r="AV698" s="106"/>
      <c r="AW698" s="106"/>
      <c r="AX698" s="106"/>
      <c r="AY698" s="106"/>
      <c r="AZ698" s="106"/>
      <c r="BA698" s="106"/>
      <c r="BB698" s="106"/>
      <c r="BC698" s="106"/>
      <c r="BD698" s="106"/>
      <c r="BE698" s="106"/>
      <c r="BF698" s="106"/>
      <c r="BG698" s="106"/>
      <c r="BH698" s="106"/>
      <c r="BI698" s="106"/>
      <c r="BJ698" s="106"/>
      <c r="BK698" s="106"/>
      <c r="BL698" s="106"/>
      <c r="BM698" s="106"/>
      <c r="BN698" s="106"/>
      <c r="BO698" s="106"/>
      <c r="BP698" s="106"/>
      <c r="BQ698" s="106"/>
      <c r="BR698" s="106"/>
      <c r="BS698" s="106"/>
      <c r="BT698" s="106"/>
      <c r="BU698" s="106"/>
      <c r="BV698" s="106"/>
      <c r="BW698" s="106"/>
      <c r="BX698" s="106"/>
      <c r="BY698" s="106"/>
    </row>
    <row r="699" spans="1:77" ht="48" x14ac:dyDescent="0.2">
      <c r="A699" s="107">
        <v>44131.725694444445</v>
      </c>
      <c r="B699" s="105">
        <v>1</v>
      </c>
      <c r="C699" s="105">
        <v>1</v>
      </c>
      <c r="D699" s="105" t="s">
        <v>381</v>
      </c>
      <c r="E699" s="105" t="s">
        <v>390</v>
      </c>
      <c r="F699" s="105">
        <v>600</v>
      </c>
      <c r="G699" s="122">
        <v>2.0875660167051402</v>
      </c>
      <c r="H699" s="123">
        <v>0.161677436211352</v>
      </c>
      <c r="I699" s="123">
        <v>1.4930555503788401</v>
      </c>
      <c r="J699" s="123">
        <v>2.5226036161866801</v>
      </c>
      <c r="K699" s="123">
        <v>38.564257796206</v>
      </c>
      <c r="L699" s="123">
        <v>3.7662060101120201</v>
      </c>
      <c r="M699" s="124" t="s">
        <v>407</v>
      </c>
      <c r="N699" s="123">
        <v>7.5404111183289296E-2</v>
      </c>
      <c r="O699" s="123">
        <f t="shared" si="10"/>
        <v>7.7447819574363308</v>
      </c>
      <c r="P699" s="125">
        <v>1025</v>
      </c>
      <c r="Q699" s="126">
        <v>16.956644182124808</v>
      </c>
      <c r="R699" s="126">
        <v>1.0233054717206809</v>
      </c>
      <c r="S699" s="105" t="s">
        <v>381</v>
      </c>
      <c r="T699" s="105" t="s">
        <v>381</v>
      </c>
      <c r="U699" s="105" t="s">
        <v>381</v>
      </c>
      <c r="V699" s="105" t="s">
        <v>405</v>
      </c>
      <c r="W699" s="106" t="s">
        <v>199</v>
      </c>
      <c r="X699" s="105" t="s">
        <v>50</v>
      </c>
      <c r="Y699" s="105">
        <v>0</v>
      </c>
      <c r="Z699" s="105" t="s">
        <v>387</v>
      </c>
      <c r="AA699" s="105">
        <v>0</v>
      </c>
      <c r="AB699" s="104">
        <v>12.790851918253599</v>
      </c>
      <c r="AC699" s="104">
        <v>1.05865273400225</v>
      </c>
      <c r="AD699" s="104">
        <v>9.6563863082202701</v>
      </c>
      <c r="AE699" s="104">
        <v>15.4983351389966</v>
      </c>
      <c r="AF699" s="104">
        <v>44.5626012895423</v>
      </c>
      <c r="AG699" s="104">
        <v>3.6883090878504201</v>
      </c>
      <c r="AH699" s="104">
        <v>33.642232764790698</v>
      </c>
      <c r="AI699" s="104">
        <v>53.995378108165902</v>
      </c>
      <c r="AJ699" s="106"/>
      <c r="AK699" s="106"/>
      <c r="AL699" s="106"/>
      <c r="AM699" s="106"/>
      <c r="AN699" s="106"/>
      <c r="AO699" s="106"/>
      <c r="AP699" s="106"/>
      <c r="AQ699" s="106"/>
      <c r="AR699" s="106"/>
      <c r="AS699" s="106"/>
      <c r="AT699" s="106"/>
      <c r="AU699" s="106"/>
      <c r="AV699" s="106"/>
      <c r="AW699" s="106"/>
      <c r="AX699" s="106"/>
      <c r="AY699" s="106"/>
      <c r="AZ699" s="106"/>
      <c r="BA699" s="106"/>
      <c r="BB699" s="106"/>
      <c r="BC699" s="106"/>
      <c r="BD699" s="106"/>
      <c r="BE699" s="106"/>
      <c r="BF699" s="106"/>
      <c r="BG699" s="106"/>
      <c r="BH699" s="106"/>
      <c r="BI699" s="106"/>
      <c r="BJ699" s="106"/>
      <c r="BK699" s="106"/>
      <c r="BL699" s="106"/>
      <c r="BM699" s="106"/>
      <c r="BN699" s="106"/>
      <c r="BO699" s="106"/>
      <c r="BP699" s="106"/>
      <c r="BQ699" s="106"/>
      <c r="BR699" s="106"/>
      <c r="BS699" s="106"/>
      <c r="BT699" s="106"/>
      <c r="BU699" s="106"/>
      <c r="BV699" s="106"/>
      <c r="BW699" s="106"/>
      <c r="BX699" s="106"/>
      <c r="BY699" s="106"/>
    </row>
    <row r="700" spans="1:77" ht="48" x14ac:dyDescent="0.2">
      <c r="A700" s="107">
        <v>44131.732638888891</v>
      </c>
      <c r="B700" s="105">
        <v>1</v>
      </c>
      <c r="C700" s="105">
        <v>1</v>
      </c>
      <c r="D700" s="105" t="s">
        <v>381</v>
      </c>
      <c r="E700" s="105" t="s">
        <v>390</v>
      </c>
      <c r="F700" s="105">
        <v>600</v>
      </c>
      <c r="G700" s="122">
        <v>2.0448767549730902</v>
      </c>
      <c r="H700" s="123">
        <v>0.139404760719509</v>
      </c>
      <c r="I700" s="123">
        <v>1.3844817048099201</v>
      </c>
      <c r="J700" s="123">
        <v>2.3825321133253499</v>
      </c>
      <c r="K700" s="123">
        <v>38.532598931891798</v>
      </c>
      <c r="L700" s="123">
        <v>4.1098905231875102</v>
      </c>
      <c r="M700" s="124" t="s">
        <v>407</v>
      </c>
      <c r="N700" s="123">
        <v>7.6777252476336003E-2</v>
      </c>
      <c r="O700" s="123">
        <f t="shared" si="10"/>
        <v>6.8172695679815432</v>
      </c>
      <c r="P700" s="125">
        <v>1025</v>
      </c>
      <c r="Q700" s="126">
        <v>16.933397976391259</v>
      </c>
      <c r="R700" s="126">
        <v>1.0621724500465461</v>
      </c>
      <c r="S700" s="105" t="s">
        <v>381</v>
      </c>
      <c r="T700" s="105" t="s">
        <v>381</v>
      </c>
      <c r="U700" s="105" t="s">
        <v>381</v>
      </c>
      <c r="V700" s="105" t="s">
        <v>405</v>
      </c>
      <c r="W700" s="106" t="s">
        <v>199</v>
      </c>
      <c r="X700" s="105" t="s">
        <v>50</v>
      </c>
      <c r="Y700" s="105">
        <v>0</v>
      </c>
      <c r="Z700" s="105" t="s">
        <v>387</v>
      </c>
      <c r="AA700" s="105">
        <v>0</v>
      </c>
      <c r="AB700" s="104">
        <v>13.2270854353267</v>
      </c>
      <c r="AC700" s="104">
        <v>0.94784732037236197</v>
      </c>
      <c r="AD700" s="104">
        <v>10.144110430311599</v>
      </c>
      <c r="AE700" s="104">
        <v>15.7390225474846</v>
      </c>
      <c r="AF700" s="104">
        <v>46.082423601211197</v>
      </c>
      <c r="AG700" s="104">
        <v>3.30226690333811</v>
      </c>
      <c r="AH700" s="104">
        <v>35.341446542922498</v>
      </c>
      <c r="AI700" s="104">
        <v>54.8339246187874</v>
      </c>
      <c r="AJ700" s="106"/>
      <c r="AK700" s="106"/>
      <c r="AL700" s="106"/>
      <c r="AM700" s="106"/>
      <c r="AN700" s="106"/>
      <c r="AO700" s="106"/>
      <c r="AP700" s="106"/>
      <c r="AQ700" s="106"/>
      <c r="AR700" s="106"/>
      <c r="AS700" s="106"/>
      <c r="AT700" s="106"/>
      <c r="AU700" s="106"/>
      <c r="AV700" s="106"/>
      <c r="AW700" s="106"/>
      <c r="AX700" s="106"/>
      <c r="AY700" s="106"/>
      <c r="AZ700" s="106"/>
      <c r="BA700" s="106"/>
      <c r="BB700" s="106"/>
      <c r="BC700" s="106"/>
      <c r="BD700" s="106"/>
      <c r="BE700" s="106"/>
      <c r="BF700" s="106"/>
      <c r="BG700" s="106"/>
      <c r="BH700" s="106"/>
      <c r="BI700" s="106"/>
      <c r="BJ700" s="106"/>
      <c r="BK700" s="106"/>
      <c r="BL700" s="106"/>
      <c r="BM700" s="106"/>
      <c r="BN700" s="106"/>
      <c r="BO700" s="106"/>
      <c r="BP700" s="106"/>
      <c r="BQ700" s="106"/>
      <c r="BR700" s="106"/>
      <c r="BS700" s="106"/>
      <c r="BT700" s="106"/>
      <c r="BU700" s="106"/>
      <c r="BV700" s="106"/>
      <c r="BW700" s="106"/>
      <c r="BX700" s="106"/>
      <c r="BY700" s="106"/>
    </row>
    <row r="701" spans="1:77" ht="48" x14ac:dyDescent="0.2">
      <c r="A701" s="107">
        <v>44131.739583333336</v>
      </c>
      <c r="B701" s="105">
        <v>1</v>
      </c>
      <c r="C701" s="105">
        <v>1</v>
      </c>
      <c r="D701" s="105" t="s">
        <v>381</v>
      </c>
      <c r="E701" s="105" t="s">
        <v>390</v>
      </c>
      <c r="F701" s="105">
        <v>600</v>
      </c>
      <c r="G701" s="122">
        <v>2.08575281392016</v>
      </c>
      <c r="H701" s="123">
        <v>0.13414901620588901</v>
      </c>
      <c r="I701" s="123">
        <v>1.69896640377927</v>
      </c>
      <c r="J701" s="123">
        <v>2.41240430099116</v>
      </c>
      <c r="K701" s="123">
        <v>38.3342464116527</v>
      </c>
      <c r="L701" s="123">
        <v>4.0816549614359001</v>
      </c>
      <c r="M701" s="124" t="s">
        <v>407</v>
      </c>
      <c r="N701" s="123">
        <v>6.9881565978972701E-2</v>
      </c>
      <c r="O701" s="123">
        <f t="shared" si="10"/>
        <v>6.431683338053694</v>
      </c>
      <c r="P701" s="125">
        <v>1025</v>
      </c>
      <c r="Q701" s="126">
        <v>16.919123102866781</v>
      </c>
      <c r="R701" s="126">
        <v>1.0945373364102604</v>
      </c>
      <c r="S701" s="105" t="s">
        <v>381</v>
      </c>
      <c r="T701" s="105" t="s">
        <v>381</v>
      </c>
      <c r="U701" s="105" t="s">
        <v>381</v>
      </c>
      <c r="V701" s="105" t="s">
        <v>405</v>
      </c>
      <c r="W701" s="106" t="s">
        <v>199</v>
      </c>
      <c r="X701" s="105" t="s">
        <v>50</v>
      </c>
      <c r="Y701" s="105">
        <v>0</v>
      </c>
      <c r="Z701" s="105" t="s">
        <v>387</v>
      </c>
      <c r="AA701" s="105">
        <v>0</v>
      </c>
      <c r="AB701" s="104">
        <v>13.3500624712968</v>
      </c>
      <c r="AC701" s="104">
        <v>1.32366813018333</v>
      </c>
      <c r="AD701" s="104">
        <v>10.3411127138761</v>
      </c>
      <c r="AE701" s="104">
        <v>16.2763264366925</v>
      </c>
      <c r="AF701" s="104">
        <v>46.510871292127398</v>
      </c>
      <c r="AG701" s="104">
        <v>4.6116134564696303</v>
      </c>
      <c r="AH701" s="104">
        <v>36.027795606653001</v>
      </c>
      <c r="AI701" s="104">
        <v>56.7058725709839</v>
      </c>
      <c r="AJ701" s="106"/>
      <c r="AK701" s="106"/>
      <c r="AL701" s="106"/>
      <c r="AM701" s="106"/>
      <c r="AN701" s="106"/>
      <c r="AO701" s="106"/>
      <c r="AP701" s="106"/>
      <c r="AQ701" s="106"/>
      <c r="AR701" s="106"/>
      <c r="AS701" s="106"/>
      <c r="AT701" s="106"/>
      <c r="AU701" s="106"/>
      <c r="AV701" s="106"/>
      <c r="AW701" s="106"/>
      <c r="AX701" s="106"/>
      <c r="AY701" s="106"/>
      <c r="AZ701" s="106"/>
      <c r="BA701" s="106"/>
      <c r="BB701" s="106"/>
      <c r="BC701" s="106"/>
      <c r="BD701" s="106"/>
      <c r="BE701" s="106"/>
      <c r="BF701" s="106"/>
      <c r="BG701" s="106"/>
      <c r="BH701" s="106"/>
      <c r="BI701" s="106"/>
      <c r="BJ701" s="106"/>
      <c r="BK701" s="106"/>
      <c r="BL701" s="106"/>
      <c r="BM701" s="106"/>
      <c r="BN701" s="106"/>
      <c r="BO701" s="106"/>
      <c r="BP701" s="106"/>
      <c r="BQ701" s="106"/>
      <c r="BR701" s="106"/>
      <c r="BS701" s="106"/>
      <c r="BT701" s="106"/>
      <c r="BU701" s="106"/>
      <c r="BV701" s="106"/>
      <c r="BW701" s="106"/>
      <c r="BX701" s="106"/>
      <c r="BY701" s="106"/>
    </row>
    <row r="702" spans="1:77" ht="48" x14ac:dyDescent="0.2">
      <c r="A702" s="107">
        <v>44131.746527777781</v>
      </c>
      <c r="B702" s="105">
        <v>1</v>
      </c>
      <c r="C702" s="105">
        <v>1</v>
      </c>
      <c r="D702" s="105" t="s">
        <v>381</v>
      </c>
      <c r="E702" s="105" t="s">
        <v>390</v>
      </c>
      <c r="F702" s="105">
        <v>600</v>
      </c>
      <c r="G702" s="122">
        <v>2.0552160717252601</v>
      </c>
      <c r="H702" s="123">
        <v>0.14633225087599899</v>
      </c>
      <c r="I702" s="123">
        <v>1.60968182046147</v>
      </c>
      <c r="J702" s="123">
        <v>2.4329906865979698</v>
      </c>
      <c r="K702" s="123">
        <v>38.340556854455798</v>
      </c>
      <c r="L702" s="123">
        <v>3.9986213137209399</v>
      </c>
      <c r="M702" s="124" t="s">
        <v>407</v>
      </c>
      <c r="N702" s="123">
        <v>7.3086305752487604E-2</v>
      </c>
      <c r="O702" s="123">
        <f t="shared" si="10"/>
        <v>7.1200421643822471</v>
      </c>
      <c r="P702" s="125">
        <v>1025</v>
      </c>
      <c r="Q702" s="126">
        <v>16.910944350758871</v>
      </c>
      <c r="R702" s="126">
        <v>1.1372641560605334</v>
      </c>
      <c r="S702" s="105" t="s">
        <v>381</v>
      </c>
      <c r="T702" s="105" t="s">
        <v>381</v>
      </c>
      <c r="U702" s="105" t="s">
        <v>381</v>
      </c>
      <c r="V702" s="105" t="s">
        <v>405</v>
      </c>
      <c r="W702" s="106" t="s">
        <v>199</v>
      </c>
      <c r="X702" s="105" t="s">
        <v>50</v>
      </c>
      <c r="Y702" s="105">
        <v>0</v>
      </c>
      <c r="Z702" s="105" t="s">
        <v>387</v>
      </c>
      <c r="AA702" s="105">
        <v>0</v>
      </c>
      <c r="AB702" s="104">
        <v>13.515988095056001</v>
      </c>
      <c r="AC702" s="104">
        <v>1.10046041333191</v>
      </c>
      <c r="AD702" s="104">
        <v>10.509630117061199</v>
      </c>
      <c r="AE702" s="104">
        <v>16.036754520222999</v>
      </c>
      <c r="AF702" s="104">
        <v>47.0889503603264</v>
      </c>
      <c r="AG702" s="104">
        <v>3.8339655799756098</v>
      </c>
      <c r="AH702" s="104">
        <v>36.614904343697098</v>
      </c>
      <c r="AI702" s="104">
        <v>55.871212395529199</v>
      </c>
      <c r="AJ702" s="106"/>
      <c r="AK702" s="106"/>
      <c r="AL702" s="106"/>
      <c r="AM702" s="106"/>
      <c r="AN702" s="106"/>
      <c r="AO702" s="106"/>
      <c r="AP702" s="106"/>
      <c r="AQ702" s="106"/>
      <c r="AR702" s="106"/>
      <c r="AS702" s="106"/>
      <c r="AT702" s="106"/>
      <c r="AU702" s="106"/>
      <c r="AV702" s="106"/>
      <c r="AW702" s="106"/>
      <c r="AX702" s="106"/>
      <c r="AY702" s="106"/>
      <c r="AZ702" s="106"/>
      <c r="BA702" s="106"/>
      <c r="BB702" s="106"/>
      <c r="BC702" s="106"/>
      <c r="BD702" s="106"/>
      <c r="BE702" s="106"/>
      <c r="BF702" s="106"/>
      <c r="BG702" s="106"/>
      <c r="BH702" s="106"/>
      <c r="BI702" s="106"/>
      <c r="BJ702" s="106"/>
      <c r="BK702" s="106"/>
      <c r="BL702" s="106"/>
      <c r="BM702" s="106"/>
      <c r="BN702" s="106"/>
      <c r="BO702" s="106"/>
      <c r="BP702" s="106"/>
      <c r="BQ702" s="106"/>
      <c r="BR702" s="106"/>
      <c r="BS702" s="106"/>
      <c r="BT702" s="106"/>
      <c r="BU702" s="106"/>
      <c r="BV702" s="106"/>
      <c r="BW702" s="106"/>
      <c r="BX702" s="106"/>
      <c r="BY702" s="106"/>
    </row>
    <row r="703" spans="1:77" ht="48" x14ac:dyDescent="0.2">
      <c r="A703" s="107">
        <v>44131.753472222219</v>
      </c>
      <c r="B703" s="105">
        <v>1</v>
      </c>
      <c r="C703" s="105">
        <v>1</v>
      </c>
      <c r="D703" s="105" t="s">
        <v>381</v>
      </c>
      <c r="E703" s="105" t="s">
        <v>390</v>
      </c>
      <c r="F703" s="105">
        <v>600</v>
      </c>
      <c r="G703" s="122">
        <v>2.0287541091867398</v>
      </c>
      <c r="H703" s="123">
        <v>0.13457624285128</v>
      </c>
      <c r="I703" s="123">
        <v>1.57000026871451</v>
      </c>
      <c r="J703" s="123">
        <v>2.4406979830986502</v>
      </c>
      <c r="K703" s="123">
        <v>37.753298194965097</v>
      </c>
      <c r="L703" s="123">
        <v>3.9427237520574798</v>
      </c>
      <c r="M703" s="124" t="s">
        <v>407</v>
      </c>
      <c r="N703" s="123">
        <v>6.2089977230259497E-2</v>
      </c>
      <c r="O703" s="123">
        <f t="shared" si="10"/>
        <v>6.6334427736650232</v>
      </c>
      <c r="P703" s="125">
        <v>1025</v>
      </c>
      <c r="Q703" s="126">
        <v>16.901357504215891</v>
      </c>
      <c r="R703" s="126">
        <v>1.1841618758383543</v>
      </c>
      <c r="S703" s="105" t="s">
        <v>381</v>
      </c>
      <c r="T703" s="105" t="s">
        <v>381</v>
      </c>
      <c r="U703" s="105" t="s">
        <v>381</v>
      </c>
      <c r="V703" s="105" t="s">
        <v>405</v>
      </c>
      <c r="W703" s="106" t="s">
        <v>199</v>
      </c>
      <c r="X703" s="105" t="s">
        <v>50</v>
      </c>
      <c r="Y703" s="105">
        <v>0</v>
      </c>
      <c r="Z703" s="105" t="s">
        <v>387</v>
      </c>
      <c r="AA703" s="105">
        <v>0</v>
      </c>
      <c r="AB703" s="104">
        <v>11.173570708901</v>
      </c>
      <c r="AC703" s="104">
        <v>0.99163653771436</v>
      </c>
      <c r="AD703" s="104">
        <v>8.9241531036769395</v>
      </c>
      <c r="AE703" s="104">
        <v>13.1608873745904</v>
      </c>
      <c r="AF703" s="104">
        <v>38.928050137424698</v>
      </c>
      <c r="AG703" s="104">
        <v>3.45482700457335</v>
      </c>
      <c r="AH703" s="104">
        <v>31.09115789765</v>
      </c>
      <c r="AI703" s="104">
        <v>45.8517918735728</v>
      </c>
      <c r="AJ703" s="106"/>
      <c r="AK703" s="106"/>
      <c r="AL703" s="106"/>
      <c r="AM703" s="106"/>
      <c r="AN703" s="106"/>
      <c r="AO703" s="106"/>
      <c r="AP703" s="106"/>
      <c r="AQ703" s="106"/>
      <c r="AR703" s="106"/>
      <c r="AS703" s="106"/>
      <c r="AT703" s="106"/>
      <c r="AU703" s="106"/>
      <c r="AV703" s="106"/>
      <c r="AW703" s="106"/>
      <c r="AX703" s="106"/>
      <c r="AY703" s="106"/>
      <c r="AZ703" s="106"/>
      <c r="BA703" s="106"/>
      <c r="BB703" s="106"/>
      <c r="BC703" s="106"/>
      <c r="BD703" s="106"/>
      <c r="BE703" s="106"/>
      <c r="BF703" s="106"/>
      <c r="BG703" s="106"/>
      <c r="BH703" s="106"/>
      <c r="BI703" s="106"/>
      <c r="BJ703" s="106"/>
      <c r="BK703" s="106"/>
      <c r="BL703" s="106"/>
      <c r="BM703" s="106"/>
      <c r="BN703" s="106"/>
      <c r="BO703" s="106"/>
      <c r="BP703" s="106"/>
      <c r="BQ703" s="106"/>
      <c r="BR703" s="106"/>
      <c r="BS703" s="106"/>
      <c r="BT703" s="106"/>
      <c r="BU703" s="106"/>
      <c r="BV703" s="106"/>
      <c r="BW703" s="106"/>
      <c r="BX703" s="106"/>
      <c r="BY703" s="106"/>
    </row>
    <row r="704" spans="1:77" ht="48" x14ac:dyDescent="0.2">
      <c r="A704" s="107">
        <v>44131.760416666664</v>
      </c>
      <c r="B704" s="105">
        <v>1</v>
      </c>
      <c r="C704" s="105">
        <v>1</v>
      </c>
      <c r="D704" s="105" t="s">
        <v>381</v>
      </c>
      <c r="E704" s="105" t="s">
        <v>390</v>
      </c>
      <c r="F704" s="105">
        <v>600</v>
      </c>
      <c r="G704" s="122">
        <v>1.92564813986285</v>
      </c>
      <c r="H704" s="123">
        <v>0.153122829517227</v>
      </c>
      <c r="I704" s="123">
        <v>1.41751510318635</v>
      </c>
      <c r="J704" s="123">
        <v>2.2623586850055899</v>
      </c>
      <c r="K704" s="123">
        <v>37.824043914610499</v>
      </c>
      <c r="L704" s="123">
        <v>4.0418352364025596</v>
      </c>
      <c r="M704" s="124" t="s">
        <v>407</v>
      </c>
      <c r="N704" s="123">
        <v>7.6438649243835394E-2</v>
      </c>
      <c r="O704" s="123">
        <f t="shared" si="10"/>
        <v>7.9517553777053385</v>
      </c>
      <c r="P704" s="125">
        <v>1025</v>
      </c>
      <c r="Q704" s="126">
        <v>16.885000000000016</v>
      </c>
      <c r="R704" s="126">
        <v>1.2330838249028222</v>
      </c>
      <c r="S704" s="105" t="s">
        <v>381</v>
      </c>
      <c r="T704" s="105" t="s">
        <v>381</v>
      </c>
      <c r="U704" s="105" t="s">
        <v>381</v>
      </c>
      <c r="V704" s="105" t="s">
        <v>405</v>
      </c>
      <c r="W704" s="106" t="s">
        <v>199</v>
      </c>
      <c r="X704" s="105" t="s">
        <v>50</v>
      </c>
      <c r="Y704" s="105">
        <v>0</v>
      </c>
      <c r="Z704" s="105" t="s">
        <v>387</v>
      </c>
      <c r="AA704" s="105">
        <v>0</v>
      </c>
      <c r="AB704" s="104">
        <v>8.7604537150573591</v>
      </c>
      <c r="AC704" s="104">
        <v>0.513443015187385</v>
      </c>
      <c r="AD704" s="104">
        <v>7.4121876709501597</v>
      </c>
      <c r="AE704" s="104">
        <v>10.3349302600947</v>
      </c>
      <c r="AF704" s="104">
        <v>30.520834954791699</v>
      </c>
      <c r="AG704" s="104">
        <v>1.7888175018919099</v>
      </c>
      <c r="AH704" s="104">
        <v>25.823523226779699</v>
      </c>
      <c r="AI704" s="104">
        <v>36.0062561539741</v>
      </c>
      <c r="AJ704" s="106"/>
      <c r="AK704" s="106"/>
      <c r="AL704" s="106"/>
      <c r="AM704" s="106"/>
      <c r="AN704" s="106"/>
      <c r="AO704" s="106"/>
      <c r="AP704" s="106"/>
      <c r="AQ704" s="106"/>
      <c r="AR704" s="106"/>
      <c r="AS704" s="106"/>
      <c r="AT704" s="106"/>
      <c r="AU704" s="106"/>
      <c r="AV704" s="106"/>
      <c r="AW704" s="106"/>
      <c r="AX704" s="106"/>
      <c r="AY704" s="106"/>
      <c r="AZ704" s="106"/>
      <c r="BA704" s="106"/>
      <c r="BB704" s="106"/>
      <c r="BC704" s="106"/>
      <c r="BD704" s="106"/>
      <c r="BE704" s="106"/>
      <c r="BF704" s="106"/>
      <c r="BG704" s="106"/>
      <c r="BH704" s="106"/>
      <c r="BI704" s="106"/>
      <c r="BJ704" s="106"/>
      <c r="BK704" s="106"/>
      <c r="BL704" s="106"/>
      <c r="BM704" s="106"/>
      <c r="BN704" s="106"/>
      <c r="BO704" s="106"/>
      <c r="BP704" s="106"/>
      <c r="BQ704" s="106"/>
      <c r="BR704" s="106"/>
      <c r="BS704" s="106"/>
      <c r="BT704" s="106"/>
      <c r="BU704" s="106"/>
      <c r="BV704" s="106"/>
      <c r="BW704" s="106"/>
      <c r="BX704" s="106"/>
      <c r="BY704" s="106"/>
    </row>
    <row r="705" spans="1:77" ht="48" x14ac:dyDescent="0.2">
      <c r="A705" s="107">
        <v>44131.767361111109</v>
      </c>
      <c r="B705" s="105">
        <v>1</v>
      </c>
      <c r="C705" s="105">
        <v>1</v>
      </c>
      <c r="D705" s="105" t="s">
        <v>381</v>
      </c>
      <c r="E705" s="105" t="s">
        <v>390</v>
      </c>
      <c r="F705" s="105">
        <v>600</v>
      </c>
      <c r="G705" s="122">
        <v>1.9012697334033399</v>
      </c>
      <c r="H705" s="123">
        <v>0.140143473989363</v>
      </c>
      <c r="I705" s="123">
        <v>1.4644054862657501</v>
      </c>
      <c r="J705" s="123">
        <v>2.2517924133876699</v>
      </c>
      <c r="K705" s="123">
        <v>38.5903839813122</v>
      </c>
      <c r="L705" s="123">
        <v>4.4341714928106404</v>
      </c>
      <c r="M705" s="124" t="s">
        <v>407</v>
      </c>
      <c r="N705" s="123">
        <v>6.7536813130581505E-2</v>
      </c>
      <c r="O705" s="123">
        <f t="shared" si="10"/>
        <v>7.3710463869059355</v>
      </c>
      <c r="P705" s="125">
        <v>1025</v>
      </c>
      <c r="Q705" s="126">
        <v>16.850666104553103</v>
      </c>
      <c r="R705" s="126">
        <v>1.2962617483261596</v>
      </c>
      <c r="S705" s="105" t="s">
        <v>381</v>
      </c>
      <c r="T705" s="105" t="s">
        <v>381</v>
      </c>
      <c r="U705" s="105" t="s">
        <v>381</v>
      </c>
      <c r="V705" s="105" t="s">
        <v>405</v>
      </c>
      <c r="W705" s="106" t="s">
        <v>199</v>
      </c>
      <c r="X705" s="105" t="s">
        <v>50</v>
      </c>
      <c r="Y705" s="105">
        <v>0</v>
      </c>
      <c r="Z705" s="105" t="s">
        <v>387</v>
      </c>
      <c r="AA705" s="105">
        <v>0</v>
      </c>
      <c r="AB705" s="104">
        <v>8.6871263491469008</v>
      </c>
      <c r="AC705" s="104">
        <v>0.59361658697763697</v>
      </c>
      <c r="AD705" s="104">
        <v>5.8658334874837799</v>
      </c>
      <c r="AE705" s="104">
        <v>9.8368104531348202</v>
      </c>
      <c r="AF705" s="104">
        <v>30.265364977348501</v>
      </c>
      <c r="AG705" s="104">
        <v>2.0681394211028401</v>
      </c>
      <c r="AH705" s="104">
        <v>20.436079351437598</v>
      </c>
      <c r="AI705" s="104">
        <v>34.270824173458102</v>
      </c>
      <c r="AJ705" s="106"/>
      <c r="AK705" s="106"/>
      <c r="AL705" s="106"/>
      <c r="AM705" s="106"/>
      <c r="AN705" s="106"/>
      <c r="AO705" s="106"/>
      <c r="AP705" s="106"/>
      <c r="AQ705" s="106"/>
      <c r="AR705" s="106"/>
      <c r="AS705" s="106"/>
      <c r="AT705" s="106"/>
      <c r="AU705" s="106"/>
      <c r="AV705" s="106"/>
      <c r="AW705" s="106"/>
      <c r="AX705" s="106"/>
      <c r="AY705" s="106"/>
      <c r="AZ705" s="106"/>
      <c r="BA705" s="106"/>
      <c r="BB705" s="106"/>
      <c r="BC705" s="106"/>
      <c r="BD705" s="106"/>
      <c r="BE705" s="106"/>
      <c r="BF705" s="106"/>
      <c r="BG705" s="106"/>
      <c r="BH705" s="106"/>
      <c r="BI705" s="106"/>
      <c r="BJ705" s="106"/>
      <c r="BK705" s="106"/>
      <c r="BL705" s="106"/>
      <c r="BM705" s="106"/>
      <c r="BN705" s="106"/>
      <c r="BO705" s="106"/>
      <c r="BP705" s="106"/>
      <c r="BQ705" s="106"/>
      <c r="BR705" s="106"/>
      <c r="BS705" s="106"/>
      <c r="BT705" s="106"/>
      <c r="BU705" s="106"/>
      <c r="BV705" s="106"/>
      <c r="BW705" s="106"/>
      <c r="BX705" s="106"/>
      <c r="BY705" s="106"/>
    </row>
    <row r="706" spans="1:77" ht="48" x14ac:dyDescent="0.2">
      <c r="A706" s="107">
        <v>44131.774305555555</v>
      </c>
      <c r="B706" s="105">
        <v>1</v>
      </c>
      <c r="C706" s="105">
        <v>1</v>
      </c>
      <c r="D706" s="105" t="s">
        <v>381</v>
      </c>
      <c r="E706" s="105" t="s">
        <v>390</v>
      </c>
      <c r="F706" s="105">
        <v>600</v>
      </c>
      <c r="G706" s="122">
        <v>1.86750841606161</v>
      </c>
      <c r="H706" s="123">
        <v>0.14182978779147001</v>
      </c>
      <c r="I706" s="123">
        <v>1.39123143601192</v>
      </c>
      <c r="J706" s="123">
        <v>2.1931270020680902</v>
      </c>
      <c r="K706" s="123">
        <v>38.644638765505803</v>
      </c>
      <c r="L706" s="123">
        <v>3.8790240341469402</v>
      </c>
      <c r="M706" s="124" t="s">
        <v>407</v>
      </c>
      <c r="N706" s="123">
        <v>6.6412165615473903E-2</v>
      </c>
      <c r="O706" s="123">
        <f t="shared" si="10"/>
        <v>7.59459965864973</v>
      </c>
      <c r="P706" s="125">
        <v>1025</v>
      </c>
      <c r="Q706" s="126">
        <v>16.791205733558179</v>
      </c>
      <c r="R706" s="126">
        <v>1.332413611306805</v>
      </c>
      <c r="S706" s="105" t="s">
        <v>381</v>
      </c>
      <c r="T706" s="105" t="s">
        <v>381</v>
      </c>
      <c r="U706" s="105" t="s">
        <v>381</v>
      </c>
      <c r="V706" s="105" t="s">
        <v>405</v>
      </c>
      <c r="W706" s="106" t="s">
        <v>199</v>
      </c>
      <c r="X706" s="105" t="s">
        <v>50</v>
      </c>
      <c r="Y706" s="105">
        <v>0</v>
      </c>
      <c r="Z706" s="105" t="s">
        <v>387</v>
      </c>
      <c r="AA706" s="105">
        <v>0</v>
      </c>
      <c r="AB706" s="104">
        <v>8.1104611800776798</v>
      </c>
      <c r="AC706" s="104">
        <v>0.41402699761558098</v>
      </c>
      <c r="AD706" s="104">
        <v>5.5225643377476903</v>
      </c>
      <c r="AE706" s="104">
        <v>9.1930481078211592</v>
      </c>
      <c r="AF706" s="104">
        <v>28.256283703186</v>
      </c>
      <c r="AG706" s="104">
        <v>1.44245557478315</v>
      </c>
      <c r="AH706" s="104">
        <v>19.240141643173398</v>
      </c>
      <c r="AI706" s="104">
        <v>32.027978684682999</v>
      </c>
      <c r="AJ706" s="106"/>
      <c r="AK706" s="106"/>
      <c r="AL706" s="106"/>
      <c r="AM706" s="106"/>
      <c r="AN706" s="106"/>
      <c r="AO706" s="106"/>
      <c r="AP706" s="106"/>
      <c r="AQ706" s="106"/>
      <c r="AR706" s="106"/>
      <c r="AS706" s="106"/>
      <c r="AT706" s="106"/>
      <c r="AU706" s="106"/>
      <c r="AV706" s="106"/>
      <c r="AW706" s="106"/>
      <c r="AX706" s="106"/>
      <c r="AY706" s="106"/>
      <c r="AZ706" s="106"/>
      <c r="BA706" s="106"/>
      <c r="BB706" s="106"/>
      <c r="BC706" s="106"/>
      <c r="BD706" s="106"/>
      <c r="BE706" s="106"/>
      <c r="BF706" s="106"/>
      <c r="BG706" s="106"/>
      <c r="BH706" s="106"/>
      <c r="BI706" s="106"/>
      <c r="BJ706" s="106"/>
      <c r="BK706" s="106"/>
      <c r="BL706" s="106"/>
      <c r="BM706" s="106"/>
      <c r="BN706" s="106"/>
      <c r="BO706" s="106"/>
      <c r="BP706" s="106"/>
      <c r="BQ706" s="106"/>
      <c r="BR706" s="106"/>
      <c r="BS706" s="106"/>
      <c r="BT706" s="106"/>
      <c r="BU706" s="106"/>
      <c r="BV706" s="106"/>
      <c r="BW706" s="106"/>
      <c r="BX706" s="106"/>
      <c r="BY706" s="106"/>
    </row>
    <row r="707" spans="1:77" ht="48" x14ac:dyDescent="0.2">
      <c r="A707" s="107">
        <v>44131.78125</v>
      </c>
      <c r="B707" s="105">
        <v>1</v>
      </c>
      <c r="C707" s="105">
        <v>1</v>
      </c>
      <c r="D707" s="105" t="s">
        <v>381</v>
      </c>
      <c r="E707" s="105" t="s">
        <v>390</v>
      </c>
      <c r="F707" s="105">
        <v>600</v>
      </c>
      <c r="G707" s="122">
        <v>1.7007154700970999</v>
      </c>
      <c r="H707" s="123">
        <v>0.135601379071528</v>
      </c>
      <c r="I707" s="123">
        <v>1.19525776836513</v>
      </c>
      <c r="J707" s="123">
        <v>2.0637921851141199</v>
      </c>
      <c r="K707" s="123">
        <v>37.928336538276199</v>
      </c>
      <c r="L707" s="123">
        <v>4.4450564151157597</v>
      </c>
      <c r="M707" s="124" t="s">
        <v>407</v>
      </c>
      <c r="N707" s="123">
        <v>6.6486579931127901E-2</v>
      </c>
      <c r="O707" s="123">
        <f t="shared" si="10"/>
        <v>7.9731960728143454</v>
      </c>
      <c r="P707" s="125">
        <v>1025</v>
      </c>
      <c r="Q707" s="126">
        <v>16.756846543001707</v>
      </c>
      <c r="R707" s="126">
        <v>1.4082299704419743</v>
      </c>
      <c r="S707" s="105" t="s">
        <v>381</v>
      </c>
      <c r="T707" s="105" t="s">
        <v>381</v>
      </c>
      <c r="U707" s="105" t="s">
        <v>381</v>
      </c>
      <c r="V707" s="105" t="s">
        <v>405</v>
      </c>
      <c r="W707" s="106" t="s">
        <v>199</v>
      </c>
      <c r="X707" s="105" t="s">
        <v>50</v>
      </c>
      <c r="Y707" s="105">
        <v>0</v>
      </c>
      <c r="Z707" s="105" t="s">
        <v>387</v>
      </c>
      <c r="AA707" s="105">
        <v>0</v>
      </c>
      <c r="AB707" s="104">
        <v>6.3876757767657102</v>
      </c>
      <c r="AC707" s="104">
        <v>1.37530250833239</v>
      </c>
      <c r="AD707" s="104">
        <v>2.48357618660514</v>
      </c>
      <c r="AE707" s="104">
        <v>8.4199075036154802</v>
      </c>
      <c r="AF707" s="104">
        <v>22.254159630422802</v>
      </c>
      <c r="AG707" s="104">
        <v>4.7915058234903798</v>
      </c>
      <c r="AH707" s="104">
        <v>8.6524132448779607</v>
      </c>
      <c r="AI707" s="104">
        <v>29.3343838682814</v>
      </c>
      <c r="AJ707" s="106"/>
      <c r="AK707" s="106"/>
      <c r="AL707" s="106"/>
      <c r="AM707" s="106"/>
      <c r="AN707" s="106"/>
      <c r="AO707" s="106"/>
      <c r="AP707" s="106"/>
      <c r="AQ707" s="106"/>
      <c r="AR707" s="106"/>
      <c r="AS707" s="106"/>
      <c r="AT707" s="106"/>
      <c r="AU707" s="106"/>
      <c r="AV707" s="106"/>
      <c r="AW707" s="106"/>
      <c r="AX707" s="106"/>
      <c r="AY707" s="106"/>
      <c r="AZ707" s="106"/>
      <c r="BA707" s="106"/>
      <c r="BB707" s="106"/>
      <c r="BC707" s="106"/>
      <c r="BD707" s="106"/>
      <c r="BE707" s="106"/>
      <c r="BF707" s="106"/>
      <c r="BG707" s="106"/>
      <c r="BH707" s="106"/>
      <c r="BI707" s="106"/>
      <c r="BJ707" s="106"/>
      <c r="BK707" s="106"/>
      <c r="BL707" s="106"/>
      <c r="BM707" s="106"/>
      <c r="BN707" s="106"/>
      <c r="BO707" s="106"/>
      <c r="BP707" s="106"/>
      <c r="BQ707" s="106"/>
      <c r="BR707" s="106"/>
      <c r="BS707" s="106"/>
      <c r="BT707" s="106"/>
      <c r="BU707" s="106"/>
      <c r="BV707" s="106"/>
      <c r="BW707" s="106"/>
      <c r="BX707" s="106"/>
      <c r="BY707" s="106"/>
    </row>
    <row r="708" spans="1:77" ht="48" x14ac:dyDescent="0.2">
      <c r="A708" s="107">
        <v>44131.788194444445</v>
      </c>
      <c r="B708" s="105">
        <v>1</v>
      </c>
      <c r="C708" s="105">
        <v>1</v>
      </c>
      <c r="D708" s="105" t="s">
        <v>381</v>
      </c>
      <c r="E708" s="105" t="s">
        <v>390</v>
      </c>
      <c r="F708" s="105">
        <v>600</v>
      </c>
      <c r="G708" s="122">
        <v>1.6212748279405</v>
      </c>
      <c r="H708" s="123">
        <v>0.136682550839338</v>
      </c>
      <c r="I708" s="123">
        <v>1.1237698320913501</v>
      </c>
      <c r="J708" s="123">
        <v>2.0216710440110801</v>
      </c>
      <c r="K708" s="123">
        <v>38.692808956285297</v>
      </c>
      <c r="L708" s="123">
        <v>4.8968319893431396</v>
      </c>
      <c r="M708" s="124" t="s">
        <v>407</v>
      </c>
      <c r="N708" s="123">
        <v>5.2943627894246101E-2</v>
      </c>
      <c r="O708" s="123">
        <f t="shared" si="10"/>
        <v>8.4305602285187753</v>
      </c>
      <c r="P708" s="125">
        <v>1025</v>
      </c>
      <c r="Q708" s="126">
        <v>16.720109612141652</v>
      </c>
      <c r="R708" s="126">
        <v>1.482251021001046</v>
      </c>
      <c r="S708" s="105" t="s">
        <v>381</v>
      </c>
      <c r="T708" s="105" t="s">
        <v>381</v>
      </c>
      <c r="U708" s="105" t="s">
        <v>381</v>
      </c>
      <c r="V708" s="105" t="s">
        <v>405</v>
      </c>
      <c r="W708" s="106" t="s">
        <v>199</v>
      </c>
      <c r="X708" s="105" t="s">
        <v>50</v>
      </c>
      <c r="Y708" s="105">
        <v>0</v>
      </c>
      <c r="Z708" s="105" t="s">
        <v>387</v>
      </c>
      <c r="AA708" s="105">
        <v>0</v>
      </c>
      <c r="AB708" s="104">
        <v>4.9862952081348801</v>
      </c>
      <c r="AC708" s="104">
        <v>0.23384913129775001</v>
      </c>
      <c r="AD708" s="104">
        <v>4.4117557237990503</v>
      </c>
      <c r="AE708" s="104">
        <v>5.5407796873035302</v>
      </c>
      <c r="AF708" s="104">
        <v>17.371798757204601</v>
      </c>
      <c r="AG708" s="104">
        <v>0.81472219213064301</v>
      </c>
      <c r="AH708" s="104">
        <v>15.3701232942853</v>
      </c>
      <c r="AI708" s="104">
        <v>19.303603283754299</v>
      </c>
      <c r="AJ708" s="106"/>
      <c r="AK708" s="106"/>
      <c r="AL708" s="106"/>
      <c r="AM708" s="106"/>
      <c r="AN708" s="106"/>
      <c r="AO708" s="106"/>
      <c r="AP708" s="106"/>
      <c r="AQ708" s="106"/>
      <c r="AR708" s="106"/>
      <c r="AS708" s="106"/>
      <c r="AT708" s="106"/>
      <c r="AU708" s="106"/>
      <c r="AV708" s="106"/>
      <c r="AW708" s="106"/>
      <c r="AX708" s="106"/>
      <c r="AY708" s="106"/>
      <c r="AZ708" s="106"/>
      <c r="BA708" s="106"/>
      <c r="BB708" s="106"/>
      <c r="BC708" s="106"/>
      <c r="BD708" s="106"/>
      <c r="BE708" s="106"/>
      <c r="BF708" s="106"/>
      <c r="BG708" s="106"/>
      <c r="BH708" s="106"/>
      <c r="BI708" s="106"/>
      <c r="BJ708" s="106"/>
      <c r="BK708" s="106"/>
      <c r="BL708" s="106"/>
      <c r="BM708" s="106"/>
      <c r="BN708" s="106"/>
      <c r="BO708" s="106"/>
      <c r="BP708" s="106"/>
      <c r="BQ708" s="106"/>
      <c r="BR708" s="106"/>
      <c r="BS708" s="106"/>
      <c r="BT708" s="106"/>
      <c r="BU708" s="106"/>
      <c r="BV708" s="106"/>
      <c r="BW708" s="106"/>
      <c r="BX708" s="106"/>
      <c r="BY708" s="106"/>
    </row>
    <row r="709" spans="1:77" ht="48" x14ac:dyDescent="0.2">
      <c r="A709" s="107">
        <v>44131.795138888891</v>
      </c>
      <c r="B709" s="105">
        <v>1</v>
      </c>
      <c r="C709" s="105">
        <v>1</v>
      </c>
      <c r="D709" s="105" t="s">
        <v>381</v>
      </c>
      <c r="E709" s="105" t="s">
        <v>390</v>
      </c>
      <c r="F709" s="105">
        <v>600</v>
      </c>
      <c r="G709" s="122">
        <v>1.47438002168396</v>
      </c>
      <c r="H709" s="123">
        <v>0.125996675370288</v>
      </c>
      <c r="I709" s="123">
        <v>1.0664320032669301</v>
      </c>
      <c r="J709" s="123">
        <v>1.78921869027589</v>
      </c>
      <c r="K709" s="123">
        <v>38.758200378248397</v>
      </c>
      <c r="L709" s="123">
        <v>4.5617837895033997</v>
      </c>
      <c r="M709" s="124" t="s">
        <v>407</v>
      </c>
      <c r="N709" s="123">
        <v>4.84870699576204E-2</v>
      </c>
      <c r="O709" s="123">
        <f t="shared" si="10"/>
        <v>8.545739464536501</v>
      </c>
      <c r="P709" s="125">
        <v>1025</v>
      </c>
      <c r="Q709" s="126">
        <v>16.709991568296775</v>
      </c>
      <c r="R709" s="126">
        <v>1.5490162074269875</v>
      </c>
      <c r="S709" s="105" t="s">
        <v>381</v>
      </c>
      <c r="T709" s="105" t="s">
        <v>381</v>
      </c>
      <c r="U709" s="105" t="s">
        <v>381</v>
      </c>
      <c r="V709" s="105" t="s">
        <v>405</v>
      </c>
      <c r="W709" s="106" t="s">
        <v>199</v>
      </c>
      <c r="X709" s="105" t="s">
        <v>50</v>
      </c>
      <c r="Y709" s="105">
        <v>0</v>
      </c>
      <c r="Z709" s="105" t="s">
        <v>387</v>
      </c>
      <c r="AA709" s="105">
        <v>0</v>
      </c>
      <c r="AB709" s="104">
        <v>4.5938053475576401</v>
      </c>
      <c r="AC709" s="104">
        <v>0.35742287703141901</v>
      </c>
      <c r="AD709" s="104">
        <v>1.45252202556969</v>
      </c>
      <c r="AE709" s="104">
        <v>5.0741402844648</v>
      </c>
      <c r="AF709" s="104">
        <v>16.0043778143772</v>
      </c>
      <c r="AG709" s="104">
        <v>1.24524879898701</v>
      </c>
      <c r="AH709" s="104">
        <v>5.0602566196961396</v>
      </c>
      <c r="AI709" s="104">
        <v>17.677847929840901</v>
      </c>
      <c r="AJ709" s="106"/>
      <c r="AK709" s="106"/>
      <c r="AL709" s="106"/>
      <c r="AM709" s="106"/>
      <c r="AN709" s="106"/>
      <c r="AO709" s="106"/>
      <c r="AP709" s="106"/>
      <c r="AQ709" s="106"/>
      <c r="AR709" s="106"/>
      <c r="AS709" s="106"/>
      <c r="AT709" s="106"/>
      <c r="AU709" s="106"/>
      <c r="AV709" s="106"/>
      <c r="AW709" s="106"/>
      <c r="AX709" s="106"/>
      <c r="AY709" s="106"/>
      <c r="AZ709" s="106"/>
      <c r="BA709" s="106"/>
      <c r="BB709" s="106"/>
      <c r="BC709" s="106"/>
      <c r="BD709" s="106"/>
      <c r="BE709" s="106"/>
      <c r="BF709" s="106"/>
      <c r="BG709" s="106"/>
      <c r="BH709" s="106"/>
      <c r="BI709" s="106"/>
      <c r="BJ709" s="106"/>
      <c r="BK709" s="106"/>
      <c r="BL709" s="106"/>
      <c r="BM709" s="106"/>
      <c r="BN709" s="106"/>
      <c r="BO709" s="106"/>
      <c r="BP709" s="106"/>
      <c r="BQ709" s="106"/>
      <c r="BR709" s="106"/>
      <c r="BS709" s="106"/>
      <c r="BT709" s="106"/>
      <c r="BU709" s="106"/>
      <c r="BV709" s="106"/>
      <c r="BW709" s="106"/>
      <c r="BX709" s="106"/>
      <c r="BY709" s="106"/>
    </row>
    <row r="710" spans="1:77" ht="48" x14ac:dyDescent="0.2">
      <c r="A710" s="107">
        <v>44131.802083333336</v>
      </c>
      <c r="B710" s="105">
        <v>1</v>
      </c>
      <c r="C710" s="105">
        <v>1</v>
      </c>
      <c r="D710" s="105" t="s">
        <v>381</v>
      </c>
      <c r="E710" s="105" t="s">
        <v>390</v>
      </c>
      <c r="F710" s="105">
        <v>600</v>
      </c>
      <c r="G710" s="122">
        <v>1.28748167530474</v>
      </c>
      <c r="H710" s="123">
        <v>9.3574199821954099E-2</v>
      </c>
      <c r="I710" s="123">
        <v>1.01286710113153</v>
      </c>
      <c r="J710" s="123">
        <v>1.5313894353820301</v>
      </c>
      <c r="K710" s="123">
        <v>37.892707129818803</v>
      </c>
      <c r="L710" s="123">
        <v>4.5537206391191596</v>
      </c>
      <c r="M710" s="124" t="s">
        <v>407</v>
      </c>
      <c r="N710" s="123">
        <v>4.2967866469490801E-2</v>
      </c>
      <c r="O710" s="123">
        <f t="shared" si="10"/>
        <v>7.2680024591266976</v>
      </c>
      <c r="P710" s="125">
        <v>1025</v>
      </c>
      <c r="Q710" s="126">
        <v>16.69544688026982</v>
      </c>
      <c r="R710" s="126">
        <v>1.6109648350200683</v>
      </c>
      <c r="S710" s="105" t="s">
        <v>381</v>
      </c>
      <c r="T710" s="105" t="s">
        <v>381</v>
      </c>
      <c r="U710" s="105" t="s">
        <v>381</v>
      </c>
      <c r="V710" s="105" t="s">
        <v>405</v>
      </c>
      <c r="W710" s="106" t="s">
        <v>199</v>
      </c>
      <c r="X710" s="105" t="s">
        <v>50</v>
      </c>
      <c r="Y710" s="105">
        <v>0</v>
      </c>
      <c r="Z710" s="105" t="s">
        <v>387</v>
      </c>
      <c r="AA710" s="105">
        <v>0</v>
      </c>
      <c r="AB710" s="104">
        <v>4.8735285508404296</v>
      </c>
      <c r="AC710" s="104">
        <v>0.14827332645026001</v>
      </c>
      <c r="AD710" s="104">
        <v>4.5074177863939902</v>
      </c>
      <c r="AE710" s="104">
        <v>5.2313920760414803</v>
      </c>
      <c r="AF710" s="104">
        <v>16.978923668379899</v>
      </c>
      <c r="AG710" s="104">
        <v>0.51657908194769797</v>
      </c>
      <c r="AH710" s="104">
        <v>15.703406573588399</v>
      </c>
      <c r="AI710" s="104">
        <v>18.225707670173701</v>
      </c>
      <c r="AJ710" s="106"/>
      <c r="AK710" s="106"/>
      <c r="AL710" s="106"/>
      <c r="AM710" s="106"/>
      <c r="AN710" s="106"/>
      <c r="AO710" s="106"/>
      <c r="AP710" s="106"/>
      <c r="AQ710" s="106"/>
      <c r="AR710" s="106"/>
      <c r="AS710" s="106"/>
      <c r="AT710" s="106"/>
      <c r="AU710" s="106"/>
      <c r="AV710" s="106"/>
      <c r="AW710" s="106"/>
      <c r="AX710" s="106"/>
      <c r="AY710" s="106"/>
      <c r="AZ710" s="106"/>
      <c r="BA710" s="106"/>
      <c r="BB710" s="106"/>
      <c r="BC710" s="106"/>
      <c r="BD710" s="106"/>
      <c r="BE710" s="106"/>
      <c r="BF710" s="106"/>
      <c r="BG710" s="106"/>
      <c r="BH710" s="106"/>
      <c r="BI710" s="106"/>
      <c r="BJ710" s="106"/>
      <c r="BK710" s="106"/>
      <c r="BL710" s="106"/>
      <c r="BM710" s="106"/>
      <c r="BN710" s="106"/>
      <c r="BO710" s="106"/>
      <c r="BP710" s="106"/>
      <c r="BQ710" s="106"/>
      <c r="BR710" s="106"/>
      <c r="BS710" s="106"/>
      <c r="BT710" s="106"/>
      <c r="BU710" s="106"/>
      <c r="BV710" s="106"/>
      <c r="BW710" s="106"/>
      <c r="BX710" s="106"/>
      <c r="BY710" s="106"/>
    </row>
    <row r="711" spans="1:77" ht="48" x14ac:dyDescent="0.2">
      <c r="A711" s="107">
        <v>44131.809027777781</v>
      </c>
      <c r="B711" s="105">
        <v>1</v>
      </c>
      <c r="C711" s="105">
        <v>1</v>
      </c>
      <c r="D711" s="105" t="s">
        <v>381</v>
      </c>
      <c r="E711" s="105" t="s">
        <v>390</v>
      </c>
      <c r="F711" s="105">
        <v>600</v>
      </c>
      <c r="G711" s="122">
        <v>1.1904998904259601</v>
      </c>
      <c r="H711" s="123">
        <v>0.108297243209323</v>
      </c>
      <c r="I711" s="123">
        <v>0.889871824051507</v>
      </c>
      <c r="J711" s="123">
        <v>1.4518079926587799</v>
      </c>
      <c r="K711" s="123">
        <v>37.999269289658301</v>
      </c>
      <c r="L711" s="123">
        <v>4.6575820541266397</v>
      </c>
      <c r="M711" s="124" t="s">
        <v>407</v>
      </c>
      <c r="N711" s="123">
        <v>4.3190878872595102E-2</v>
      </c>
      <c r="O711" s="123">
        <f t="shared" si="10"/>
        <v>9.0967873311247693</v>
      </c>
      <c r="P711" s="125">
        <v>1025</v>
      </c>
      <c r="Q711" s="126">
        <v>16.681658249158232</v>
      </c>
      <c r="R711" s="126">
        <v>1.6797870398037347</v>
      </c>
      <c r="S711" s="105" t="s">
        <v>381</v>
      </c>
      <c r="T711" s="105" t="s">
        <v>381</v>
      </c>
      <c r="U711" s="105" t="s">
        <v>381</v>
      </c>
      <c r="V711" s="105" t="s">
        <v>405</v>
      </c>
      <c r="W711" s="106" t="s">
        <v>199</v>
      </c>
      <c r="X711" s="105" t="s">
        <v>50</v>
      </c>
      <c r="Y711" s="105">
        <v>0</v>
      </c>
      <c r="Z711" s="105" t="s">
        <v>387</v>
      </c>
      <c r="AA711" s="105">
        <v>0</v>
      </c>
      <c r="AB711" s="104">
        <v>1.4198177745026099</v>
      </c>
      <c r="AC711" s="104">
        <v>3.3571595340321601</v>
      </c>
      <c r="AD711" s="104">
        <v>0.40452144106812798</v>
      </c>
      <c r="AE711" s="104">
        <v>6.0612758982253201</v>
      </c>
      <c r="AF711" s="104">
        <v>4.9463161531504998</v>
      </c>
      <c r="AG711" s="104">
        <v>11.6962263649225</v>
      </c>
      <c r="AH711" s="104">
        <v>1.4090592480361901</v>
      </c>
      <c r="AI711" s="104">
        <v>21.116993872825802</v>
      </c>
      <c r="AJ711" s="106"/>
      <c r="AK711" s="106"/>
      <c r="AL711" s="106"/>
      <c r="AM711" s="106"/>
      <c r="AN711" s="106"/>
      <c r="AO711" s="106"/>
      <c r="AP711" s="106"/>
      <c r="AQ711" s="106"/>
      <c r="AR711" s="106"/>
      <c r="AS711" s="106"/>
      <c r="AT711" s="106"/>
      <c r="AU711" s="106"/>
      <c r="AV711" s="106"/>
      <c r="AW711" s="106"/>
      <c r="AX711" s="106"/>
      <c r="AY711" s="106"/>
      <c r="AZ711" s="106"/>
      <c r="BA711" s="106"/>
      <c r="BB711" s="106"/>
      <c r="BC711" s="106"/>
      <c r="BD711" s="106"/>
      <c r="BE711" s="106"/>
      <c r="BF711" s="106"/>
      <c r="BG711" s="106"/>
      <c r="BH711" s="106"/>
      <c r="BI711" s="106"/>
      <c r="BJ711" s="106"/>
      <c r="BK711" s="106"/>
      <c r="BL711" s="106"/>
      <c r="BM711" s="106"/>
      <c r="BN711" s="106"/>
      <c r="BO711" s="106"/>
      <c r="BP711" s="106"/>
      <c r="BQ711" s="106"/>
      <c r="BR711" s="106"/>
      <c r="BS711" s="106"/>
      <c r="BT711" s="106"/>
      <c r="BU711" s="106"/>
      <c r="BV711" s="106"/>
      <c r="BW711" s="106"/>
      <c r="BX711" s="106"/>
      <c r="BY711" s="106"/>
    </row>
    <row r="712" spans="1:77" ht="48" x14ac:dyDescent="0.2">
      <c r="A712" s="107">
        <v>44131.815972222219</v>
      </c>
      <c r="B712" s="105">
        <v>1</v>
      </c>
      <c r="C712" s="105">
        <v>1</v>
      </c>
      <c r="D712" s="105" t="s">
        <v>381</v>
      </c>
      <c r="E712" s="105" t="s">
        <v>390</v>
      </c>
      <c r="F712" s="105">
        <v>600</v>
      </c>
      <c r="G712" s="122">
        <v>1.01548244258944</v>
      </c>
      <c r="H712" s="123">
        <v>0.10786158314262401</v>
      </c>
      <c r="I712" s="123">
        <v>0.61265461359553897</v>
      </c>
      <c r="J712" s="123">
        <v>1.31246361946965</v>
      </c>
      <c r="K712" s="123">
        <v>37.792931715195699</v>
      </c>
      <c r="L712" s="123">
        <v>5.1500826809923703</v>
      </c>
      <c r="M712" s="124" t="s">
        <v>407</v>
      </c>
      <c r="N712" s="123">
        <v>4.2940115705478801E-2</v>
      </c>
      <c r="O712" s="123">
        <f t="shared" si="10"/>
        <v>10.62170832492005</v>
      </c>
      <c r="P712" s="125">
        <v>1025</v>
      </c>
      <c r="Q712" s="126">
        <v>16.676424957841466</v>
      </c>
      <c r="R712" s="126">
        <v>1.7221959827601747</v>
      </c>
      <c r="S712" s="105" t="s">
        <v>381</v>
      </c>
      <c r="T712" s="105" t="s">
        <v>381</v>
      </c>
      <c r="U712" s="105" t="s">
        <v>381</v>
      </c>
      <c r="V712" s="105" t="s">
        <v>405</v>
      </c>
      <c r="W712" s="106" t="s">
        <v>199</v>
      </c>
      <c r="X712" s="105" t="s">
        <v>50</v>
      </c>
      <c r="Y712" s="105">
        <v>0</v>
      </c>
      <c r="Z712" s="105" t="s">
        <v>387</v>
      </c>
      <c r="AA712" s="105">
        <v>0</v>
      </c>
      <c r="AB712" s="104">
        <v>0.35782258200846701</v>
      </c>
      <c r="AC712" s="104">
        <v>0.438693923275074</v>
      </c>
      <c r="AD712" s="104">
        <v>1.0349591046004999E-3</v>
      </c>
      <c r="AE712" s="104">
        <v>2.63921032641945</v>
      </c>
      <c r="AF712" s="104">
        <v>1.24692065743475</v>
      </c>
      <c r="AG712" s="104">
        <v>1.528394280798</v>
      </c>
      <c r="AH712" s="104">
        <v>3.8850616034914499E-3</v>
      </c>
      <c r="AI712" s="104">
        <v>9.1951957436479503</v>
      </c>
      <c r="AJ712" s="106"/>
      <c r="AK712" s="106"/>
      <c r="AL712" s="106"/>
      <c r="AM712" s="106"/>
      <c r="AN712" s="106"/>
      <c r="AO712" s="106"/>
      <c r="AP712" s="106"/>
      <c r="AQ712" s="106"/>
      <c r="AR712" s="106"/>
      <c r="AS712" s="106"/>
      <c r="AT712" s="106"/>
      <c r="AU712" s="106"/>
      <c r="AV712" s="106"/>
      <c r="AW712" s="106"/>
      <c r="AX712" s="106"/>
      <c r="AY712" s="106"/>
      <c r="AZ712" s="106"/>
      <c r="BA712" s="106"/>
      <c r="BB712" s="106"/>
      <c r="BC712" s="106"/>
      <c r="BD712" s="106"/>
      <c r="BE712" s="106"/>
      <c r="BF712" s="106"/>
      <c r="BG712" s="106"/>
      <c r="BH712" s="106"/>
      <c r="BI712" s="106"/>
      <c r="BJ712" s="106"/>
      <c r="BK712" s="106"/>
      <c r="BL712" s="106"/>
      <c r="BM712" s="106"/>
      <c r="BN712" s="106"/>
      <c r="BO712" s="106"/>
      <c r="BP712" s="106"/>
      <c r="BQ712" s="106"/>
      <c r="BR712" s="106"/>
      <c r="BS712" s="106"/>
      <c r="BT712" s="106"/>
      <c r="BU712" s="106"/>
      <c r="BV712" s="106"/>
      <c r="BW712" s="106"/>
      <c r="BX712" s="106"/>
      <c r="BY712" s="106"/>
    </row>
    <row r="713" spans="1:77" ht="48" x14ac:dyDescent="0.2">
      <c r="A713" s="107">
        <v>44131.822916666664</v>
      </c>
      <c r="B713" s="105">
        <v>1</v>
      </c>
      <c r="C713" s="105">
        <v>1</v>
      </c>
      <c r="D713" s="105" t="s">
        <v>381</v>
      </c>
      <c r="E713" s="105" t="s">
        <v>390</v>
      </c>
      <c r="F713" s="105">
        <v>600</v>
      </c>
      <c r="G713" s="122">
        <v>0.87375900177240795</v>
      </c>
      <c r="H713" s="123">
        <v>0.10960018813639399</v>
      </c>
      <c r="I713" s="123">
        <v>0.55370240052874398</v>
      </c>
      <c r="J713" s="123">
        <v>1.15270339030817</v>
      </c>
      <c r="K713" s="123">
        <v>38.4041498490691</v>
      </c>
      <c r="L713" s="123">
        <v>5.0974696407953903</v>
      </c>
      <c r="M713" s="124" t="s">
        <v>407</v>
      </c>
      <c r="N713" s="123">
        <v>2.81062919567855E-2</v>
      </c>
      <c r="O713" s="123">
        <f t="shared" si="10"/>
        <v>12.543526065433552</v>
      </c>
      <c r="P713" s="125">
        <v>1025</v>
      </c>
      <c r="Q713" s="126">
        <v>16.67554806070827</v>
      </c>
      <c r="R713" s="126">
        <v>1.7682534880619318</v>
      </c>
      <c r="S713" s="105" t="s">
        <v>381</v>
      </c>
      <c r="T713" s="105" t="s">
        <v>381</v>
      </c>
      <c r="U713" s="105" t="s">
        <v>381</v>
      </c>
      <c r="V713" s="105" t="s">
        <v>405</v>
      </c>
      <c r="W713" s="106" t="s">
        <v>199</v>
      </c>
      <c r="X713" s="105" t="s">
        <v>50</v>
      </c>
      <c r="Y713" s="105">
        <v>0</v>
      </c>
      <c r="Z713" s="105" t="s">
        <v>387</v>
      </c>
      <c r="AA713" s="105">
        <v>0</v>
      </c>
      <c r="AB713" s="104">
        <v>0.25463071877100102</v>
      </c>
      <c r="AC713" s="104">
        <v>0.25517863322094497</v>
      </c>
      <c r="AD713" s="104">
        <v>4.6377820736948099E-4</v>
      </c>
      <c r="AE713" s="104">
        <v>0.83336529082510102</v>
      </c>
      <c r="AF713" s="104">
        <v>0.88740381612637398</v>
      </c>
      <c r="AG713" s="104">
        <v>0.88903343060941398</v>
      </c>
      <c r="AH713" s="104">
        <v>1.3364867574535699E-3</v>
      </c>
      <c r="AI713" s="104">
        <v>2.9036948178892001</v>
      </c>
      <c r="AJ713" s="106"/>
      <c r="AK713" s="106"/>
      <c r="AL713" s="106"/>
      <c r="AM713" s="106"/>
      <c r="AN713" s="106"/>
      <c r="AO713" s="106"/>
      <c r="AP713" s="106"/>
      <c r="AQ713" s="106"/>
      <c r="AR713" s="106"/>
      <c r="AS713" s="106"/>
      <c r="AT713" s="106"/>
      <c r="AU713" s="106"/>
      <c r="AV713" s="106"/>
      <c r="AW713" s="106"/>
      <c r="AX713" s="106"/>
      <c r="AY713" s="106"/>
      <c r="AZ713" s="106"/>
      <c r="BA713" s="106"/>
      <c r="BB713" s="106"/>
      <c r="BC713" s="106"/>
      <c r="BD713" s="106"/>
      <c r="BE713" s="106"/>
      <c r="BF713" s="106"/>
      <c r="BG713" s="106"/>
      <c r="BH713" s="106"/>
      <c r="BI713" s="106"/>
      <c r="BJ713" s="106"/>
      <c r="BK713" s="106"/>
      <c r="BL713" s="106"/>
      <c r="BM713" s="106"/>
      <c r="BN713" s="106"/>
      <c r="BO713" s="106"/>
      <c r="BP713" s="106"/>
      <c r="BQ713" s="106"/>
      <c r="BR713" s="106"/>
      <c r="BS713" s="106"/>
      <c r="BT713" s="106"/>
      <c r="BU713" s="106"/>
      <c r="BV713" s="106"/>
      <c r="BW713" s="106"/>
      <c r="BX713" s="106"/>
      <c r="BY713" s="106"/>
    </row>
    <row r="714" spans="1:77" ht="48" x14ac:dyDescent="0.2">
      <c r="A714" s="107">
        <v>44131.829861111109</v>
      </c>
      <c r="B714" s="105">
        <v>1</v>
      </c>
      <c r="C714" s="105">
        <v>1</v>
      </c>
      <c r="D714" s="105" t="s">
        <v>381</v>
      </c>
      <c r="E714" s="105" t="s">
        <v>390</v>
      </c>
      <c r="F714" s="105">
        <v>600</v>
      </c>
      <c r="G714" s="122">
        <v>0.68081242661664998</v>
      </c>
      <c r="H714" s="123">
        <v>8.5795999735636896E-2</v>
      </c>
      <c r="I714" s="123">
        <v>0.411728638729559</v>
      </c>
      <c r="J714" s="123">
        <v>0.94506611707410104</v>
      </c>
      <c r="K714" s="123">
        <v>38.801941905583597</v>
      </c>
      <c r="L714" s="123">
        <v>5.2840301463856001</v>
      </c>
      <c r="M714" s="124" t="s">
        <v>407</v>
      </c>
      <c r="N714" s="123">
        <v>2.43242425256202E-2</v>
      </c>
      <c r="O714" s="123">
        <f t="shared" si="10"/>
        <v>12.602002604741919</v>
      </c>
      <c r="P714" s="125">
        <v>1025</v>
      </c>
      <c r="Q714" s="126">
        <v>16.671138279932535</v>
      </c>
      <c r="R714" s="126">
        <v>1.7945089326328674</v>
      </c>
      <c r="S714" s="105" t="s">
        <v>381</v>
      </c>
      <c r="T714" s="105" t="s">
        <v>381</v>
      </c>
      <c r="U714" s="105" t="s">
        <v>381</v>
      </c>
      <c r="V714" s="105" t="s">
        <v>405</v>
      </c>
      <c r="W714" s="106" t="s">
        <v>199</v>
      </c>
      <c r="X714" s="105" t="s">
        <v>50</v>
      </c>
      <c r="Y714" s="105">
        <v>0</v>
      </c>
      <c r="Z714" s="105" t="s">
        <v>387</v>
      </c>
      <c r="AA714" s="105">
        <v>0</v>
      </c>
      <c r="AB714" s="104">
        <v>3.9420065024687299</v>
      </c>
      <c r="AC714" s="104">
        <v>3.80920467479265</v>
      </c>
      <c r="AD714" s="104">
        <v>0.59484670801547801</v>
      </c>
      <c r="AE714" s="104">
        <v>12.762146388226601</v>
      </c>
      <c r="AF714" s="104">
        <v>13.7340920421286</v>
      </c>
      <c r="AG714" s="104">
        <v>13.2711358203417</v>
      </c>
      <c r="AH714" s="104">
        <v>2.07270442005392</v>
      </c>
      <c r="AI714" s="104">
        <v>44.4631508277864</v>
      </c>
      <c r="AJ714" s="106"/>
      <c r="AK714" s="106"/>
      <c r="AL714" s="106"/>
      <c r="AM714" s="106"/>
      <c r="AN714" s="106"/>
      <c r="AO714" s="106"/>
      <c r="AP714" s="106"/>
      <c r="AQ714" s="106"/>
      <c r="AR714" s="106"/>
      <c r="AS714" s="106"/>
      <c r="AT714" s="106"/>
      <c r="AU714" s="106"/>
      <c r="AV714" s="106"/>
      <c r="AW714" s="106"/>
      <c r="AX714" s="106"/>
      <c r="AY714" s="106"/>
      <c r="AZ714" s="106"/>
      <c r="BA714" s="106"/>
      <c r="BB714" s="106"/>
      <c r="BC714" s="106"/>
      <c r="BD714" s="106"/>
      <c r="BE714" s="106"/>
      <c r="BF714" s="106"/>
      <c r="BG714" s="106"/>
      <c r="BH714" s="106"/>
      <c r="BI714" s="106"/>
      <c r="BJ714" s="106"/>
      <c r="BK714" s="106"/>
      <c r="BL714" s="106"/>
      <c r="BM714" s="106"/>
      <c r="BN714" s="106"/>
      <c r="BO714" s="106"/>
      <c r="BP714" s="106"/>
      <c r="BQ714" s="106"/>
      <c r="BR714" s="106"/>
      <c r="BS714" s="106"/>
      <c r="BT714" s="106"/>
      <c r="BU714" s="106"/>
      <c r="BV714" s="106"/>
      <c r="BW714" s="106"/>
      <c r="BX714" s="106"/>
      <c r="BY714" s="106"/>
    </row>
    <row r="715" spans="1:77" ht="48" x14ac:dyDescent="0.2">
      <c r="A715" s="107">
        <v>44131.836805555555</v>
      </c>
      <c r="B715" s="105">
        <v>1</v>
      </c>
      <c r="C715" s="105">
        <v>1</v>
      </c>
      <c r="D715" s="105" t="s">
        <v>381</v>
      </c>
      <c r="E715" s="105" t="s">
        <v>390</v>
      </c>
      <c r="F715" s="105">
        <v>600</v>
      </c>
      <c r="G715" s="122">
        <v>0.49892462245011199</v>
      </c>
      <c r="H715" s="123">
        <v>7.8681514066177696E-2</v>
      </c>
      <c r="I715" s="123">
        <v>3.3784436192680997E-2</v>
      </c>
      <c r="J715" s="123">
        <v>0.70517280528315995</v>
      </c>
      <c r="K715" s="123">
        <v>39.3230411180988</v>
      </c>
      <c r="L715" s="123">
        <v>5.3412499887044103</v>
      </c>
      <c r="M715" s="124" t="s">
        <v>408</v>
      </c>
      <c r="N715" s="123">
        <v>1.9566979956099202E-2</v>
      </c>
      <c r="O715" s="123">
        <f t="shared" si="10"/>
        <v>15.770220695821671</v>
      </c>
      <c r="P715" s="125">
        <v>1025</v>
      </c>
      <c r="Q715" s="126">
        <v>16.662521079257996</v>
      </c>
      <c r="R715" s="126">
        <v>1.8183921548956334</v>
      </c>
      <c r="S715" s="105" t="s">
        <v>381</v>
      </c>
      <c r="T715" s="105" t="s">
        <v>381</v>
      </c>
      <c r="U715" s="105" t="s">
        <v>381</v>
      </c>
      <c r="V715" s="105" t="s">
        <v>405</v>
      </c>
      <c r="W715" s="106" t="s">
        <v>199</v>
      </c>
      <c r="X715" s="105" t="s">
        <v>50</v>
      </c>
      <c r="Y715" s="105">
        <v>0</v>
      </c>
      <c r="Z715" s="105" t="s">
        <v>387</v>
      </c>
      <c r="AA715" s="105">
        <v>0</v>
      </c>
      <c r="AB715" s="104">
        <v>6.3797456331645597</v>
      </c>
      <c r="AC715" s="104">
        <v>0.990395303432685</v>
      </c>
      <c r="AD715" s="104">
        <v>4.7627956198649297</v>
      </c>
      <c r="AE715" s="104">
        <v>8.0230627958090697</v>
      </c>
      <c r="AF715" s="104">
        <v>22.227089888138899</v>
      </c>
      <c r="AG715" s="104">
        <v>3.4505025877611</v>
      </c>
      <c r="AH715" s="104">
        <v>16.593692611482801</v>
      </c>
      <c r="AI715" s="104">
        <v>27.952349390646798</v>
      </c>
      <c r="AJ715" s="106"/>
      <c r="AK715" s="106"/>
      <c r="AL715" s="106"/>
      <c r="AM715" s="106"/>
      <c r="AN715" s="106"/>
      <c r="AO715" s="106"/>
      <c r="AP715" s="106"/>
      <c r="AQ715" s="106"/>
      <c r="AR715" s="106"/>
      <c r="AS715" s="106"/>
      <c r="AT715" s="106"/>
      <c r="AU715" s="106"/>
      <c r="AV715" s="106"/>
      <c r="AW715" s="106"/>
      <c r="AX715" s="106"/>
      <c r="AY715" s="106"/>
      <c r="AZ715" s="106"/>
      <c r="BA715" s="106"/>
      <c r="BB715" s="106"/>
      <c r="BC715" s="106"/>
      <c r="BD715" s="106"/>
      <c r="BE715" s="106"/>
      <c r="BF715" s="106"/>
      <c r="BG715" s="106"/>
      <c r="BH715" s="106"/>
      <c r="BI715" s="106"/>
      <c r="BJ715" s="106"/>
      <c r="BK715" s="106"/>
      <c r="BL715" s="106"/>
      <c r="BM715" s="106"/>
      <c r="BN715" s="106"/>
      <c r="BO715" s="106"/>
      <c r="BP715" s="106"/>
      <c r="BQ715" s="106"/>
      <c r="BR715" s="106"/>
      <c r="BS715" s="106"/>
      <c r="BT715" s="106"/>
      <c r="BU715" s="106"/>
      <c r="BV715" s="106"/>
      <c r="BW715" s="106"/>
      <c r="BX715" s="106"/>
      <c r="BY715" s="106"/>
    </row>
    <row r="716" spans="1:77" ht="48" x14ac:dyDescent="0.2">
      <c r="A716" s="107">
        <v>44131.84375</v>
      </c>
      <c r="B716" s="105">
        <v>1</v>
      </c>
      <c r="C716" s="105">
        <v>1</v>
      </c>
      <c r="D716" s="105" t="s">
        <v>381</v>
      </c>
      <c r="E716" s="105" t="s">
        <v>390</v>
      </c>
      <c r="F716" s="105">
        <v>600</v>
      </c>
      <c r="G716" s="122">
        <v>0.20561948094187399</v>
      </c>
      <c r="H716" s="123">
        <v>0.146976225426908</v>
      </c>
      <c r="I716" s="123">
        <v>1.2635470187750999E-4</v>
      </c>
      <c r="J716" s="123">
        <v>0.42509508514325201</v>
      </c>
      <c r="K716" s="123">
        <v>38.294153184626197</v>
      </c>
      <c r="L716" s="123">
        <v>8.0228503193203604</v>
      </c>
      <c r="M716" s="124" t="s">
        <v>408</v>
      </c>
      <c r="N716" s="123">
        <v>9.6112810539711793E-3</v>
      </c>
      <c r="O716" s="123">
        <f t="shared" si="10"/>
        <v>71.479718144243492</v>
      </c>
      <c r="P716" s="125">
        <v>1025</v>
      </c>
      <c r="Q716" s="126">
        <v>16.667925801011815</v>
      </c>
      <c r="R716" s="126">
        <v>1.8359083626706134</v>
      </c>
      <c r="S716" s="105" t="s">
        <v>381</v>
      </c>
      <c r="T716" s="105" t="s">
        <v>381</v>
      </c>
      <c r="U716" s="105" t="s">
        <v>381</v>
      </c>
      <c r="V716" s="105" t="s">
        <v>405</v>
      </c>
      <c r="W716" s="106" t="s">
        <v>199</v>
      </c>
      <c r="X716" s="105" t="s">
        <v>50</v>
      </c>
      <c r="Y716" s="105">
        <v>0</v>
      </c>
      <c r="Z716" s="105" t="s">
        <v>387</v>
      </c>
      <c r="AA716" s="105">
        <v>0</v>
      </c>
      <c r="AB716" s="104">
        <v>7.88673297758021</v>
      </c>
      <c r="AC716" s="104">
        <v>0.61372859706774396</v>
      </c>
      <c r="AD716" s="104">
        <v>6.0498431325192401</v>
      </c>
      <c r="AE716" s="104">
        <v>9.1863021933483093</v>
      </c>
      <c r="AF716" s="104">
        <v>27.477381073493799</v>
      </c>
      <c r="AG716" s="104">
        <v>2.1382089606296</v>
      </c>
      <c r="AH716" s="104">
        <v>21.0777211176691</v>
      </c>
      <c r="AI716" s="104">
        <v>32.005034755251401</v>
      </c>
      <c r="AJ716" s="106"/>
      <c r="AK716" s="106"/>
      <c r="AL716" s="106"/>
      <c r="AM716" s="106"/>
      <c r="AN716" s="106"/>
      <c r="AO716" s="106"/>
      <c r="AP716" s="106"/>
      <c r="AQ716" s="106"/>
      <c r="AR716" s="106"/>
      <c r="AS716" s="106"/>
      <c r="AT716" s="106"/>
      <c r="AU716" s="106"/>
      <c r="AV716" s="106"/>
      <c r="AW716" s="106"/>
      <c r="AX716" s="106"/>
      <c r="AY716" s="106"/>
      <c r="AZ716" s="106"/>
      <c r="BA716" s="106"/>
      <c r="BB716" s="106"/>
      <c r="BC716" s="106"/>
      <c r="BD716" s="106"/>
      <c r="BE716" s="106"/>
      <c r="BF716" s="106"/>
      <c r="BG716" s="106"/>
      <c r="BH716" s="106"/>
      <c r="BI716" s="106"/>
      <c r="BJ716" s="106"/>
      <c r="BK716" s="106"/>
      <c r="BL716" s="106"/>
      <c r="BM716" s="106"/>
      <c r="BN716" s="106"/>
      <c r="BO716" s="106"/>
      <c r="BP716" s="106"/>
      <c r="BQ716" s="106"/>
      <c r="BR716" s="106"/>
      <c r="BS716" s="106"/>
      <c r="BT716" s="106"/>
      <c r="BU716" s="106"/>
      <c r="BV716" s="106"/>
      <c r="BW716" s="106"/>
      <c r="BX716" s="106"/>
      <c r="BY716" s="106"/>
    </row>
    <row r="717" spans="1:77" ht="48" x14ac:dyDescent="0.2">
      <c r="A717" s="107">
        <v>44131.850694444445</v>
      </c>
      <c r="B717" s="105">
        <v>1</v>
      </c>
      <c r="C717" s="105">
        <v>1</v>
      </c>
      <c r="D717" s="105" t="s">
        <v>381</v>
      </c>
      <c r="E717" s="105" t="s">
        <v>390</v>
      </c>
      <c r="F717" s="105">
        <v>600</v>
      </c>
      <c r="G717" s="122">
        <v>3.63071363301911E-2</v>
      </c>
      <c r="H717" s="123">
        <v>5.4306848380275503E-2</v>
      </c>
      <c r="I717" s="123">
        <v>5.5915516648998E-5</v>
      </c>
      <c r="J717" s="123">
        <v>0.18043715120008499</v>
      </c>
      <c r="K717" s="123">
        <v>15.9043734821635</v>
      </c>
      <c r="L717" s="123">
        <v>42.168538433696</v>
      </c>
      <c r="M717" s="124" t="s">
        <v>408</v>
      </c>
      <c r="N717" s="123">
        <v>8.3255592933410003E-4</v>
      </c>
      <c r="O717" s="123">
        <f t="shared" si="10"/>
        <v>149.57623726197536</v>
      </c>
      <c r="P717" s="125">
        <v>1025</v>
      </c>
      <c r="Q717" s="126">
        <v>16.682576013513494</v>
      </c>
      <c r="R717" s="126">
        <v>1.8429336233525984</v>
      </c>
      <c r="S717" s="105" t="s">
        <v>381</v>
      </c>
      <c r="T717" s="105" t="s">
        <v>381</v>
      </c>
      <c r="U717" s="105" t="s">
        <v>381</v>
      </c>
      <c r="V717" s="105" t="s">
        <v>405</v>
      </c>
      <c r="W717" s="106" t="s">
        <v>199</v>
      </c>
      <c r="X717" s="105" t="s">
        <v>50</v>
      </c>
      <c r="Y717" s="105">
        <v>0</v>
      </c>
      <c r="Z717" s="105" t="s">
        <v>387</v>
      </c>
      <c r="AA717" s="105">
        <v>0</v>
      </c>
      <c r="AB717" s="104">
        <v>7.1131584024297396</v>
      </c>
      <c r="AC717" s="104">
        <v>0.54415125727101699</v>
      </c>
      <c r="AD717" s="104">
        <v>5.5644307961382502</v>
      </c>
      <c r="AE717" s="104">
        <v>8.6511775708439203</v>
      </c>
      <c r="AF717" s="104">
        <v>24.782274317502999</v>
      </c>
      <c r="AG717" s="104">
        <v>1.8958039429704501</v>
      </c>
      <c r="AH717" s="104">
        <v>19.386561520073499</v>
      </c>
      <c r="AI717" s="104">
        <v>30.140679292007299</v>
      </c>
      <c r="AJ717" s="106"/>
      <c r="AK717" s="106"/>
      <c r="AL717" s="106"/>
      <c r="AM717" s="106"/>
      <c r="AN717" s="106"/>
      <c r="AO717" s="106"/>
      <c r="AP717" s="106"/>
      <c r="AQ717" s="106"/>
      <c r="AR717" s="106"/>
      <c r="AS717" s="106"/>
      <c r="AT717" s="106"/>
      <c r="AU717" s="106"/>
      <c r="AV717" s="106"/>
      <c r="AW717" s="106"/>
      <c r="AX717" s="106"/>
      <c r="AY717" s="106"/>
      <c r="AZ717" s="106"/>
      <c r="BA717" s="106"/>
      <c r="BB717" s="106"/>
      <c r="BC717" s="106"/>
      <c r="BD717" s="106"/>
      <c r="BE717" s="106"/>
      <c r="BF717" s="106"/>
      <c r="BG717" s="106"/>
      <c r="BH717" s="106"/>
      <c r="BI717" s="106"/>
      <c r="BJ717" s="106"/>
      <c r="BK717" s="106"/>
      <c r="BL717" s="106"/>
      <c r="BM717" s="106"/>
      <c r="BN717" s="106"/>
      <c r="BO717" s="106"/>
      <c r="BP717" s="106"/>
      <c r="BQ717" s="106"/>
      <c r="BR717" s="106"/>
      <c r="BS717" s="106"/>
      <c r="BT717" s="106"/>
      <c r="BU717" s="106"/>
      <c r="BV717" s="106"/>
      <c r="BW717" s="106"/>
      <c r="BX717" s="106"/>
      <c r="BY717" s="106"/>
    </row>
    <row r="718" spans="1:77" ht="48" x14ac:dyDescent="0.2">
      <c r="A718" s="107">
        <v>44131.857638888891</v>
      </c>
      <c r="B718" s="105">
        <v>1</v>
      </c>
      <c r="C718" s="105">
        <v>1</v>
      </c>
      <c r="D718" s="105" t="s">
        <v>381</v>
      </c>
      <c r="E718" s="105" t="s">
        <v>390</v>
      </c>
      <c r="F718" s="105">
        <v>600</v>
      </c>
      <c r="G718" s="122">
        <v>0.24144363891013401</v>
      </c>
      <c r="H718" s="123">
        <v>0.12477231779331401</v>
      </c>
      <c r="I718" s="123">
        <v>4.9888087987399999E-4</v>
      </c>
      <c r="J718" s="123">
        <v>0.442602288551875</v>
      </c>
      <c r="K718" s="123">
        <v>219.6526710508</v>
      </c>
      <c r="L718" s="123">
        <v>14.7170029509738</v>
      </c>
      <c r="M718" s="124" t="s">
        <v>408</v>
      </c>
      <c r="N718" s="123">
        <v>8.8564704609978701E-3</v>
      </c>
      <c r="O718" s="123">
        <f t="shared" ref="O718:O781" si="11">100*(H718/G718)</f>
        <v>51.67761650567013</v>
      </c>
      <c r="P718" s="125">
        <v>1025</v>
      </c>
      <c r="Q718" s="126">
        <v>16.667639123102845</v>
      </c>
      <c r="R718" s="126">
        <v>1.8378965348490048</v>
      </c>
      <c r="S718" s="105" t="s">
        <v>381</v>
      </c>
      <c r="T718" s="105" t="s">
        <v>381</v>
      </c>
      <c r="U718" s="105" t="s">
        <v>381</v>
      </c>
      <c r="V718" s="105" t="s">
        <v>405</v>
      </c>
      <c r="W718" s="106" t="s">
        <v>199</v>
      </c>
      <c r="X718" s="105" t="s">
        <v>50</v>
      </c>
      <c r="Y718" s="105">
        <v>0</v>
      </c>
      <c r="Z718" s="105" t="s">
        <v>387</v>
      </c>
      <c r="AA718" s="105">
        <v>0</v>
      </c>
      <c r="AB718" s="104">
        <v>7.3268492744051201</v>
      </c>
      <c r="AC718" s="104">
        <v>0.63703788011522</v>
      </c>
      <c r="AD718" s="104">
        <v>5.8721281627089201</v>
      </c>
      <c r="AE718" s="104">
        <v>9.3715008723019402</v>
      </c>
      <c r="AF718" s="104">
        <v>25.526765839399701</v>
      </c>
      <c r="AG718" s="104">
        <v>2.2194176872818798</v>
      </c>
      <c r="AH718" s="104">
        <v>20.4585683802832</v>
      </c>
      <c r="AI718" s="104">
        <v>32.650260473471803</v>
      </c>
      <c r="AJ718" s="106"/>
      <c r="AK718" s="106"/>
      <c r="AL718" s="106"/>
      <c r="AM718" s="106"/>
      <c r="AN718" s="106"/>
      <c r="AO718" s="106"/>
      <c r="AP718" s="106"/>
      <c r="AQ718" s="106"/>
      <c r="AR718" s="106"/>
      <c r="AS718" s="106"/>
      <c r="AT718" s="106"/>
      <c r="AU718" s="106"/>
      <c r="AV718" s="106"/>
      <c r="AW718" s="106"/>
      <c r="AX718" s="106"/>
      <c r="AY718" s="106"/>
      <c r="AZ718" s="106"/>
      <c r="BA718" s="106"/>
      <c r="BB718" s="106"/>
      <c r="BC718" s="106"/>
      <c r="BD718" s="106"/>
      <c r="BE718" s="106"/>
      <c r="BF718" s="106"/>
      <c r="BG718" s="106"/>
      <c r="BH718" s="106"/>
      <c r="BI718" s="106"/>
      <c r="BJ718" s="106"/>
      <c r="BK718" s="106"/>
      <c r="BL718" s="106"/>
      <c r="BM718" s="106"/>
      <c r="BN718" s="106"/>
      <c r="BO718" s="106"/>
      <c r="BP718" s="106"/>
      <c r="BQ718" s="106"/>
      <c r="BR718" s="106"/>
      <c r="BS718" s="106"/>
      <c r="BT718" s="106"/>
      <c r="BU718" s="106"/>
      <c r="BV718" s="106"/>
      <c r="BW718" s="106"/>
      <c r="BX718" s="106"/>
      <c r="BY718" s="106"/>
    </row>
    <row r="719" spans="1:77" ht="48" x14ac:dyDescent="0.2">
      <c r="A719" s="107">
        <v>44131.864583333336</v>
      </c>
      <c r="B719" s="105">
        <v>1</v>
      </c>
      <c r="C719" s="105">
        <v>1</v>
      </c>
      <c r="D719" s="105" t="s">
        <v>381</v>
      </c>
      <c r="E719" s="105" t="s">
        <v>390</v>
      </c>
      <c r="F719" s="105">
        <v>600</v>
      </c>
      <c r="G719" s="122">
        <v>0.58265632274831702</v>
      </c>
      <c r="H719" s="123">
        <v>8.7223418031609198E-2</v>
      </c>
      <c r="I719" s="123">
        <v>0.41279087833137001</v>
      </c>
      <c r="J719" s="123">
        <v>0.78261458523054495</v>
      </c>
      <c r="K719" s="123">
        <v>223.36407040229099</v>
      </c>
      <c r="L719" s="123">
        <v>3.5480360008869898</v>
      </c>
      <c r="M719" s="124" t="s">
        <v>409</v>
      </c>
      <c r="N719" s="123">
        <v>1.83669560793789E-2</v>
      </c>
      <c r="O719" s="123">
        <f t="shared" si="11"/>
        <v>14.969959927695839</v>
      </c>
      <c r="P719" s="125">
        <v>1025</v>
      </c>
      <c r="Q719" s="126">
        <v>16.665994940978063</v>
      </c>
      <c r="R719" s="126">
        <v>1.8197354918124571</v>
      </c>
      <c r="S719" s="105" t="s">
        <v>381</v>
      </c>
      <c r="T719" s="105" t="s">
        <v>381</v>
      </c>
      <c r="U719" s="105" t="s">
        <v>381</v>
      </c>
      <c r="V719" s="105" t="s">
        <v>405</v>
      </c>
      <c r="W719" s="106" t="s">
        <v>199</v>
      </c>
      <c r="X719" s="105" t="s">
        <v>50</v>
      </c>
      <c r="Y719" s="105">
        <v>0</v>
      </c>
      <c r="Z719" s="105" t="s">
        <v>387</v>
      </c>
      <c r="AA719" s="105">
        <v>0</v>
      </c>
      <c r="AB719" s="104">
        <v>7.71364712689501</v>
      </c>
      <c r="AC719" s="104">
        <v>0.74966146224610897</v>
      </c>
      <c r="AD719" s="104">
        <v>6.0781591893547899</v>
      </c>
      <c r="AE719" s="104">
        <v>10.6772403961652</v>
      </c>
      <c r="AF719" s="104">
        <v>26.874356025188099</v>
      </c>
      <c r="AG719" s="104">
        <v>2.6117943072422798</v>
      </c>
      <c r="AH719" s="104">
        <v>21.176373269034901</v>
      </c>
      <c r="AI719" s="104">
        <v>37.1994112927622</v>
      </c>
      <c r="AJ719" s="106"/>
      <c r="AK719" s="106"/>
      <c r="AL719" s="106"/>
      <c r="AM719" s="106"/>
      <c r="AN719" s="106"/>
      <c r="AO719" s="106"/>
      <c r="AP719" s="106"/>
      <c r="AQ719" s="106"/>
      <c r="AR719" s="106"/>
      <c r="AS719" s="106"/>
      <c r="AT719" s="106"/>
      <c r="AU719" s="106"/>
      <c r="AV719" s="106"/>
      <c r="AW719" s="106"/>
      <c r="AX719" s="106"/>
      <c r="AY719" s="106"/>
      <c r="AZ719" s="106"/>
      <c r="BA719" s="106"/>
      <c r="BB719" s="106"/>
      <c r="BC719" s="106"/>
      <c r="BD719" s="106"/>
      <c r="BE719" s="106"/>
      <c r="BF719" s="106"/>
      <c r="BG719" s="106"/>
      <c r="BH719" s="106"/>
      <c r="BI719" s="106"/>
      <c r="BJ719" s="106"/>
      <c r="BK719" s="106"/>
      <c r="BL719" s="106"/>
      <c r="BM719" s="106"/>
      <c r="BN719" s="106"/>
      <c r="BO719" s="106"/>
      <c r="BP719" s="106"/>
      <c r="BQ719" s="106"/>
      <c r="BR719" s="106"/>
      <c r="BS719" s="106"/>
      <c r="BT719" s="106"/>
      <c r="BU719" s="106"/>
      <c r="BV719" s="106"/>
      <c r="BW719" s="106"/>
      <c r="BX719" s="106"/>
      <c r="BY719" s="106"/>
    </row>
    <row r="720" spans="1:77" ht="48" x14ac:dyDescent="0.2">
      <c r="A720" s="107">
        <v>44131.871527777781</v>
      </c>
      <c r="B720" s="105">
        <v>1</v>
      </c>
      <c r="C720" s="105">
        <v>1</v>
      </c>
      <c r="D720" s="105" t="s">
        <v>381</v>
      </c>
      <c r="E720" s="105" t="s">
        <v>390</v>
      </c>
      <c r="F720" s="105">
        <v>600</v>
      </c>
      <c r="G720" s="122">
        <v>0.85322268177140803</v>
      </c>
      <c r="H720" s="123">
        <v>0.112496017858203</v>
      </c>
      <c r="I720" s="123">
        <v>0.55765965991628297</v>
      </c>
      <c r="J720" s="123">
        <v>1.1061938912025799</v>
      </c>
      <c r="K720" s="123">
        <v>223.02660373043301</v>
      </c>
      <c r="L720" s="123">
        <v>3.97969914845467</v>
      </c>
      <c r="M720" s="124" t="s">
        <v>409</v>
      </c>
      <c r="N720" s="123">
        <v>2.3852855604210702E-2</v>
      </c>
      <c r="O720" s="123">
        <f t="shared" si="11"/>
        <v>13.184836767893435</v>
      </c>
      <c r="P720" s="125">
        <v>1025</v>
      </c>
      <c r="Q720" s="126">
        <v>16.724190556492427</v>
      </c>
      <c r="R720" s="126">
        <v>1.7847902841522316</v>
      </c>
      <c r="S720" s="105" t="s">
        <v>381</v>
      </c>
      <c r="T720" s="105" t="s">
        <v>381</v>
      </c>
      <c r="U720" s="105" t="s">
        <v>381</v>
      </c>
      <c r="V720" s="105" t="s">
        <v>405</v>
      </c>
      <c r="W720" s="106" t="s">
        <v>199</v>
      </c>
      <c r="X720" s="105" t="s">
        <v>50</v>
      </c>
      <c r="Y720" s="105">
        <v>0</v>
      </c>
      <c r="Z720" s="105" t="s">
        <v>387</v>
      </c>
      <c r="AA720" s="105">
        <v>0</v>
      </c>
      <c r="AB720" s="104">
        <v>8.4120759933094398</v>
      </c>
      <c r="AC720" s="104">
        <v>0.77524698553490701</v>
      </c>
      <c r="AD720" s="104">
        <v>6.3223718919636198</v>
      </c>
      <c r="AE720" s="104">
        <v>11.0526848332357</v>
      </c>
      <c r="AF720" s="104">
        <v>29.307657760946899</v>
      </c>
      <c r="AG720" s="104">
        <v>2.7009333752600901</v>
      </c>
      <c r="AH720" s="104">
        <v>22.027201781039398</v>
      </c>
      <c r="AI720" s="104">
        <v>38.507446576433502</v>
      </c>
      <c r="AJ720" s="106"/>
      <c r="AK720" s="106"/>
      <c r="AL720" s="106"/>
      <c r="AM720" s="106"/>
      <c r="AN720" s="106"/>
      <c r="AO720" s="106"/>
      <c r="AP720" s="106"/>
      <c r="AQ720" s="106"/>
      <c r="AR720" s="106"/>
      <c r="AS720" s="106"/>
      <c r="AT720" s="106"/>
      <c r="AU720" s="106"/>
      <c r="AV720" s="106"/>
      <c r="AW720" s="106"/>
      <c r="AX720" s="106"/>
      <c r="AY720" s="106"/>
      <c r="AZ720" s="106"/>
      <c r="BA720" s="106"/>
      <c r="BB720" s="106"/>
      <c r="BC720" s="106"/>
      <c r="BD720" s="106"/>
      <c r="BE720" s="106"/>
      <c r="BF720" s="106"/>
      <c r="BG720" s="106"/>
      <c r="BH720" s="106"/>
      <c r="BI720" s="106"/>
      <c r="BJ720" s="106"/>
      <c r="BK720" s="106"/>
      <c r="BL720" s="106"/>
      <c r="BM720" s="106"/>
      <c r="BN720" s="106"/>
      <c r="BO720" s="106"/>
      <c r="BP720" s="106"/>
      <c r="BQ720" s="106"/>
      <c r="BR720" s="106"/>
      <c r="BS720" s="106"/>
      <c r="BT720" s="106"/>
      <c r="BU720" s="106"/>
      <c r="BV720" s="106"/>
      <c r="BW720" s="106"/>
      <c r="BX720" s="106"/>
      <c r="BY720" s="106"/>
    </row>
    <row r="721" spans="1:77" ht="48" x14ac:dyDescent="0.2">
      <c r="A721" s="107">
        <v>44131.878472222219</v>
      </c>
      <c r="B721" s="105">
        <v>1</v>
      </c>
      <c r="C721" s="105">
        <v>1</v>
      </c>
      <c r="D721" s="105" t="s">
        <v>381</v>
      </c>
      <c r="E721" s="105" t="s">
        <v>390</v>
      </c>
      <c r="F721" s="105">
        <v>600</v>
      </c>
      <c r="G721" s="122">
        <v>1.08051356201767</v>
      </c>
      <c r="H721" s="123">
        <v>0.107859937269182</v>
      </c>
      <c r="I721" s="123">
        <v>0.831960212590936</v>
      </c>
      <c r="J721" s="123">
        <v>1.3259509599511401</v>
      </c>
      <c r="K721" s="123">
        <v>222.86216960420001</v>
      </c>
      <c r="L721" s="123">
        <v>4.0108005339190997</v>
      </c>
      <c r="M721" s="124" t="s">
        <v>409</v>
      </c>
      <c r="N721" s="123">
        <v>2.8878678055831199E-2</v>
      </c>
      <c r="O721" s="123">
        <f t="shared" si="11"/>
        <v>9.9822844488663733</v>
      </c>
      <c r="P721" s="125">
        <v>1025</v>
      </c>
      <c r="Q721" s="126">
        <v>16.755531197301845</v>
      </c>
      <c r="R721" s="126">
        <v>1.7555345527595758</v>
      </c>
      <c r="S721" s="105" t="s">
        <v>381</v>
      </c>
      <c r="T721" s="105" t="s">
        <v>381</v>
      </c>
      <c r="U721" s="105" t="s">
        <v>381</v>
      </c>
      <c r="V721" s="105" t="s">
        <v>405</v>
      </c>
      <c r="W721" s="106" t="s">
        <v>199</v>
      </c>
      <c r="X721" s="105" t="s">
        <v>50</v>
      </c>
      <c r="Y721" s="105">
        <v>0</v>
      </c>
      <c r="Z721" s="105" t="s">
        <v>387</v>
      </c>
      <c r="AA721" s="105">
        <v>0</v>
      </c>
      <c r="AB721" s="104">
        <v>12.442431573659499</v>
      </c>
      <c r="AC721" s="104">
        <v>2.3796171476893</v>
      </c>
      <c r="AD721" s="104">
        <v>7.4799021400621601</v>
      </c>
      <c r="AE721" s="104">
        <v>17.912685290055101</v>
      </c>
      <c r="AF721" s="104">
        <v>43.349275599192701</v>
      </c>
      <c r="AG721" s="104">
        <v>8.2905028906376401</v>
      </c>
      <c r="AH721" s="104">
        <v>26.059996668729699</v>
      </c>
      <c r="AI721" s="104">
        <v>62.407448167976099</v>
      </c>
      <c r="AJ721" s="106"/>
      <c r="AK721" s="106"/>
      <c r="AL721" s="106"/>
      <c r="AM721" s="106"/>
      <c r="AN721" s="106"/>
      <c r="AO721" s="106"/>
      <c r="AP721" s="106"/>
      <c r="AQ721" s="106"/>
      <c r="AR721" s="106"/>
      <c r="AS721" s="106"/>
      <c r="AT721" s="106"/>
      <c r="AU721" s="106"/>
      <c r="AV721" s="106"/>
      <c r="AW721" s="106"/>
      <c r="AX721" s="106"/>
      <c r="AY721" s="106"/>
      <c r="AZ721" s="106"/>
      <c r="BA721" s="106"/>
      <c r="BB721" s="106"/>
      <c r="BC721" s="106"/>
      <c r="BD721" s="106"/>
      <c r="BE721" s="106"/>
      <c r="BF721" s="106"/>
      <c r="BG721" s="106"/>
      <c r="BH721" s="106"/>
      <c r="BI721" s="106"/>
      <c r="BJ721" s="106"/>
      <c r="BK721" s="106"/>
      <c r="BL721" s="106"/>
      <c r="BM721" s="106"/>
      <c r="BN721" s="106"/>
      <c r="BO721" s="106"/>
      <c r="BP721" s="106"/>
      <c r="BQ721" s="106"/>
      <c r="BR721" s="106"/>
      <c r="BS721" s="106"/>
      <c r="BT721" s="106"/>
      <c r="BU721" s="106"/>
      <c r="BV721" s="106"/>
      <c r="BW721" s="106"/>
      <c r="BX721" s="106"/>
      <c r="BY721" s="106"/>
    </row>
    <row r="722" spans="1:77" ht="48" x14ac:dyDescent="0.2">
      <c r="A722" s="107">
        <v>44131.885416666664</v>
      </c>
      <c r="B722" s="105">
        <v>1</v>
      </c>
      <c r="C722" s="105">
        <v>1</v>
      </c>
      <c r="D722" s="105" t="s">
        <v>381</v>
      </c>
      <c r="E722" s="105" t="s">
        <v>390</v>
      </c>
      <c r="F722" s="105">
        <v>600</v>
      </c>
      <c r="G722" s="122">
        <v>1.3228984730578199</v>
      </c>
      <c r="H722" s="123">
        <v>0.102400810889248</v>
      </c>
      <c r="I722" s="123">
        <v>0.980509641103817</v>
      </c>
      <c r="J722" s="123">
        <v>1.5453488821808701</v>
      </c>
      <c r="K722" s="123">
        <v>222.72547560192601</v>
      </c>
      <c r="L722" s="123">
        <v>3.9322018309038</v>
      </c>
      <c r="M722" s="124" t="s">
        <v>409</v>
      </c>
      <c r="N722" s="123">
        <v>4.23856276000594E-2</v>
      </c>
      <c r="O722" s="123">
        <f t="shared" si="11"/>
        <v>7.740640190819267</v>
      </c>
      <c r="P722" s="125">
        <v>1025</v>
      </c>
      <c r="Q722" s="126">
        <v>16.689561551433396</v>
      </c>
      <c r="R722" s="126">
        <v>1.7002112091738653</v>
      </c>
      <c r="S722" s="105" t="s">
        <v>381</v>
      </c>
      <c r="T722" s="105" t="s">
        <v>381</v>
      </c>
      <c r="U722" s="105" t="s">
        <v>381</v>
      </c>
      <c r="V722" s="105" t="s">
        <v>405</v>
      </c>
      <c r="W722" s="106" t="s">
        <v>199</v>
      </c>
      <c r="X722" s="105" t="s">
        <v>50</v>
      </c>
      <c r="Y722" s="105">
        <v>0</v>
      </c>
      <c r="Z722" s="105" t="s">
        <v>387</v>
      </c>
      <c r="AA722" s="105">
        <v>0</v>
      </c>
      <c r="AB722" s="104">
        <v>12.0731029013549</v>
      </c>
      <c r="AC722" s="104">
        <v>0.70099546680329206</v>
      </c>
      <c r="AD722" s="104">
        <v>9.9569185686769295</v>
      </c>
      <c r="AE722" s="104">
        <v>13.6769718452015</v>
      </c>
      <c r="AF722" s="104">
        <v>42.062547426003199</v>
      </c>
      <c r="AG722" s="104">
        <v>2.44224368171992</v>
      </c>
      <c r="AH722" s="104">
        <v>34.689835246556697</v>
      </c>
      <c r="AI722" s="104">
        <v>47.6503707143317</v>
      </c>
      <c r="AJ722" s="106"/>
      <c r="AK722" s="106"/>
      <c r="AL722" s="106"/>
      <c r="AM722" s="106"/>
      <c r="AN722" s="106"/>
      <c r="AO722" s="106"/>
      <c r="AP722" s="106"/>
      <c r="AQ722" s="106"/>
      <c r="AR722" s="106"/>
      <c r="AS722" s="106"/>
      <c r="AT722" s="106"/>
      <c r="AU722" s="106"/>
      <c r="AV722" s="106"/>
      <c r="AW722" s="106"/>
      <c r="AX722" s="106"/>
      <c r="AY722" s="106"/>
      <c r="AZ722" s="106"/>
      <c r="BA722" s="106"/>
      <c r="BB722" s="106"/>
      <c r="BC722" s="106"/>
      <c r="BD722" s="106"/>
      <c r="BE722" s="106"/>
      <c r="BF722" s="106"/>
      <c r="BG722" s="106"/>
      <c r="BH722" s="106"/>
      <c r="BI722" s="106"/>
      <c r="BJ722" s="106"/>
      <c r="BK722" s="106"/>
      <c r="BL722" s="106"/>
      <c r="BM722" s="106"/>
      <c r="BN722" s="106"/>
      <c r="BO722" s="106"/>
      <c r="BP722" s="106"/>
      <c r="BQ722" s="106"/>
      <c r="BR722" s="106"/>
      <c r="BS722" s="106"/>
      <c r="BT722" s="106"/>
      <c r="BU722" s="106"/>
      <c r="BV722" s="106"/>
      <c r="BW722" s="106"/>
      <c r="BX722" s="106"/>
      <c r="BY722" s="106"/>
    </row>
    <row r="723" spans="1:77" ht="48" x14ac:dyDescent="0.2">
      <c r="A723" s="107">
        <v>44131.892361111109</v>
      </c>
      <c r="B723" s="105">
        <v>1</v>
      </c>
      <c r="C723" s="105">
        <v>1</v>
      </c>
      <c r="D723" s="105" t="s">
        <v>381</v>
      </c>
      <c r="E723" s="105" t="s">
        <v>390</v>
      </c>
      <c r="F723" s="105">
        <v>600</v>
      </c>
      <c r="G723" s="122">
        <v>1.37146024440235</v>
      </c>
      <c r="H723" s="123">
        <v>9.6260571119947999E-2</v>
      </c>
      <c r="I723" s="123">
        <v>1.0226696629888199</v>
      </c>
      <c r="J723" s="123">
        <v>1.6317525312810801</v>
      </c>
      <c r="K723" s="123">
        <v>223.73431778573499</v>
      </c>
      <c r="L723" s="123">
        <v>4.6839624097967203</v>
      </c>
      <c r="M723" s="124" t="s">
        <v>409</v>
      </c>
      <c r="N723" s="123">
        <v>4.5129397392210398E-2</v>
      </c>
      <c r="O723" s="123">
        <f t="shared" si="11"/>
        <v>7.0188378783007366</v>
      </c>
      <c r="P723" s="125">
        <v>1025</v>
      </c>
      <c r="Q723" s="126">
        <v>16.675969645868467</v>
      </c>
      <c r="R723" s="126">
        <v>1.6299141032138049</v>
      </c>
      <c r="S723" s="105" t="s">
        <v>381</v>
      </c>
      <c r="T723" s="105" t="s">
        <v>381</v>
      </c>
      <c r="U723" s="105" t="s">
        <v>381</v>
      </c>
      <c r="V723" s="105" t="s">
        <v>405</v>
      </c>
      <c r="W723" s="106" t="s">
        <v>199</v>
      </c>
      <c r="X723" s="105" t="s">
        <v>50</v>
      </c>
      <c r="Y723" s="105">
        <v>0</v>
      </c>
      <c r="Z723" s="105" t="s">
        <v>387</v>
      </c>
      <c r="AA723" s="105">
        <v>0</v>
      </c>
      <c r="AB723" s="104">
        <v>12.234609843081399</v>
      </c>
      <c r="AC723" s="104">
        <v>0.77246109149362996</v>
      </c>
      <c r="AD723" s="104">
        <v>9.7278367489633499</v>
      </c>
      <c r="AE723" s="104">
        <v>14.971026435557</v>
      </c>
      <c r="AF723" s="104">
        <v>42.625231960589602</v>
      </c>
      <c r="AG723" s="104">
        <v>2.6912274178859601</v>
      </c>
      <c r="AH723" s="104">
        <v>33.891722201198803</v>
      </c>
      <c r="AI723" s="104">
        <v>52.1588116340833</v>
      </c>
      <c r="AJ723" s="106"/>
      <c r="AK723" s="106"/>
      <c r="AL723" s="106"/>
      <c r="AM723" s="106"/>
      <c r="AN723" s="106"/>
      <c r="AO723" s="106"/>
      <c r="AP723" s="106"/>
      <c r="AQ723" s="106"/>
      <c r="AR723" s="106"/>
      <c r="AS723" s="106"/>
      <c r="AT723" s="106"/>
      <c r="AU723" s="106"/>
      <c r="AV723" s="106"/>
      <c r="AW723" s="106"/>
      <c r="AX723" s="106"/>
      <c r="AY723" s="106"/>
      <c r="AZ723" s="106"/>
      <c r="BA723" s="106"/>
      <c r="BB723" s="106"/>
      <c r="BC723" s="106"/>
      <c r="BD723" s="106"/>
      <c r="BE723" s="106"/>
      <c r="BF723" s="106"/>
      <c r="BG723" s="106"/>
      <c r="BH723" s="106"/>
      <c r="BI723" s="106"/>
      <c r="BJ723" s="106"/>
      <c r="BK723" s="106"/>
      <c r="BL723" s="106"/>
      <c r="BM723" s="106"/>
      <c r="BN723" s="106"/>
      <c r="BO723" s="106"/>
      <c r="BP723" s="106"/>
      <c r="BQ723" s="106"/>
      <c r="BR723" s="106"/>
      <c r="BS723" s="106"/>
      <c r="BT723" s="106"/>
      <c r="BU723" s="106"/>
      <c r="BV723" s="106"/>
      <c r="BW723" s="106"/>
      <c r="BX723" s="106"/>
      <c r="BY723" s="106"/>
    </row>
    <row r="724" spans="1:77" ht="48" x14ac:dyDescent="0.2">
      <c r="A724" s="107">
        <v>44131.899305555555</v>
      </c>
      <c r="B724" s="105">
        <v>1</v>
      </c>
      <c r="C724" s="105">
        <v>1</v>
      </c>
      <c r="D724" s="105" t="s">
        <v>381</v>
      </c>
      <c r="E724" s="105" t="s">
        <v>390</v>
      </c>
      <c r="F724" s="105">
        <v>600</v>
      </c>
      <c r="G724" s="122">
        <v>1.44295270457989</v>
      </c>
      <c r="H724" s="123">
        <v>0.111605613906541</v>
      </c>
      <c r="I724" s="123">
        <v>1.15272996799866</v>
      </c>
      <c r="J724" s="123">
        <v>1.7066876839743901</v>
      </c>
      <c r="K724" s="123">
        <v>223.435247202911</v>
      </c>
      <c r="L724" s="123">
        <v>3.75301654908559</v>
      </c>
      <c r="M724" s="124" t="s">
        <v>409</v>
      </c>
      <c r="N724" s="123">
        <v>4.8641492478963197E-2</v>
      </c>
      <c r="O724" s="123">
        <f t="shared" si="11"/>
        <v>7.7345302830999261</v>
      </c>
      <c r="P724" s="125">
        <v>1025</v>
      </c>
      <c r="Q724" s="126">
        <v>16.71657672849917</v>
      </c>
      <c r="R724" s="126">
        <v>1.579311725197206</v>
      </c>
      <c r="S724" s="105" t="s">
        <v>381</v>
      </c>
      <c r="T724" s="105" t="s">
        <v>381</v>
      </c>
      <c r="U724" s="105" t="s">
        <v>381</v>
      </c>
      <c r="V724" s="105" t="s">
        <v>405</v>
      </c>
      <c r="W724" s="106" t="s">
        <v>199</v>
      </c>
      <c r="X724" s="105" t="s">
        <v>50</v>
      </c>
      <c r="Y724" s="105">
        <v>0</v>
      </c>
      <c r="Z724" s="105" t="s">
        <v>387</v>
      </c>
      <c r="AA724" s="105">
        <v>0</v>
      </c>
      <c r="AB724" s="104">
        <v>11.8458255989009</v>
      </c>
      <c r="AC724" s="104">
        <v>0.68295220617291796</v>
      </c>
      <c r="AD724" s="104">
        <v>9.7316733856096196</v>
      </c>
      <c r="AE724" s="104">
        <v>13.768629970760401</v>
      </c>
      <c r="AF724" s="104">
        <v>41.270721255646102</v>
      </c>
      <c r="AG724" s="104">
        <v>2.3793815929347999</v>
      </c>
      <c r="AH724" s="104">
        <v>33.905088909048096</v>
      </c>
      <c r="AI724" s="104">
        <v>47.9697044170806</v>
      </c>
      <c r="AJ724" s="106"/>
      <c r="AK724" s="106"/>
      <c r="AL724" s="106"/>
      <c r="AM724" s="106"/>
      <c r="AN724" s="106"/>
      <c r="AO724" s="106"/>
      <c r="AP724" s="106"/>
      <c r="AQ724" s="106"/>
      <c r="AR724" s="106"/>
      <c r="AS724" s="106"/>
      <c r="AT724" s="106"/>
      <c r="AU724" s="106"/>
      <c r="AV724" s="106"/>
      <c r="AW724" s="106"/>
      <c r="AX724" s="106"/>
      <c r="AY724" s="106"/>
      <c r="AZ724" s="106"/>
      <c r="BA724" s="106"/>
      <c r="BB724" s="106"/>
      <c r="BC724" s="106"/>
      <c r="BD724" s="106"/>
      <c r="BE724" s="106"/>
      <c r="BF724" s="106"/>
      <c r="BG724" s="106"/>
      <c r="BH724" s="106"/>
      <c r="BI724" s="106"/>
      <c r="BJ724" s="106"/>
      <c r="BK724" s="106"/>
      <c r="BL724" s="106"/>
      <c r="BM724" s="106"/>
      <c r="BN724" s="106"/>
      <c r="BO724" s="106"/>
      <c r="BP724" s="106"/>
      <c r="BQ724" s="106"/>
      <c r="BR724" s="106"/>
      <c r="BS724" s="106"/>
      <c r="BT724" s="106"/>
      <c r="BU724" s="106"/>
      <c r="BV724" s="106"/>
      <c r="BW724" s="106"/>
      <c r="BX724" s="106"/>
      <c r="BY724" s="106"/>
    </row>
    <row r="725" spans="1:77" ht="48" x14ac:dyDescent="0.2">
      <c r="A725" s="107">
        <v>44131.90625</v>
      </c>
      <c r="B725" s="105">
        <v>1</v>
      </c>
      <c r="C725" s="105">
        <v>1</v>
      </c>
      <c r="D725" s="105" t="s">
        <v>381</v>
      </c>
      <c r="E725" s="105" t="s">
        <v>390</v>
      </c>
      <c r="F725" s="105">
        <v>600</v>
      </c>
      <c r="G725" s="122">
        <v>1.5729077642885401</v>
      </c>
      <c r="H725" s="123">
        <v>0.105169243477909</v>
      </c>
      <c r="I725" s="123">
        <v>1.21688425126416</v>
      </c>
      <c r="J725" s="123">
        <v>1.8423053970591501</v>
      </c>
      <c r="K725" s="123">
        <v>222.511317988033</v>
      </c>
      <c r="L725" s="123">
        <v>4.2388901131945298</v>
      </c>
      <c r="M725" s="124" t="s">
        <v>409</v>
      </c>
      <c r="N725" s="123">
        <v>5.1012637726632698E-2</v>
      </c>
      <c r="O725" s="123">
        <f t="shared" si="11"/>
        <v>6.6862943820154204</v>
      </c>
      <c r="P725" s="125">
        <v>1025</v>
      </c>
      <c r="Q725" s="126">
        <v>16.735025252525279</v>
      </c>
      <c r="R725" s="126">
        <v>1.5194021226996899</v>
      </c>
      <c r="S725" s="105" t="s">
        <v>381</v>
      </c>
      <c r="T725" s="105" t="s">
        <v>381</v>
      </c>
      <c r="U725" s="105" t="s">
        <v>381</v>
      </c>
      <c r="V725" s="105" t="s">
        <v>405</v>
      </c>
      <c r="W725" s="106" t="s">
        <v>199</v>
      </c>
      <c r="X725" s="105" t="s">
        <v>50</v>
      </c>
      <c r="Y725" s="105">
        <v>0</v>
      </c>
      <c r="Z725" s="105" t="s">
        <v>387</v>
      </c>
      <c r="AA725" s="105">
        <v>0</v>
      </c>
      <c r="AB725" s="104">
        <v>12.3120875355346</v>
      </c>
      <c r="AC725" s="104">
        <v>0.83468037710114895</v>
      </c>
      <c r="AD725" s="104">
        <v>9.8426397559861307</v>
      </c>
      <c r="AE725" s="104">
        <v>14.872352433114999</v>
      </c>
      <c r="AF725" s="104">
        <v>42.895161530506797</v>
      </c>
      <c r="AG725" s="104">
        <v>2.9079972321745502</v>
      </c>
      <c r="AH725" s="104">
        <v>34.291691861234497</v>
      </c>
      <c r="AI725" s="104">
        <v>51.815034861727199</v>
      </c>
      <c r="AJ725" s="106"/>
      <c r="AK725" s="106"/>
      <c r="AL725" s="106"/>
      <c r="AM725" s="106"/>
      <c r="AN725" s="106"/>
      <c r="AO725" s="106"/>
      <c r="AP725" s="106"/>
      <c r="AQ725" s="106"/>
      <c r="AR725" s="106"/>
      <c r="AS725" s="106"/>
      <c r="AT725" s="106"/>
      <c r="AU725" s="106"/>
      <c r="AV725" s="106"/>
      <c r="AW725" s="106"/>
      <c r="AX725" s="106"/>
      <c r="AY725" s="106"/>
      <c r="AZ725" s="106"/>
      <c r="BA725" s="106"/>
      <c r="BB725" s="106"/>
      <c r="BC725" s="106"/>
      <c r="BD725" s="106"/>
      <c r="BE725" s="106"/>
      <c r="BF725" s="106"/>
      <c r="BG725" s="106"/>
      <c r="BH725" s="106"/>
      <c r="BI725" s="106"/>
      <c r="BJ725" s="106"/>
      <c r="BK725" s="106"/>
      <c r="BL725" s="106"/>
      <c r="BM725" s="106"/>
      <c r="BN725" s="106"/>
      <c r="BO725" s="106"/>
      <c r="BP725" s="106"/>
      <c r="BQ725" s="106"/>
      <c r="BR725" s="106"/>
      <c r="BS725" s="106"/>
      <c r="BT725" s="106"/>
      <c r="BU725" s="106"/>
      <c r="BV725" s="106"/>
      <c r="BW725" s="106"/>
      <c r="BX725" s="106"/>
      <c r="BY725" s="106"/>
    </row>
    <row r="726" spans="1:77" ht="48" x14ac:dyDescent="0.2">
      <c r="A726" s="107">
        <v>44131.913194444445</v>
      </c>
      <c r="B726" s="105">
        <v>1</v>
      </c>
      <c r="C726" s="105">
        <v>1</v>
      </c>
      <c r="D726" s="105" t="s">
        <v>381</v>
      </c>
      <c r="E726" s="105" t="s">
        <v>390</v>
      </c>
      <c r="F726" s="105">
        <v>600</v>
      </c>
      <c r="G726" s="122">
        <v>1.6126245574910401</v>
      </c>
      <c r="H726" s="123">
        <v>0.116058605328429</v>
      </c>
      <c r="I726" s="123">
        <v>1.29413239051778</v>
      </c>
      <c r="J726" s="123">
        <v>1.9021924810493001</v>
      </c>
      <c r="K726" s="123">
        <v>222.78143043177499</v>
      </c>
      <c r="L726" s="123">
        <v>4.3738890315149597</v>
      </c>
      <c r="M726" s="124" t="s">
        <v>409</v>
      </c>
      <c r="N726" s="123">
        <v>5.9058474143066197E-2</v>
      </c>
      <c r="O726" s="123">
        <f t="shared" si="11"/>
        <v>7.1968769661424332</v>
      </c>
      <c r="P726" s="125">
        <v>1025</v>
      </c>
      <c r="Q726" s="126">
        <v>16.778229342327148</v>
      </c>
      <c r="R726" s="126">
        <v>1.4686348506793419</v>
      </c>
      <c r="S726" s="105" t="s">
        <v>381</v>
      </c>
      <c r="T726" s="105" t="s">
        <v>381</v>
      </c>
      <c r="U726" s="105" t="s">
        <v>381</v>
      </c>
      <c r="V726" s="105" t="s">
        <v>405</v>
      </c>
      <c r="W726" s="106" t="s">
        <v>199</v>
      </c>
      <c r="X726" s="105" t="s">
        <v>50</v>
      </c>
      <c r="Y726" s="105">
        <v>0</v>
      </c>
      <c r="Z726" s="105" t="s">
        <v>387</v>
      </c>
      <c r="AA726" s="105">
        <v>0</v>
      </c>
      <c r="AB726" s="104">
        <v>12.5422646863629</v>
      </c>
      <c r="AC726" s="104">
        <v>0.88543198930378297</v>
      </c>
      <c r="AD726" s="104">
        <v>10.6889264310309</v>
      </c>
      <c r="AE726" s="104">
        <v>16.662717863333</v>
      </c>
      <c r="AF726" s="104">
        <v>43.697090671147699</v>
      </c>
      <c r="AG726" s="104">
        <v>3.08481407352193</v>
      </c>
      <c r="AH726" s="104">
        <v>37.240125029393198</v>
      </c>
      <c r="AI726" s="104">
        <v>58.052605383915399</v>
      </c>
      <c r="AJ726" s="106"/>
      <c r="AK726" s="106"/>
      <c r="AL726" s="106"/>
      <c r="AM726" s="106"/>
      <c r="AN726" s="106"/>
      <c r="AO726" s="106"/>
      <c r="AP726" s="106"/>
      <c r="AQ726" s="106"/>
      <c r="AR726" s="106"/>
      <c r="AS726" s="106"/>
      <c r="AT726" s="106"/>
      <c r="AU726" s="106"/>
      <c r="AV726" s="106"/>
      <c r="AW726" s="106"/>
      <c r="AX726" s="106"/>
      <c r="AY726" s="106"/>
      <c r="AZ726" s="106"/>
      <c r="BA726" s="106"/>
      <c r="BB726" s="106"/>
      <c r="BC726" s="106"/>
      <c r="BD726" s="106"/>
      <c r="BE726" s="106"/>
      <c r="BF726" s="106"/>
      <c r="BG726" s="106"/>
      <c r="BH726" s="106"/>
      <c r="BI726" s="106"/>
      <c r="BJ726" s="106"/>
      <c r="BK726" s="106"/>
      <c r="BL726" s="106"/>
      <c r="BM726" s="106"/>
      <c r="BN726" s="106"/>
      <c r="BO726" s="106"/>
      <c r="BP726" s="106"/>
      <c r="BQ726" s="106"/>
      <c r="BR726" s="106"/>
      <c r="BS726" s="106"/>
      <c r="BT726" s="106"/>
      <c r="BU726" s="106"/>
      <c r="BV726" s="106"/>
      <c r="BW726" s="106"/>
      <c r="BX726" s="106"/>
      <c r="BY726" s="106"/>
    </row>
    <row r="727" spans="1:77" ht="48" x14ac:dyDescent="0.2">
      <c r="A727" s="107">
        <v>44131.920138888891</v>
      </c>
      <c r="B727" s="105">
        <v>1</v>
      </c>
      <c r="C727" s="105">
        <v>1</v>
      </c>
      <c r="D727" s="105" t="s">
        <v>381</v>
      </c>
      <c r="E727" s="105" t="s">
        <v>390</v>
      </c>
      <c r="F727" s="105">
        <v>600</v>
      </c>
      <c r="G727" s="122">
        <v>1.6561231329136801</v>
      </c>
      <c r="H727" s="123">
        <v>0.13450578957613801</v>
      </c>
      <c r="I727" s="123">
        <v>1.3031614625061601</v>
      </c>
      <c r="J727" s="123">
        <v>2.0486746907822302</v>
      </c>
      <c r="K727" s="123">
        <v>223.30581427991299</v>
      </c>
      <c r="L727" s="123">
        <v>4.2980363576859597</v>
      </c>
      <c r="M727" s="124" t="s">
        <v>409</v>
      </c>
      <c r="N727" s="123">
        <v>5.9796350693202001E-2</v>
      </c>
      <c r="O727" s="123">
        <f t="shared" si="11"/>
        <v>8.1217263923786192</v>
      </c>
      <c r="P727" s="125">
        <v>1025</v>
      </c>
      <c r="Q727" s="126">
        <v>16.811753794266412</v>
      </c>
      <c r="R727" s="126">
        <v>1.4224289242575576</v>
      </c>
      <c r="S727" s="105" t="s">
        <v>381</v>
      </c>
      <c r="T727" s="105" t="s">
        <v>381</v>
      </c>
      <c r="U727" s="105" t="s">
        <v>381</v>
      </c>
      <c r="V727" s="105" t="s">
        <v>405</v>
      </c>
      <c r="W727" s="106" t="s">
        <v>199</v>
      </c>
      <c r="X727" s="105" t="s">
        <v>50</v>
      </c>
      <c r="Y727" s="105">
        <v>0</v>
      </c>
      <c r="Z727" s="105" t="s">
        <v>387</v>
      </c>
      <c r="AA727" s="105">
        <v>0</v>
      </c>
      <c r="AB727" s="104">
        <v>13.022454418080001</v>
      </c>
      <c r="AC727" s="104">
        <v>0.84163705490291896</v>
      </c>
      <c r="AD727" s="104">
        <v>10.6125475650912</v>
      </c>
      <c r="AE727" s="104">
        <v>15.8807365159568</v>
      </c>
      <c r="AF727" s="104">
        <v>45.370054896809201</v>
      </c>
      <c r="AG727" s="104">
        <v>2.9322340542536098</v>
      </c>
      <c r="AH727" s="104">
        <v>36.974023732606199</v>
      </c>
      <c r="AI727" s="104">
        <v>55.328209727604502</v>
      </c>
      <c r="AJ727" s="106"/>
      <c r="AK727" s="106"/>
      <c r="AL727" s="106"/>
      <c r="AM727" s="106"/>
      <c r="AN727" s="106"/>
      <c r="AO727" s="106"/>
      <c r="AP727" s="106"/>
      <c r="AQ727" s="106"/>
      <c r="AR727" s="106"/>
      <c r="AS727" s="106"/>
      <c r="AT727" s="106"/>
      <c r="AU727" s="106"/>
      <c r="AV727" s="106"/>
      <c r="AW727" s="106"/>
      <c r="AX727" s="106"/>
      <c r="AY727" s="106"/>
      <c r="AZ727" s="106"/>
      <c r="BA727" s="106"/>
      <c r="BB727" s="106"/>
      <c r="BC727" s="106"/>
      <c r="BD727" s="106"/>
      <c r="BE727" s="106"/>
      <c r="BF727" s="106"/>
      <c r="BG727" s="106"/>
      <c r="BH727" s="106"/>
      <c r="BI727" s="106"/>
      <c r="BJ727" s="106"/>
      <c r="BK727" s="106"/>
      <c r="BL727" s="106"/>
      <c r="BM727" s="106"/>
      <c r="BN727" s="106"/>
      <c r="BO727" s="106"/>
      <c r="BP727" s="106"/>
      <c r="BQ727" s="106"/>
      <c r="BR727" s="106"/>
      <c r="BS727" s="106"/>
      <c r="BT727" s="106"/>
      <c r="BU727" s="106"/>
      <c r="BV727" s="106"/>
      <c r="BW727" s="106"/>
      <c r="BX727" s="106"/>
      <c r="BY727" s="106"/>
    </row>
    <row r="728" spans="1:77" ht="48" x14ac:dyDescent="0.2">
      <c r="A728" s="107">
        <v>44131.927083333336</v>
      </c>
      <c r="B728" s="105">
        <v>1</v>
      </c>
      <c r="C728" s="105">
        <v>1</v>
      </c>
      <c r="D728" s="105" t="s">
        <v>381</v>
      </c>
      <c r="E728" s="105" t="s">
        <v>390</v>
      </c>
      <c r="F728" s="105">
        <v>600</v>
      </c>
      <c r="G728" s="122">
        <v>1.7241429454717001</v>
      </c>
      <c r="H728" s="123">
        <v>0.118104830986689</v>
      </c>
      <c r="I728" s="123">
        <v>1.2729479290090699</v>
      </c>
      <c r="J728" s="123">
        <v>2.0312009385813301</v>
      </c>
      <c r="K728" s="123">
        <v>222.98175765053301</v>
      </c>
      <c r="L728" s="123">
        <v>3.8881786507188298</v>
      </c>
      <c r="M728" s="124" t="s">
        <v>409</v>
      </c>
      <c r="N728" s="123">
        <v>5.8336680262741802E-2</v>
      </c>
      <c r="O728" s="123">
        <f t="shared" si="11"/>
        <v>6.8500602746935968</v>
      </c>
      <c r="P728" s="125">
        <v>1025</v>
      </c>
      <c r="Q728" s="126">
        <v>16.856551433389502</v>
      </c>
      <c r="R728" s="126">
        <v>1.3831853738784634</v>
      </c>
      <c r="S728" s="105" t="s">
        <v>381</v>
      </c>
      <c r="T728" s="105" t="s">
        <v>381</v>
      </c>
      <c r="U728" s="105" t="s">
        <v>381</v>
      </c>
      <c r="V728" s="105" t="s">
        <v>405</v>
      </c>
      <c r="W728" s="106" t="s">
        <v>199</v>
      </c>
      <c r="X728" s="105" t="s">
        <v>50</v>
      </c>
      <c r="Y728" s="105">
        <v>0</v>
      </c>
      <c r="Z728" s="105" t="s">
        <v>387</v>
      </c>
      <c r="AA728" s="105">
        <v>0</v>
      </c>
      <c r="AB728" s="104">
        <v>12.658953264074</v>
      </c>
      <c r="AC728" s="104">
        <v>0.90685087362125205</v>
      </c>
      <c r="AD728" s="104">
        <v>10.2139367825144</v>
      </c>
      <c r="AE728" s="104">
        <v>16.079748660223601</v>
      </c>
      <c r="AF728" s="104">
        <v>44.103629593493999</v>
      </c>
      <c r="AG728" s="104">
        <v>3.1594367171352702</v>
      </c>
      <c r="AH728" s="104">
        <v>35.585277711675701</v>
      </c>
      <c r="AI728" s="104">
        <v>56.021561075706302</v>
      </c>
      <c r="AJ728" s="106"/>
      <c r="AK728" s="106"/>
      <c r="AL728" s="106"/>
      <c r="AM728" s="106"/>
      <c r="AN728" s="106"/>
      <c r="AO728" s="106"/>
      <c r="AP728" s="106"/>
      <c r="AQ728" s="106"/>
      <c r="AR728" s="106"/>
      <c r="AS728" s="106"/>
      <c r="AT728" s="106"/>
      <c r="AU728" s="106"/>
      <c r="AV728" s="106"/>
      <c r="AW728" s="106"/>
      <c r="AX728" s="106"/>
      <c r="AY728" s="106"/>
      <c r="AZ728" s="106"/>
      <c r="BA728" s="106"/>
      <c r="BB728" s="106"/>
      <c r="BC728" s="106"/>
      <c r="BD728" s="106"/>
      <c r="BE728" s="106"/>
      <c r="BF728" s="106"/>
      <c r="BG728" s="106"/>
      <c r="BH728" s="106"/>
      <c r="BI728" s="106"/>
      <c r="BJ728" s="106"/>
      <c r="BK728" s="106"/>
      <c r="BL728" s="106"/>
      <c r="BM728" s="106"/>
      <c r="BN728" s="106"/>
      <c r="BO728" s="106"/>
      <c r="BP728" s="106"/>
      <c r="BQ728" s="106"/>
      <c r="BR728" s="106"/>
      <c r="BS728" s="106"/>
      <c r="BT728" s="106"/>
      <c r="BU728" s="106"/>
      <c r="BV728" s="106"/>
      <c r="BW728" s="106"/>
      <c r="BX728" s="106"/>
      <c r="BY728" s="106"/>
    </row>
    <row r="729" spans="1:77" ht="48" x14ac:dyDescent="0.2">
      <c r="A729" s="107">
        <v>44131.934027777781</v>
      </c>
      <c r="B729" s="105">
        <v>1</v>
      </c>
      <c r="C729" s="105">
        <v>1</v>
      </c>
      <c r="D729" s="105" t="s">
        <v>381</v>
      </c>
      <c r="E729" s="105" t="s">
        <v>390</v>
      </c>
      <c r="F729" s="105">
        <v>600</v>
      </c>
      <c r="G729" s="122">
        <v>1.7876978523460501</v>
      </c>
      <c r="H729" s="123">
        <v>0.12997371679406</v>
      </c>
      <c r="I729" s="123">
        <v>1.2874386548903201</v>
      </c>
      <c r="J729" s="123">
        <v>2.15338127720924</v>
      </c>
      <c r="K729" s="123">
        <v>223.48067616511599</v>
      </c>
      <c r="L729" s="123">
        <v>3.5705349700582101</v>
      </c>
      <c r="M729" s="124" t="s">
        <v>409</v>
      </c>
      <c r="N729" s="123">
        <v>5.3367985992577999E-2</v>
      </c>
      <c r="O729" s="123">
        <f t="shared" si="11"/>
        <v>7.2704521417582697</v>
      </c>
      <c r="P729" s="125">
        <v>1025</v>
      </c>
      <c r="Q729" s="126">
        <v>16.871846543001649</v>
      </c>
      <c r="R729" s="126">
        <v>1.3462008432583676</v>
      </c>
      <c r="S729" s="105" t="s">
        <v>381</v>
      </c>
      <c r="T729" s="105" t="s">
        <v>381</v>
      </c>
      <c r="U729" s="105" t="s">
        <v>381</v>
      </c>
      <c r="V729" s="105" t="s">
        <v>405</v>
      </c>
      <c r="W729" s="106" t="s">
        <v>199</v>
      </c>
      <c r="X729" s="105" t="s">
        <v>50</v>
      </c>
      <c r="Y729" s="105">
        <v>0</v>
      </c>
      <c r="Z729" s="105" t="s">
        <v>387</v>
      </c>
      <c r="AA729" s="105">
        <v>0</v>
      </c>
      <c r="AB729" s="104">
        <v>12.5969902577518</v>
      </c>
      <c r="AC729" s="104">
        <v>0.84635975581787004</v>
      </c>
      <c r="AD729" s="104">
        <v>10.077389726163201</v>
      </c>
      <c r="AE729" s="104">
        <v>15.385117869704301</v>
      </c>
      <c r="AF729" s="104">
        <v>43.887752647269302</v>
      </c>
      <c r="AG729" s="104">
        <v>2.9486877790156001</v>
      </c>
      <c r="AH729" s="104">
        <v>35.109552544504503</v>
      </c>
      <c r="AI729" s="104">
        <v>53.601491703488698</v>
      </c>
      <c r="AJ729" s="106"/>
      <c r="AK729" s="106"/>
      <c r="AL729" s="106"/>
      <c r="AM729" s="106"/>
      <c r="AN729" s="106"/>
      <c r="AO729" s="106"/>
      <c r="AP729" s="106"/>
      <c r="AQ729" s="106"/>
      <c r="AR729" s="106"/>
      <c r="AS729" s="106"/>
      <c r="AT729" s="106"/>
      <c r="AU729" s="106"/>
      <c r="AV729" s="106"/>
      <c r="AW729" s="106"/>
      <c r="AX729" s="106"/>
      <c r="AY729" s="106"/>
      <c r="AZ729" s="106"/>
      <c r="BA729" s="106"/>
      <c r="BB729" s="106"/>
      <c r="BC729" s="106"/>
      <c r="BD729" s="106"/>
      <c r="BE729" s="106"/>
      <c r="BF729" s="106"/>
      <c r="BG729" s="106"/>
      <c r="BH729" s="106"/>
      <c r="BI729" s="106"/>
      <c r="BJ729" s="106"/>
      <c r="BK729" s="106"/>
      <c r="BL729" s="106"/>
      <c r="BM729" s="106"/>
      <c r="BN729" s="106"/>
      <c r="BO729" s="106"/>
      <c r="BP729" s="106"/>
      <c r="BQ729" s="106"/>
      <c r="BR729" s="106"/>
      <c r="BS729" s="106"/>
      <c r="BT729" s="106"/>
      <c r="BU729" s="106"/>
      <c r="BV729" s="106"/>
      <c r="BW729" s="106"/>
      <c r="BX729" s="106"/>
      <c r="BY729" s="106"/>
    </row>
    <row r="730" spans="1:77" ht="48" x14ac:dyDescent="0.2">
      <c r="A730" s="107">
        <v>44131.940972222219</v>
      </c>
      <c r="B730" s="105">
        <v>1</v>
      </c>
      <c r="C730" s="105">
        <v>1</v>
      </c>
      <c r="D730" s="105" t="s">
        <v>381</v>
      </c>
      <c r="E730" s="105" t="s">
        <v>390</v>
      </c>
      <c r="F730" s="105">
        <v>600</v>
      </c>
      <c r="G730" s="122">
        <v>1.8309927140186399</v>
      </c>
      <c r="H730" s="123">
        <v>0.13022076830529999</v>
      </c>
      <c r="I730" s="123">
        <v>1.48285636233132</v>
      </c>
      <c r="J730" s="123">
        <v>2.1381100232180201</v>
      </c>
      <c r="K730" s="123">
        <v>223.14857230654499</v>
      </c>
      <c r="L730" s="123">
        <v>3.69500527628895</v>
      </c>
      <c r="M730" s="124" t="s">
        <v>409</v>
      </c>
      <c r="N730" s="123">
        <v>5.3650587604923701E-2</v>
      </c>
      <c r="O730" s="123">
        <f t="shared" si="11"/>
        <v>7.1120309386427367</v>
      </c>
      <c r="P730" s="125">
        <v>1025</v>
      </c>
      <c r="Q730" s="126">
        <v>16.871011804384437</v>
      </c>
      <c r="R730" s="126">
        <v>1.3056449818462941</v>
      </c>
      <c r="S730" s="105" t="s">
        <v>381</v>
      </c>
      <c r="T730" s="105" t="s">
        <v>381</v>
      </c>
      <c r="U730" s="105" t="s">
        <v>381</v>
      </c>
      <c r="V730" s="105" t="s">
        <v>405</v>
      </c>
      <c r="W730" s="106" t="s">
        <v>199</v>
      </c>
      <c r="X730" s="105" t="s">
        <v>50</v>
      </c>
      <c r="Y730" s="105">
        <v>0</v>
      </c>
      <c r="Z730" s="105" t="s">
        <v>387</v>
      </c>
      <c r="AA730" s="105">
        <v>0</v>
      </c>
      <c r="AB730" s="104">
        <v>12.9636560991284</v>
      </c>
      <c r="AC730" s="104">
        <v>1.0708621984997</v>
      </c>
      <c r="AD730" s="104">
        <v>10.454921813264599</v>
      </c>
      <c r="AE730" s="104">
        <v>16.249004643579401</v>
      </c>
      <c r="AF730" s="104">
        <v>45.165203610665799</v>
      </c>
      <c r="AG730" s="104">
        <v>3.73084643500624</v>
      </c>
      <c r="AH730" s="104">
        <v>36.424861127846199</v>
      </c>
      <c r="AI730" s="104">
        <v>56.611243000225699</v>
      </c>
      <c r="AJ730" s="106"/>
      <c r="AK730" s="106"/>
      <c r="AL730" s="106"/>
      <c r="AM730" s="106"/>
      <c r="AN730" s="106"/>
      <c r="AO730" s="106"/>
      <c r="AP730" s="106"/>
      <c r="AQ730" s="106"/>
      <c r="AR730" s="106"/>
      <c r="AS730" s="106"/>
      <c r="AT730" s="106"/>
      <c r="AU730" s="106"/>
      <c r="AV730" s="106"/>
      <c r="AW730" s="106"/>
      <c r="AX730" s="106"/>
      <c r="AY730" s="106"/>
      <c r="AZ730" s="106"/>
      <c r="BA730" s="106"/>
      <c r="BB730" s="106"/>
      <c r="BC730" s="106"/>
      <c r="BD730" s="106"/>
      <c r="BE730" s="106"/>
      <c r="BF730" s="106"/>
      <c r="BG730" s="106"/>
      <c r="BH730" s="106"/>
      <c r="BI730" s="106"/>
      <c r="BJ730" s="106"/>
      <c r="BK730" s="106"/>
      <c r="BL730" s="106"/>
      <c r="BM730" s="106"/>
      <c r="BN730" s="106"/>
      <c r="BO730" s="106"/>
      <c r="BP730" s="106"/>
      <c r="BQ730" s="106"/>
      <c r="BR730" s="106"/>
      <c r="BS730" s="106"/>
      <c r="BT730" s="106"/>
      <c r="BU730" s="106"/>
      <c r="BV730" s="106"/>
      <c r="BW730" s="106"/>
      <c r="BX730" s="106"/>
      <c r="BY730" s="106"/>
    </row>
    <row r="731" spans="1:77" ht="48" x14ac:dyDescent="0.2">
      <c r="A731" s="107">
        <v>44131.947916666664</v>
      </c>
      <c r="B731" s="105">
        <v>1</v>
      </c>
      <c r="C731" s="105">
        <v>1</v>
      </c>
      <c r="D731" s="105" t="s">
        <v>381</v>
      </c>
      <c r="E731" s="105" t="s">
        <v>390</v>
      </c>
      <c r="F731" s="105">
        <v>600</v>
      </c>
      <c r="G731" s="122">
        <v>1.8620473301431599</v>
      </c>
      <c r="H731" s="123">
        <v>0.13360858852751301</v>
      </c>
      <c r="I731" s="123">
        <v>1.42976162713169</v>
      </c>
      <c r="J731" s="123">
        <v>2.1737946616988899</v>
      </c>
      <c r="K731" s="123">
        <v>223.37484161880499</v>
      </c>
      <c r="L731" s="123">
        <v>3.9951094460302201</v>
      </c>
      <c r="M731" s="124" t="s">
        <v>409</v>
      </c>
      <c r="N731" s="123">
        <v>5.9070538779793499E-2</v>
      </c>
      <c r="O731" s="123">
        <f t="shared" si="11"/>
        <v>7.1753594210325886</v>
      </c>
      <c r="P731" s="125">
        <v>1025</v>
      </c>
      <c r="Q731" s="126">
        <v>16.869401349072465</v>
      </c>
      <c r="R731" s="126">
        <v>1.2700381681764714</v>
      </c>
      <c r="S731" s="105" t="s">
        <v>381</v>
      </c>
      <c r="T731" s="105" t="s">
        <v>381</v>
      </c>
      <c r="U731" s="105" t="s">
        <v>381</v>
      </c>
      <c r="V731" s="105" t="s">
        <v>405</v>
      </c>
      <c r="W731" s="106" t="s">
        <v>199</v>
      </c>
      <c r="X731" s="105" t="s">
        <v>50</v>
      </c>
      <c r="Y731" s="105">
        <v>0</v>
      </c>
      <c r="Z731" s="105" t="s">
        <v>387</v>
      </c>
      <c r="AA731" s="105">
        <v>0</v>
      </c>
      <c r="AB731" s="104">
        <v>12.248502321609999</v>
      </c>
      <c r="AC731" s="104">
        <v>0.88585116927607499</v>
      </c>
      <c r="AD731" s="104">
        <v>9.2899083379754792</v>
      </c>
      <c r="AE731" s="104">
        <v>15.1960774521134</v>
      </c>
      <c r="AF731" s="104">
        <v>42.673632869749099</v>
      </c>
      <c r="AG731" s="104">
        <v>3.0862744818802001</v>
      </c>
      <c r="AH731" s="104">
        <v>32.365994938427697</v>
      </c>
      <c r="AI731" s="104">
        <v>52.942881502261102</v>
      </c>
      <c r="AJ731" s="106"/>
      <c r="AK731" s="106"/>
      <c r="AL731" s="106"/>
      <c r="AM731" s="106"/>
      <c r="AN731" s="106"/>
      <c r="AO731" s="106"/>
      <c r="AP731" s="106"/>
      <c r="AQ731" s="106"/>
      <c r="AR731" s="106"/>
      <c r="AS731" s="106"/>
      <c r="AT731" s="106"/>
      <c r="AU731" s="106"/>
      <c r="AV731" s="106"/>
      <c r="AW731" s="106"/>
      <c r="AX731" s="106"/>
      <c r="AY731" s="106"/>
      <c r="AZ731" s="106"/>
      <c r="BA731" s="106"/>
      <c r="BB731" s="106"/>
      <c r="BC731" s="106"/>
      <c r="BD731" s="106"/>
      <c r="BE731" s="106"/>
      <c r="BF731" s="106"/>
      <c r="BG731" s="106"/>
      <c r="BH731" s="106"/>
      <c r="BI731" s="106"/>
      <c r="BJ731" s="106"/>
      <c r="BK731" s="106"/>
      <c r="BL731" s="106"/>
      <c r="BM731" s="106"/>
      <c r="BN731" s="106"/>
      <c r="BO731" s="106"/>
      <c r="BP731" s="106"/>
      <c r="BQ731" s="106"/>
      <c r="BR731" s="106"/>
      <c r="BS731" s="106"/>
      <c r="BT731" s="106"/>
      <c r="BU731" s="106"/>
      <c r="BV731" s="106"/>
      <c r="BW731" s="106"/>
      <c r="BX731" s="106"/>
      <c r="BY731" s="106"/>
    </row>
    <row r="732" spans="1:77" ht="48" x14ac:dyDescent="0.2">
      <c r="A732" s="107">
        <v>44131.954861111109</v>
      </c>
      <c r="B732" s="105">
        <v>1</v>
      </c>
      <c r="C732" s="105">
        <v>1</v>
      </c>
      <c r="D732" s="105" t="s">
        <v>381</v>
      </c>
      <c r="E732" s="105" t="s">
        <v>390</v>
      </c>
      <c r="F732" s="105">
        <v>600</v>
      </c>
      <c r="G732" s="122">
        <v>1.8987831928548</v>
      </c>
      <c r="H732" s="123">
        <v>0.132800072422461</v>
      </c>
      <c r="I732" s="123">
        <v>1.38200397473935</v>
      </c>
      <c r="J732" s="123">
        <v>2.2676337566945102</v>
      </c>
      <c r="K732" s="123">
        <v>223.31087030322701</v>
      </c>
      <c r="L732" s="123">
        <v>3.8724670682059701</v>
      </c>
      <c r="M732" s="124" t="s">
        <v>409</v>
      </c>
      <c r="N732" s="123">
        <v>6.1369856844769102E-2</v>
      </c>
      <c r="O732" s="123">
        <f t="shared" si="11"/>
        <v>6.9939565992680572</v>
      </c>
      <c r="P732" s="125">
        <v>1025</v>
      </c>
      <c r="Q732" s="126">
        <v>16.876180438448603</v>
      </c>
      <c r="R732" s="126">
        <v>1.2320851268579212</v>
      </c>
      <c r="S732" s="105" t="s">
        <v>381</v>
      </c>
      <c r="T732" s="105" t="s">
        <v>381</v>
      </c>
      <c r="U732" s="105" t="s">
        <v>381</v>
      </c>
      <c r="V732" s="105" t="s">
        <v>405</v>
      </c>
      <c r="W732" s="106" t="s">
        <v>199</v>
      </c>
      <c r="X732" s="105" t="s">
        <v>50</v>
      </c>
      <c r="Y732" s="105">
        <v>0</v>
      </c>
      <c r="Z732" s="105" t="s">
        <v>387</v>
      </c>
      <c r="AA732" s="105">
        <v>0</v>
      </c>
      <c r="AB732" s="104">
        <v>12.4528287918861</v>
      </c>
      <c r="AC732" s="104">
        <v>0.85520179848792099</v>
      </c>
      <c r="AD732" s="104">
        <v>10.554807477560599</v>
      </c>
      <c r="AE732" s="104">
        <v>15.397624826120399</v>
      </c>
      <c r="AF732" s="104">
        <v>43.385499143743097</v>
      </c>
      <c r="AG732" s="104">
        <v>2.9794931463354701</v>
      </c>
      <c r="AH732" s="104">
        <v>36.772859287711199</v>
      </c>
      <c r="AI732" s="104">
        <v>53.645065502081103</v>
      </c>
      <c r="AJ732" s="106"/>
      <c r="AK732" s="106"/>
      <c r="AL732" s="106"/>
      <c r="AM732" s="106"/>
      <c r="AN732" s="106"/>
      <c r="AO732" s="106"/>
      <c r="AP732" s="106"/>
      <c r="AQ732" s="106"/>
      <c r="AR732" s="106"/>
      <c r="AS732" s="106"/>
      <c r="AT732" s="106"/>
      <c r="AU732" s="106"/>
      <c r="AV732" s="106"/>
      <c r="AW732" s="106"/>
      <c r="AX732" s="106"/>
      <c r="AY732" s="106"/>
      <c r="AZ732" s="106"/>
      <c r="BA732" s="106"/>
      <c r="BB732" s="106"/>
      <c r="BC732" s="106"/>
      <c r="BD732" s="106"/>
      <c r="BE732" s="106"/>
      <c r="BF732" s="106"/>
      <c r="BG732" s="106"/>
      <c r="BH732" s="106"/>
      <c r="BI732" s="106"/>
      <c r="BJ732" s="106"/>
      <c r="BK732" s="106"/>
      <c r="BL732" s="106"/>
      <c r="BM732" s="106"/>
      <c r="BN732" s="106"/>
      <c r="BO732" s="106"/>
      <c r="BP732" s="106"/>
      <c r="BQ732" s="106"/>
      <c r="BR732" s="106"/>
      <c r="BS732" s="106"/>
      <c r="BT732" s="106"/>
      <c r="BU732" s="106"/>
      <c r="BV732" s="106"/>
      <c r="BW732" s="106"/>
      <c r="BX732" s="106"/>
      <c r="BY732" s="106"/>
    </row>
    <row r="733" spans="1:77" ht="48" x14ac:dyDescent="0.2">
      <c r="A733" s="107">
        <v>44131.961805555555</v>
      </c>
      <c r="B733" s="105">
        <v>1</v>
      </c>
      <c r="C733" s="105">
        <v>1</v>
      </c>
      <c r="D733" s="105" t="s">
        <v>381</v>
      </c>
      <c r="E733" s="105" t="s">
        <v>390</v>
      </c>
      <c r="F733" s="105">
        <v>600</v>
      </c>
      <c r="G733" s="122">
        <v>1.9475763411336799</v>
      </c>
      <c r="H733" s="123">
        <v>0.12238653446150401</v>
      </c>
      <c r="I733" s="123">
        <v>1.5425115228508599</v>
      </c>
      <c r="J733" s="123">
        <v>2.3994683031384301</v>
      </c>
      <c r="K733" s="123">
        <v>223.48165415410699</v>
      </c>
      <c r="L733" s="123">
        <v>4.3149242092562297</v>
      </c>
      <c r="M733" s="124" t="s">
        <v>409</v>
      </c>
      <c r="N733" s="123">
        <v>4.9979659624867202E-2</v>
      </c>
      <c r="O733" s="123">
        <f t="shared" si="11"/>
        <v>6.2840429859742013</v>
      </c>
      <c r="P733" s="125">
        <v>1025</v>
      </c>
      <c r="Q733" s="126">
        <v>16.888583473861747</v>
      </c>
      <c r="R733" s="126">
        <v>1.19609510159572</v>
      </c>
      <c r="S733" s="105" t="s">
        <v>381</v>
      </c>
      <c r="T733" s="105" t="s">
        <v>381</v>
      </c>
      <c r="U733" s="105" t="s">
        <v>381</v>
      </c>
      <c r="V733" s="105" t="s">
        <v>405</v>
      </c>
      <c r="W733" s="106" t="s">
        <v>199</v>
      </c>
      <c r="X733" s="105" t="s">
        <v>50</v>
      </c>
      <c r="Y733" s="105">
        <v>0</v>
      </c>
      <c r="Z733" s="105" t="s">
        <v>387</v>
      </c>
      <c r="AA733" s="105">
        <v>0</v>
      </c>
      <c r="AB733" s="104">
        <v>12.050752043350199</v>
      </c>
      <c r="AC733" s="104">
        <v>0.80011761722890196</v>
      </c>
      <c r="AD733" s="104">
        <v>9.5960174208313198</v>
      </c>
      <c r="AE733" s="104">
        <v>14.1473217488681</v>
      </c>
      <c r="AF733" s="104">
        <v>41.984677818669198</v>
      </c>
      <c r="AG733" s="104">
        <v>2.7875817859723999</v>
      </c>
      <c r="AH733" s="104">
        <v>33.432468273741797</v>
      </c>
      <c r="AI733" s="104">
        <v>49.289053323315798</v>
      </c>
      <c r="AJ733" s="106"/>
      <c r="AK733" s="106"/>
      <c r="AL733" s="106"/>
      <c r="AM733" s="106"/>
      <c r="AN733" s="106"/>
      <c r="AO733" s="106"/>
      <c r="AP733" s="106"/>
      <c r="AQ733" s="106"/>
      <c r="AR733" s="106"/>
      <c r="AS733" s="106"/>
      <c r="AT733" s="106"/>
      <c r="AU733" s="106"/>
      <c r="AV733" s="106"/>
      <c r="AW733" s="106"/>
      <c r="AX733" s="106"/>
      <c r="AY733" s="106"/>
      <c r="AZ733" s="106"/>
      <c r="BA733" s="106"/>
      <c r="BB733" s="106"/>
      <c r="BC733" s="106"/>
      <c r="BD733" s="106"/>
      <c r="BE733" s="106"/>
      <c r="BF733" s="106"/>
      <c r="BG733" s="106"/>
      <c r="BH733" s="106"/>
      <c r="BI733" s="106"/>
      <c r="BJ733" s="106"/>
      <c r="BK733" s="106"/>
      <c r="BL733" s="106"/>
      <c r="BM733" s="106"/>
      <c r="BN733" s="106"/>
      <c r="BO733" s="106"/>
      <c r="BP733" s="106"/>
      <c r="BQ733" s="106"/>
      <c r="BR733" s="106"/>
      <c r="BS733" s="106"/>
      <c r="BT733" s="106"/>
      <c r="BU733" s="106"/>
      <c r="BV733" s="106"/>
      <c r="BW733" s="106"/>
      <c r="BX733" s="106"/>
      <c r="BY733" s="106"/>
    </row>
    <row r="734" spans="1:77" ht="48" x14ac:dyDescent="0.2">
      <c r="A734" s="107">
        <v>44131.96875</v>
      </c>
      <c r="B734" s="105">
        <v>1</v>
      </c>
      <c r="C734" s="105">
        <v>1</v>
      </c>
      <c r="D734" s="105" t="s">
        <v>381</v>
      </c>
      <c r="E734" s="105" t="s">
        <v>390</v>
      </c>
      <c r="F734" s="105">
        <v>600</v>
      </c>
      <c r="G734" s="122">
        <v>1.90909133448194</v>
      </c>
      <c r="H734" s="123">
        <v>0.15044943593815599</v>
      </c>
      <c r="I734" s="123">
        <v>1.5247111757737</v>
      </c>
      <c r="J734" s="123">
        <v>2.25026895759401</v>
      </c>
      <c r="K734" s="123">
        <v>223.156470626882</v>
      </c>
      <c r="L734" s="123">
        <v>4.3138711701129502</v>
      </c>
      <c r="M734" s="124" t="s">
        <v>409</v>
      </c>
      <c r="N734" s="123">
        <v>5.77192176685574E-2</v>
      </c>
      <c r="O734" s="123">
        <f t="shared" si="11"/>
        <v>7.8806829836133883</v>
      </c>
      <c r="P734" s="125">
        <v>1025</v>
      </c>
      <c r="Q734" s="126">
        <v>16.904890387858337</v>
      </c>
      <c r="R734" s="126">
        <v>1.1625209025865626</v>
      </c>
      <c r="S734" s="105" t="s">
        <v>381</v>
      </c>
      <c r="T734" s="105" t="s">
        <v>381</v>
      </c>
      <c r="U734" s="105" t="s">
        <v>381</v>
      </c>
      <c r="V734" s="105" t="s">
        <v>405</v>
      </c>
      <c r="W734" s="106" t="s">
        <v>199</v>
      </c>
      <c r="X734" s="105" t="s">
        <v>50</v>
      </c>
      <c r="Y734" s="105">
        <v>0</v>
      </c>
      <c r="Z734" s="105" t="s">
        <v>387</v>
      </c>
      <c r="AA734" s="105">
        <v>0</v>
      </c>
      <c r="AB734" s="104">
        <v>12.132621109389</v>
      </c>
      <c r="AC734" s="104">
        <v>0.79918083239326698</v>
      </c>
      <c r="AD734" s="104">
        <v>10.0121561566158</v>
      </c>
      <c r="AE734" s="104">
        <v>14.3774945016392</v>
      </c>
      <c r="AF734" s="104">
        <v>42.269906780524401</v>
      </c>
      <c r="AG734" s="104">
        <v>2.7843180603788702</v>
      </c>
      <c r="AH734" s="104">
        <v>34.882281070425201</v>
      </c>
      <c r="AI734" s="104">
        <v>50.0909671412794</v>
      </c>
      <c r="AJ734" s="106"/>
      <c r="AK734" s="106"/>
      <c r="AL734" s="106"/>
      <c r="AM734" s="106"/>
      <c r="AN734" s="106"/>
      <c r="AO734" s="106"/>
      <c r="AP734" s="106"/>
      <c r="AQ734" s="106"/>
      <c r="AR734" s="106"/>
      <c r="AS734" s="106"/>
      <c r="AT734" s="106"/>
      <c r="AU734" s="106"/>
      <c r="AV734" s="106"/>
      <c r="AW734" s="106"/>
      <c r="AX734" s="106"/>
      <c r="AY734" s="106"/>
      <c r="AZ734" s="106"/>
      <c r="BA734" s="106"/>
      <c r="BB734" s="106"/>
      <c r="BC734" s="106"/>
      <c r="BD734" s="106"/>
      <c r="BE734" s="106"/>
      <c r="BF734" s="106"/>
      <c r="BG734" s="106"/>
      <c r="BH734" s="106"/>
      <c r="BI734" s="106"/>
      <c r="BJ734" s="106"/>
      <c r="BK734" s="106"/>
      <c r="BL734" s="106"/>
      <c r="BM734" s="106"/>
      <c r="BN734" s="106"/>
      <c r="BO734" s="106"/>
      <c r="BP734" s="106"/>
      <c r="BQ734" s="106"/>
      <c r="BR734" s="106"/>
      <c r="BS734" s="106"/>
      <c r="BT734" s="106"/>
      <c r="BU734" s="106"/>
      <c r="BV734" s="106"/>
      <c r="BW734" s="106"/>
      <c r="BX734" s="106"/>
      <c r="BY734" s="106"/>
    </row>
    <row r="735" spans="1:77" ht="48" x14ac:dyDescent="0.2">
      <c r="A735" s="107">
        <v>44131.975694444445</v>
      </c>
      <c r="B735" s="105">
        <v>1</v>
      </c>
      <c r="C735" s="105">
        <v>1</v>
      </c>
      <c r="D735" s="105" t="s">
        <v>381</v>
      </c>
      <c r="E735" s="105" t="s">
        <v>390</v>
      </c>
      <c r="F735" s="105">
        <v>600</v>
      </c>
      <c r="G735" s="122">
        <v>1.9050258284019601</v>
      </c>
      <c r="H735" s="123">
        <v>0.14122749671872001</v>
      </c>
      <c r="I735" s="123">
        <v>1.4599419731621299</v>
      </c>
      <c r="J735" s="123">
        <v>2.2787798350827702</v>
      </c>
      <c r="K735" s="123">
        <v>223.44766789337999</v>
      </c>
      <c r="L735" s="123">
        <v>4.6088731283981801</v>
      </c>
      <c r="M735" s="124" t="s">
        <v>409</v>
      </c>
      <c r="N735" s="123">
        <v>6.3068310518630696E-2</v>
      </c>
      <c r="O735" s="123">
        <f t="shared" si="11"/>
        <v>7.413416375419402</v>
      </c>
      <c r="P735" s="125">
        <v>1025</v>
      </c>
      <c r="Q735" s="126">
        <v>16.914671717171725</v>
      </c>
      <c r="R735" s="126">
        <v>1.1308092004469898</v>
      </c>
      <c r="S735" s="105" t="s">
        <v>381</v>
      </c>
      <c r="T735" s="105" t="s">
        <v>381</v>
      </c>
      <c r="U735" s="105" t="s">
        <v>381</v>
      </c>
      <c r="V735" s="105" t="s">
        <v>405</v>
      </c>
      <c r="W735" s="106" t="s">
        <v>199</v>
      </c>
      <c r="X735" s="105" t="s">
        <v>50</v>
      </c>
      <c r="Y735" s="105">
        <v>0</v>
      </c>
      <c r="Z735" s="105" t="s">
        <v>387</v>
      </c>
      <c r="AA735" s="105">
        <v>0</v>
      </c>
      <c r="AB735" s="104">
        <v>11.7242108567162</v>
      </c>
      <c r="AC735" s="104">
        <v>0.60236619635947697</v>
      </c>
      <c r="AD735" s="104">
        <v>9.8388266902785695</v>
      </c>
      <c r="AE735" s="104">
        <v>14.1246492496077</v>
      </c>
      <c r="AF735" s="104">
        <v>40.847019748617498</v>
      </c>
      <c r="AG735" s="104">
        <v>2.0986227540803899</v>
      </c>
      <c r="AH735" s="104">
        <v>34.278407273710997</v>
      </c>
      <c r="AI735" s="104">
        <v>49.210063129099801</v>
      </c>
      <c r="AJ735" s="106"/>
      <c r="AK735" s="106"/>
      <c r="AL735" s="106"/>
      <c r="AM735" s="106"/>
      <c r="AN735" s="106"/>
      <c r="AO735" s="106"/>
      <c r="AP735" s="106"/>
      <c r="AQ735" s="106"/>
      <c r="AR735" s="106"/>
      <c r="AS735" s="106"/>
      <c r="AT735" s="106"/>
      <c r="AU735" s="106"/>
      <c r="AV735" s="106"/>
      <c r="AW735" s="106"/>
      <c r="AX735" s="106"/>
      <c r="AY735" s="106"/>
      <c r="AZ735" s="106"/>
      <c r="BA735" s="106"/>
      <c r="BB735" s="106"/>
      <c r="BC735" s="106"/>
      <c r="BD735" s="106"/>
      <c r="BE735" s="106"/>
      <c r="BF735" s="106"/>
      <c r="BG735" s="106"/>
      <c r="BH735" s="106"/>
      <c r="BI735" s="106"/>
      <c r="BJ735" s="106"/>
      <c r="BK735" s="106"/>
      <c r="BL735" s="106"/>
      <c r="BM735" s="106"/>
      <c r="BN735" s="106"/>
      <c r="BO735" s="106"/>
      <c r="BP735" s="106"/>
      <c r="BQ735" s="106"/>
      <c r="BR735" s="106"/>
      <c r="BS735" s="106"/>
      <c r="BT735" s="106"/>
      <c r="BU735" s="106"/>
      <c r="BV735" s="106"/>
      <c r="BW735" s="106"/>
      <c r="BX735" s="106"/>
      <c r="BY735" s="106"/>
    </row>
    <row r="736" spans="1:77" ht="48" x14ac:dyDescent="0.2">
      <c r="A736" s="107">
        <v>44131.982638888891</v>
      </c>
      <c r="B736" s="105">
        <v>1</v>
      </c>
      <c r="C736" s="105">
        <v>1</v>
      </c>
      <c r="D736" s="105" t="s">
        <v>381</v>
      </c>
      <c r="E736" s="105" t="s">
        <v>390</v>
      </c>
      <c r="F736" s="105">
        <v>600</v>
      </c>
      <c r="G736" s="122">
        <v>1.9146149146143601</v>
      </c>
      <c r="H736" s="123">
        <v>0.14055754953921001</v>
      </c>
      <c r="I736" s="123">
        <v>1.47118432458114</v>
      </c>
      <c r="J736" s="123">
        <v>2.3066105051191199</v>
      </c>
      <c r="K736" s="123">
        <v>223.20389690858801</v>
      </c>
      <c r="L736" s="123">
        <v>4.1272662688014297</v>
      </c>
      <c r="M736" s="124" t="s">
        <v>409</v>
      </c>
      <c r="N736" s="123">
        <v>5.8824381699704102E-2</v>
      </c>
      <c r="O736" s="123">
        <f t="shared" si="11"/>
        <v>7.3412960729766903</v>
      </c>
      <c r="P736" s="125">
        <v>1025</v>
      </c>
      <c r="Q736" s="126">
        <v>16.927369308600319</v>
      </c>
      <c r="R736" s="126">
        <v>1.0969179340300013</v>
      </c>
      <c r="S736" s="105" t="s">
        <v>381</v>
      </c>
      <c r="T736" s="105" t="s">
        <v>381</v>
      </c>
      <c r="U736" s="105" t="s">
        <v>381</v>
      </c>
      <c r="V736" s="105" t="s">
        <v>405</v>
      </c>
      <c r="W736" s="106" t="s">
        <v>199</v>
      </c>
      <c r="X736" s="105" t="s">
        <v>50</v>
      </c>
      <c r="Y736" s="105">
        <v>0</v>
      </c>
      <c r="Z736" s="105" t="s">
        <v>387</v>
      </c>
      <c r="AA736" s="105">
        <v>0</v>
      </c>
      <c r="AB736" s="104">
        <v>11.651474485362399</v>
      </c>
      <c r="AC736" s="104">
        <v>0.65024644945273702</v>
      </c>
      <c r="AD736" s="104">
        <v>9.7498609659646505</v>
      </c>
      <c r="AE736" s="104">
        <v>13.448522256940301</v>
      </c>
      <c r="AF736" s="104">
        <v>40.593608775533902</v>
      </c>
      <c r="AG736" s="104">
        <v>2.2654358807464101</v>
      </c>
      <c r="AH736" s="104">
        <v>33.968453802704801</v>
      </c>
      <c r="AI736" s="104">
        <v>46.854460341235097</v>
      </c>
      <c r="AJ736" s="106"/>
      <c r="AK736" s="106"/>
      <c r="AL736" s="106"/>
      <c r="AM736" s="106"/>
      <c r="AN736" s="106"/>
      <c r="AO736" s="106"/>
      <c r="AP736" s="106"/>
      <c r="AQ736" s="106"/>
      <c r="AR736" s="106"/>
      <c r="AS736" s="106"/>
      <c r="AT736" s="106"/>
      <c r="AU736" s="106"/>
      <c r="AV736" s="106"/>
      <c r="AW736" s="106"/>
      <c r="AX736" s="106"/>
      <c r="AY736" s="106"/>
      <c r="AZ736" s="106"/>
      <c r="BA736" s="106"/>
      <c r="BB736" s="106"/>
      <c r="BC736" s="106"/>
      <c r="BD736" s="106"/>
      <c r="BE736" s="106"/>
      <c r="BF736" s="106"/>
      <c r="BG736" s="106"/>
      <c r="BH736" s="106"/>
      <c r="BI736" s="106"/>
      <c r="BJ736" s="106"/>
      <c r="BK736" s="106"/>
      <c r="BL736" s="106"/>
      <c r="BM736" s="106"/>
      <c r="BN736" s="106"/>
      <c r="BO736" s="106"/>
      <c r="BP736" s="106"/>
      <c r="BQ736" s="106"/>
      <c r="BR736" s="106"/>
      <c r="BS736" s="106"/>
      <c r="BT736" s="106"/>
      <c r="BU736" s="106"/>
      <c r="BV736" s="106"/>
      <c r="BW736" s="106"/>
      <c r="BX736" s="106"/>
      <c r="BY736" s="106"/>
    </row>
    <row r="737" spans="1:77" ht="48" x14ac:dyDescent="0.2">
      <c r="A737" s="107">
        <v>44131.989583333336</v>
      </c>
      <c r="B737" s="105">
        <v>1</v>
      </c>
      <c r="C737" s="105">
        <v>1</v>
      </c>
      <c r="D737" s="105" t="s">
        <v>381</v>
      </c>
      <c r="E737" s="105" t="s">
        <v>390</v>
      </c>
      <c r="F737" s="105">
        <v>600</v>
      </c>
      <c r="G737" s="122">
        <v>1.9485325570745</v>
      </c>
      <c r="H737" s="123">
        <v>0.11983586283667599</v>
      </c>
      <c r="I737" s="123">
        <v>1.4680653882888699</v>
      </c>
      <c r="J737" s="123">
        <v>2.2388255430895501</v>
      </c>
      <c r="K737" s="123">
        <v>223.07641269384101</v>
      </c>
      <c r="L737" s="123">
        <v>3.5395654117905502</v>
      </c>
      <c r="M737" s="124" t="s">
        <v>409</v>
      </c>
      <c r="N737" s="123">
        <v>5.9204537752309001E-2</v>
      </c>
      <c r="O737" s="123">
        <f t="shared" si="11"/>
        <v>6.1500569955369855</v>
      </c>
      <c r="P737" s="125">
        <v>1025</v>
      </c>
      <c r="Q737" s="126">
        <v>16.933102866779066</v>
      </c>
      <c r="R737" s="126">
        <v>1.0641714653520751</v>
      </c>
      <c r="S737" s="105" t="s">
        <v>381</v>
      </c>
      <c r="T737" s="105" t="s">
        <v>381</v>
      </c>
      <c r="U737" s="105" t="s">
        <v>381</v>
      </c>
      <c r="V737" s="105" t="s">
        <v>405</v>
      </c>
      <c r="W737" s="106" t="s">
        <v>199</v>
      </c>
      <c r="X737" s="105" t="s">
        <v>50</v>
      </c>
      <c r="Y737" s="105">
        <v>0</v>
      </c>
      <c r="Z737" s="105" t="s">
        <v>387</v>
      </c>
      <c r="AA737" s="105">
        <v>0</v>
      </c>
      <c r="AB737" s="104">
        <v>10.714378528715301</v>
      </c>
      <c r="AC737" s="104">
        <v>0.77885762663784397</v>
      </c>
      <c r="AD737" s="104">
        <v>8.6898462412375501</v>
      </c>
      <c r="AE737" s="104">
        <v>12.836692537412</v>
      </c>
      <c r="AF737" s="104">
        <v>37.328799247273302</v>
      </c>
      <c r="AG737" s="104">
        <v>2.7135127225429199</v>
      </c>
      <c r="AH737" s="104">
        <v>30.275399586818899</v>
      </c>
      <c r="AI737" s="104">
        <v>44.722867003520001</v>
      </c>
      <c r="AJ737" s="106"/>
      <c r="AK737" s="106"/>
      <c r="AL737" s="106"/>
      <c r="AM737" s="106"/>
      <c r="AN737" s="106"/>
      <c r="AO737" s="106"/>
      <c r="AP737" s="106"/>
      <c r="AQ737" s="106"/>
      <c r="AR737" s="106"/>
      <c r="AS737" s="106"/>
      <c r="AT737" s="106"/>
      <c r="AU737" s="106"/>
      <c r="AV737" s="106"/>
      <c r="AW737" s="106"/>
      <c r="AX737" s="106"/>
      <c r="AY737" s="106"/>
      <c r="AZ737" s="106"/>
      <c r="BA737" s="106"/>
      <c r="BB737" s="106"/>
      <c r="BC737" s="106"/>
      <c r="BD737" s="106"/>
      <c r="BE737" s="106"/>
      <c r="BF737" s="106"/>
      <c r="BG737" s="106"/>
      <c r="BH737" s="106"/>
      <c r="BI737" s="106"/>
      <c r="BJ737" s="106"/>
      <c r="BK737" s="106"/>
      <c r="BL737" s="106"/>
      <c r="BM737" s="106"/>
      <c r="BN737" s="106"/>
      <c r="BO737" s="106"/>
      <c r="BP737" s="106"/>
      <c r="BQ737" s="106"/>
      <c r="BR737" s="106"/>
      <c r="BS737" s="106"/>
      <c r="BT737" s="106"/>
      <c r="BU737" s="106"/>
      <c r="BV737" s="106"/>
      <c r="BW737" s="106"/>
      <c r="BX737" s="106"/>
      <c r="BY737" s="106"/>
    </row>
    <row r="738" spans="1:77" ht="48" x14ac:dyDescent="0.2">
      <c r="A738" s="107">
        <v>44131.996527777781</v>
      </c>
      <c r="B738" s="105">
        <v>1</v>
      </c>
      <c r="C738" s="105">
        <v>1</v>
      </c>
      <c r="D738" s="105" t="s">
        <v>381</v>
      </c>
      <c r="E738" s="105" t="s">
        <v>390</v>
      </c>
      <c r="F738" s="105">
        <v>600</v>
      </c>
      <c r="G738" s="122">
        <v>1.9098442957255899</v>
      </c>
      <c r="H738" s="123">
        <v>0.13792725726851099</v>
      </c>
      <c r="I738" s="123">
        <v>1.4841665447983301</v>
      </c>
      <c r="J738" s="123">
        <v>2.2705666232092598</v>
      </c>
      <c r="K738" s="123">
        <v>222.849550153921</v>
      </c>
      <c r="L738" s="123">
        <v>3.7923658207452902</v>
      </c>
      <c r="M738" s="124" t="s">
        <v>409</v>
      </c>
      <c r="N738" s="123">
        <v>5.4901378397530197E-2</v>
      </c>
      <c r="O738" s="123">
        <f t="shared" si="11"/>
        <v>7.2219111043347928</v>
      </c>
      <c r="P738" s="125">
        <v>1025</v>
      </c>
      <c r="Q738" s="126">
        <v>16.936964586846543</v>
      </c>
      <c r="R738" s="126">
        <v>1.0189342106279327</v>
      </c>
      <c r="S738" s="105" t="s">
        <v>381</v>
      </c>
      <c r="T738" s="105" t="s">
        <v>381</v>
      </c>
      <c r="U738" s="105" t="s">
        <v>381</v>
      </c>
      <c r="V738" s="105" t="s">
        <v>405</v>
      </c>
      <c r="W738" s="106" t="s">
        <v>199</v>
      </c>
      <c r="X738" s="105" t="s">
        <v>50</v>
      </c>
      <c r="Y738" s="105">
        <v>0</v>
      </c>
      <c r="Z738" s="105" t="s">
        <v>387</v>
      </c>
      <c r="AA738" s="105">
        <v>0</v>
      </c>
      <c r="AB738" s="104">
        <v>10.2476595201764</v>
      </c>
      <c r="AC738" s="104">
        <v>0.54880257827490497</v>
      </c>
      <c r="AD738" s="104">
        <v>8.63728030924843</v>
      </c>
      <c r="AE738" s="104">
        <v>12.2348511512069</v>
      </c>
      <c r="AF738" s="104">
        <v>35.702766549885702</v>
      </c>
      <c r="AG738" s="104">
        <v>1.9120089826195701</v>
      </c>
      <c r="AH738" s="104">
        <v>30.0922617188101</v>
      </c>
      <c r="AI738" s="104">
        <v>42.626072669656601</v>
      </c>
      <c r="AJ738" s="106"/>
      <c r="AK738" s="106"/>
      <c r="AL738" s="106"/>
      <c r="AM738" s="106"/>
      <c r="AN738" s="106"/>
      <c r="AO738" s="106"/>
      <c r="AP738" s="106"/>
      <c r="AQ738" s="106"/>
      <c r="AR738" s="106"/>
      <c r="AS738" s="106"/>
      <c r="AT738" s="106"/>
      <c r="AU738" s="106"/>
      <c r="AV738" s="106"/>
      <c r="AW738" s="106"/>
      <c r="AX738" s="106"/>
      <c r="AY738" s="106"/>
      <c r="AZ738" s="106"/>
      <c r="BA738" s="106"/>
      <c r="BB738" s="106"/>
      <c r="BC738" s="106"/>
      <c r="BD738" s="106"/>
      <c r="BE738" s="106"/>
      <c r="BF738" s="106"/>
      <c r="BG738" s="106"/>
      <c r="BH738" s="106"/>
      <c r="BI738" s="106"/>
      <c r="BJ738" s="106"/>
      <c r="BK738" s="106"/>
      <c r="BL738" s="106"/>
      <c r="BM738" s="106"/>
      <c r="BN738" s="106"/>
      <c r="BO738" s="106"/>
      <c r="BP738" s="106"/>
      <c r="BQ738" s="106"/>
      <c r="BR738" s="106"/>
      <c r="BS738" s="106"/>
      <c r="BT738" s="106"/>
      <c r="BU738" s="106"/>
      <c r="BV738" s="106"/>
      <c r="BW738" s="106"/>
      <c r="BX738" s="106"/>
      <c r="BY738" s="106"/>
    </row>
    <row r="739" spans="1:77" ht="48" x14ac:dyDescent="0.2">
      <c r="A739" s="107">
        <v>44132.003472222219</v>
      </c>
      <c r="B739" s="105">
        <v>1</v>
      </c>
      <c r="C739" s="105">
        <v>1</v>
      </c>
      <c r="D739" s="105" t="s">
        <v>381</v>
      </c>
      <c r="E739" s="105" t="s">
        <v>390</v>
      </c>
      <c r="F739" s="105">
        <v>600</v>
      </c>
      <c r="G739" s="122">
        <v>1.9178386712975599</v>
      </c>
      <c r="H739" s="123">
        <v>0.116622251963027</v>
      </c>
      <c r="I739" s="123">
        <v>1.4893497437340799</v>
      </c>
      <c r="J739" s="123">
        <v>2.2511956769336798</v>
      </c>
      <c r="K739" s="123">
        <v>222.87387686532699</v>
      </c>
      <c r="L739" s="123">
        <v>3.74848639758617</v>
      </c>
      <c r="M739" s="124" t="s">
        <v>409</v>
      </c>
      <c r="N739" s="123">
        <v>5.4740040919085402E-2</v>
      </c>
      <c r="O739" s="123">
        <f t="shared" si="11"/>
        <v>6.0809208672449699</v>
      </c>
      <c r="P739" s="125">
        <v>1025</v>
      </c>
      <c r="Q739" s="126">
        <v>16.935236087689692</v>
      </c>
      <c r="R739" s="126">
        <v>0.97639952589095458</v>
      </c>
      <c r="S739" s="105" t="s">
        <v>381</v>
      </c>
      <c r="T739" s="105" t="s">
        <v>381</v>
      </c>
      <c r="U739" s="105" t="s">
        <v>381</v>
      </c>
      <c r="V739" s="105" t="s">
        <v>405</v>
      </c>
      <c r="W739" s="106" t="s">
        <v>199</v>
      </c>
      <c r="X739" s="105" t="s">
        <v>50</v>
      </c>
      <c r="Y739" s="105">
        <v>0</v>
      </c>
      <c r="Z739" s="105" t="s">
        <v>387</v>
      </c>
      <c r="AA739" s="105">
        <v>0</v>
      </c>
      <c r="AB739" s="104">
        <v>10.534473159767</v>
      </c>
      <c r="AC739" s="104">
        <v>0.58667536736320103</v>
      </c>
      <c r="AD739" s="104">
        <v>8.9459187527511297</v>
      </c>
      <c r="AE739" s="104">
        <v>12.911993118896801</v>
      </c>
      <c r="AF739" s="104">
        <v>36.702015235923</v>
      </c>
      <c r="AG739" s="104">
        <v>2.0439564548076499</v>
      </c>
      <c r="AH739" s="104">
        <v>31.167547258127101</v>
      </c>
      <c r="AI739" s="104">
        <v>44.985211594990098</v>
      </c>
      <c r="AJ739" s="106"/>
      <c r="AK739" s="106"/>
      <c r="AL739" s="106"/>
      <c r="AM739" s="106"/>
      <c r="AN739" s="106"/>
      <c r="AO739" s="106"/>
      <c r="AP739" s="106"/>
      <c r="AQ739" s="106"/>
      <c r="AR739" s="106"/>
      <c r="AS739" s="106"/>
      <c r="AT739" s="106"/>
      <c r="AU739" s="106"/>
      <c r="AV739" s="106"/>
      <c r="AW739" s="106"/>
      <c r="AX739" s="106"/>
      <c r="AY739" s="106"/>
      <c r="AZ739" s="106"/>
      <c r="BA739" s="106"/>
      <c r="BB739" s="106"/>
      <c r="BC739" s="106"/>
      <c r="BD739" s="106"/>
      <c r="BE739" s="106"/>
      <c r="BF739" s="106"/>
      <c r="BG739" s="106"/>
      <c r="BH739" s="106"/>
      <c r="BI739" s="106"/>
      <c r="BJ739" s="106"/>
      <c r="BK739" s="106"/>
      <c r="BL739" s="106"/>
      <c r="BM739" s="106"/>
      <c r="BN739" s="106"/>
      <c r="BO739" s="106"/>
      <c r="BP739" s="106"/>
      <c r="BQ739" s="106"/>
      <c r="BR739" s="106"/>
      <c r="BS739" s="106"/>
      <c r="BT739" s="106"/>
      <c r="BU739" s="106"/>
      <c r="BV739" s="106"/>
      <c r="BW739" s="106"/>
      <c r="BX739" s="106"/>
      <c r="BY739" s="106"/>
    </row>
    <row r="740" spans="1:77" ht="48" x14ac:dyDescent="0.2">
      <c r="A740" s="107">
        <v>44132.010416666664</v>
      </c>
      <c r="B740" s="105">
        <v>1</v>
      </c>
      <c r="C740" s="105">
        <v>1</v>
      </c>
      <c r="D740" s="105" t="s">
        <v>381</v>
      </c>
      <c r="E740" s="105" t="s">
        <v>390</v>
      </c>
      <c r="F740" s="105">
        <v>600</v>
      </c>
      <c r="G740" s="122">
        <v>1.87799707842191</v>
      </c>
      <c r="H740" s="123">
        <v>0.13751109292521199</v>
      </c>
      <c r="I740" s="123">
        <v>1.4452822336775899</v>
      </c>
      <c r="J740" s="123">
        <v>2.2038254687781298</v>
      </c>
      <c r="K740" s="123">
        <v>223.593592270865</v>
      </c>
      <c r="L740" s="123">
        <v>4.6123458461481999</v>
      </c>
      <c r="M740" s="124" t="s">
        <v>409</v>
      </c>
      <c r="N740" s="123">
        <v>6.0698710510197401E-2</v>
      </c>
      <c r="O740" s="123">
        <f t="shared" si="11"/>
        <v>7.3222208120133621</v>
      </c>
      <c r="P740" s="125">
        <v>1025</v>
      </c>
      <c r="Q740" s="126">
        <v>16.937849915682971</v>
      </c>
      <c r="R740" s="126">
        <v>0.93189420950093727</v>
      </c>
      <c r="S740" s="105" t="s">
        <v>381</v>
      </c>
      <c r="T740" s="105" t="s">
        <v>381</v>
      </c>
      <c r="U740" s="105" t="s">
        <v>381</v>
      </c>
      <c r="V740" s="105" t="s">
        <v>405</v>
      </c>
      <c r="W740" s="106" t="s">
        <v>199</v>
      </c>
      <c r="X740" s="105" t="s">
        <v>50</v>
      </c>
      <c r="Y740" s="105">
        <v>0</v>
      </c>
      <c r="Z740" s="105" t="s">
        <v>387</v>
      </c>
      <c r="AA740" s="105">
        <v>0</v>
      </c>
      <c r="AB740" s="104">
        <v>9.8542834808883093</v>
      </c>
      <c r="AC740" s="104">
        <v>0.538868848132529</v>
      </c>
      <c r="AD740" s="104">
        <v>8.3475149524235395</v>
      </c>
      <c r="AE740" s="104">
        <v>12.7221260133374</v>
      </c>
      <c r="AF740" s="104">
        <v>34.332258191432999</v>
      </c>
      <c r="AG740" s="104">
        <v>1.8774002143392801</v>
      </c>
      <c r="AH740" s="104">
        <v>29.082729353195699</v>
      </c>
      <c r="AI740" s="104">
        <v>44.323721241802303</v>
      </c>
      <c r="AJ740" s="106"/>
      <c r="AK740" s="106"/>
      <c r="AL740" s="106"/>
      <c r="AM740" s="106"/>
      <c r="AN740" s="106"/>
      <c r="AO740" s="106"/>
      <c r="AP740" s="106"/>
      <c r="AQ740" s="106"/>
      <c r="AR740" s="106"/>
      <c r="AS740" s="106"/>
      <c r="AT740" s="106"/>
      <c r="AU740" s="106"/>
      <c r="AV740" s="106"/>
      <c r="AW740" s="106"/>
      <c r="AX740" s="106"/>
      <c r="AY740" s="106"/>
      <c r="AZ740" s="106"/>
      <c r="BA740" s="106"/>
      <c r="BB740" s="106"/>
      <c r="BC740" s="106"/>
      <c r="BD740" s="106"/>
      <c r="BE740" s="106"/>
      <c r="BF740" s="106"/>
      <c r="BG740" s="106"/>
      <c r="BH740" s="106"/>
      <c r="BI740" s="106"/>
      <c r="BJ740" s="106"/>
      <c r="BK740" s="106"/>
      <c r="BL740" s="106"/>
      <c r="BM740" s="106"/>
      <c r="BN740" s="106"/>
      <c r="BO740" s="106"/>
      <c r="BP740" s="106"/>
      <c r="BQ740" s="106"/>
      <c r="BR740" s="106"/>
      <c r="BS740" s="106"/>
      <c r="BT740" s="106"/>
      <c r="BU740" s="106"/>
      <c r="BV740" s="106"/>
      <c r="BW740" s="106"/>
      <c r="BX740" s="106"/>
      <c r="BY740" s="106"/>
    </row>
    <row r="741" spans="1:77" ht="48" x14ac:dyDescent="0.2">
      <c r="A741" s="107">
        <v>44132.017361111109</v>
      </c>
      <c r="B741" s="105">
        <v>1</v>
      </c>
      <c r="C741" s="105">
        <v>1</v>
      </c>
      <c r="D741" s="105" t="s">
        <v>381</v>
      </c>
      <c r="E741" s="105" t="s">
        <v>390</v>
      </c>
      <c r="F741" s="105">
        <v>600</v>
      </c>
      <c r="G741" s="122">
        <v>1.8253700146004701</v>
      </c>
      <c r="H741" s="123">
        <v>0.128222740705872</v>
      </c>
      <c r="I741" s="123">
        <v>1.36800508837101</v>
      </c>
      <c r="J741" s="123">
        <v>2.1805497300477801</v>
      </c>
      <c r="K741" s="123">
        <v>223.825980285904</v>
      </c>
      <c r="L741" s="123">
        <v>4.0768766908168796</v>
      </c>
      <c r="M741" s="124" t="s">
        <v>409</v>
      </c>
      <c r="N741" s="123">
        <v>5.7711304369975097E-2</v>
      </c>
      <c r="O741" s="123">
        <f t="shared" si="11"/>
        <v>7.02447940309444</v>
      </c>
      <c r="P741" s="125">
        <v>1025</v>
      </c>
      <c r="Q741" s="126">
        <v>16.934222972972943</v>
      </c>
      <c r="R741" s="126">
        <v>0.88150864836642384</v>
      </c>
      <c r="S741" s="105" t="s">
        <v>381</v>
      </c>
      <c r="T741" s="105" t="s">
        <v>381</v>
      </c>
      <c r="U741" s="105" t="s">
        <v>381</v>
      </c>
      <c r="V741" s="105" t="s">
        <v>405</v>
      </c>
      <c r="W741" s="106" t="s">
        <v>199</v>
      </c>
      <c r="X741" s="105" t="s">
        <v>50</v>
      </c>
      <c r="Y741" s="105">
        <v>0</v>
      </c>
      <c r="Z741" s="105" t="s">
        <v>387</v>
      </c>
      <c r="AA741" s="105">
        <v>0</v>
      </c>
      <c r="AB741" s="104">
        <v>10.3201511835682</v>
      </c>
      <c r="AC741" s="104">
        <v>0.48871405155356001</v>
      </c>
      <c r="AD741" s="104">
        <v>8.9057866611068093</v>
      </c>
      <c r="AE741" s="104">
        <v>11.7337661292538</v>
      </c>
      <c r="AF741" s="104">
        <v>35.955324968991299</v>
      </c>
      <c r="AG741" s="104">
        <v>1.7026626577449</v>
      </c>
      <c r="AH741" s="104">
        <v>31.027728454876499</v>
      </c>
      <c r="AI741" s="104">
        <v>40.880309983843503</v>
      </c>
      <c r="AJ741" s="106"/>
      <c r="AK741" s="106"/>
      <c r="AL741" s="106"/>
      <c r="AM741" s="106"/>
      <c r="AN741" s="106"/>
      <c r="AO741" s="106"/>
      <c r="AP741" s="106"/>
      <c r="AQ741" s="106"/>
      <c r="AR741" s="106"/>
      <c r="AS741" s="106"/>
      <c r="AT741" s="106"/>
      <c r="AU741" s="106"/>
      <c r="AV741" s="106"/>
      <c r="AW741" s="106"/>
      <c r="AX741" s="106"/>
      <c r="AY741" s="106"/>
      <c r="AZ741" s="106"/>
      <c r="BA741" s="106"/>
      <c r="BB741" s="106"/>
      <c r="BC741" s="106"/>
      <c r="BD741" s="106"/>
      <c r="BE741" s="106"/>
      <c r="BF741" s="106"/>
      <c r="BG741" s="106"/>
      <c r="BH741" s="106"/>
      <c r="BI741" s="106"/>
      <c r="BJ741" s="106"/>
      <c r="BK741" s="106"/>
      <c r="BL741" s="106"/>
      <c r="BM741" s="106"/>
      <c r="BN741" s="106"/>
      <c r="BO741" s="106"/>
      <c r="BP741" s="106"/>
      <c r="BQ741" s="106"/>
      <c r="BR741" s="106"/>
      <c r="BS741" s="106"/>
      <c r="BT741" s="106"/>
      <c r="BU741" s="106"/>
      <c r="BV741" s="106"/>
      <c r="BW741" s="106"/>
      <c r="BX741" s="106"/>
      <c r="BY741" s="106"/>
    </row>
    <row r="742" spans="1:77" ht="48" x14ac:dyDescent="0.2">
      <c r="A742" s="107">
        <v>44132.024305555555</v>
      </c>
      <c r="B742" s="105">
        <v>1</v>
      </c>
      <c r="C742" s="105">
        <v>1</v>
      </c>
      <c r="D742" s="105" t="s">
        <v>381</v>
      </c>
      <c r="E742" s="105" t="s">
        <v>390</v>
      </c>
      <c r="F742" s="105">
        <v>600</v>
      </c>
      <c r="G742" s="122">
        <v>1.7581606899408999</v>
      </c>
      <c r="H742" s="123">
        <v>0.14383559023950601</v>
      </c>
      <c r="I742" s="123">
        <v>1.1805256126760899</v>
      </c>
      <c r="J742" s="123">
        <v>2.2333800804383701</v>
      </c>
      <c r="K742" s="123">
        <v>223.594409326147</v>
      </c>
      <c r="L742" s="123">
        <v>4.05425726745551</v>
      </c>
      <c r="M742" s="124" t="s">
        <v>409</v>
      </c>
      <c r="N742" s="123">
        <v>4.2523313692093501E-2</v>
      </c>
      <c r="O742" s="123">
        <f t="shared" si="11"/>
        <v>8.1810264023330532</v>
      </c>
      <c r="P742" s="125">
        <v>1025</v>
      </c>
      <c r="Q742" s="126">
        <v>16.933383838383797</v>
      </c>
      <c r="R742" s="126">
        <v>0.83320813739777755</v>
      </c>
      <c r="S742" s="105" t="s">
        <v>381</v>
      </c>
      <c r="T742" s="105" t="s">
        <v>381</v>
      </c>
      <c r="U742" s="105" t="s">
        <v>381</v>
      </c>
      <c r="V742" s="105" t="s">
        <v>405</v>
      </c>
      <c r="W742" s="106" t="s">
        <v>199</v>
      </c>
      <c r="X742" s="105" t="s">
        <v>50</v>
      </c>
      <c r="Y742" s="105">
        <v>0</v>
      </c>
      <c r="Z742" s="105" t="s">
        <v>387</v>
      </c>
      <c r="AA742" s="105">
        <v>0</v>
      </c>
      <c r="AB742" s="104">
        <v>10.1883878011978</v>
      </c>
      <c r="AC742" s="104">
        <v>0.75369058909982001</v>
      </c>
      <c r="AD742" s="104">
        <v>8.8489601496149604</v>
      </c>
      <c r="AE742" s="104">
        <v>13.061869995719899</v>
      </c>
      <c r="AF742" s="104">
        <v>35.496265954610401</v>
      </c>
      <c r="AG742" s="104">
        <v>2.6258316442398901</v>
      </c>
      <c r="AH742" s="104">
        <v>30.829746876938401</v>
      </c>
      <c r="AI742" s="104">
        <v>45.507377390336103</v>
      </c>
      <c r="AJ742" s="106"/>
      <c r="AK742" s="106"/>
      <c r="AL742" s="106"/>
      <c r="AM742" s="106"/>
      <c r="AN742" s="106"/>
      <c r="AO742" s="106"/>
      <c r="AP742" s="106"/>
      <c r="AQ742" s="106"/>
      <c r="AR742" s="106"/>
      <c r="AS742" s="106"/>
      <c r="AT742" s="106"/>
      <c r="AU742" s="106"/>
      <c r="AV742" s="106"/>
      <c r="AW742" s="106"/>
      <c r="AX742" s="106"/>
      <c r="AY742" s="106"/>
      <c r="AZ742" s="106"/>
      <c r="BA742" s="106"/>
      <c r="BB742" s="106"/>
      <c r="BC742" s="106"/>
      <c r="BD742" s="106"/>
      <c r="BE742" s="106"/>
      <c r="BF742" s="106"/>
      <c r="BG742" s="106"/>
      <c r="BH742" s="106"/>
      <c r="BI742" s="106"/>
      <c r="BJ742" s="106"/>
      <c r="BK742" s="106"/>
      <c r="BL742" s="106"/>
      <c r="BM742" s="106"/>
      <c r="BN742" s="106"/>
      <c r="BO742" s="106"/>
      <c r="BP742" s="106"/>
      <c r="BQ742" s="106"/>
      <c r="BR742" s="106"/>
      <c r="BS742" s="106"/>
      <c r="BT742" s="106"/>
      <c r="BU742" s="106"/>
      <c r="BV742" s="106"/>
      <c r="BW742" s="106"/>
      <c r="BX742" s="106"/>
      <c r="BY742" s="106"/>
    </row>
    <row r="743" spans="1:77" ht="48" x14ac:dyDescent="0.2">
      <c r="A743" s="107">
        <v>44132.03125</v>
      </c>
      <c r="B743" s="105">
        <v>1</v>
      </c>
      <c r="C743" s="105">
        <v>1</v>
      </c>
      <c r="D743" s="105" t="s">
        <v>381</v>
      </c>
      <c r="E743" s="105" t="s">
        <v>390</v>
      </c>
      <c r="F743" s="105">
        <v>600</v>
      </c>
      <c r="G743" s="122">
        <v>1.6604501978153301</v>
      </c>
      <c r="H743" s="123">
        <v>0.109799370199109</v>
      </c>
      <c r="I743" s="123">
        <v>1.3048221405062399</v>
      </c>
      <c r="J743" s="123">
        <v>1.9245529333237199</v>
      </c>
      <c r="K743" s="123">
        <v>223.296857939982</v>
      </c>
      <c r="L743" s="123">
        <v>3.72501584215326</v>
      </c>
      <c r="M743" s="124" t="s">
        <v>409</v>
      </c>
      <c r="N743" s="123">
        <v>4.8550929492512801E-2</v>
      </c>
      <c r="O743" s="123">
        <f t="shared" si="11"/>
        <v>6.6126265240338471</v>
      </c>
      <c r="P743" s="125">
        <v>1025</v>
      </c>
      <c r="Q743" s="126">
        <v>16.927892074198997</v>
      </c>
      <c r="R743" s="126">
        <v>0.7864725235066139</v>
      </c>
      <c r="S743" s="105" t="s">
        <v>381</v>
      </c>
      <c r="T743" s="105" t="s">
        <v>381</v>
      </c>
      <c r="U743" s="105" t="s">
        <v>381</v>
      </c>
      <c r="V743" s="105" t="s">
        <v>405</v>
      </c>
      <c r="W743" s="106" t="s">
        <v>199</v>
      </c>
      <c r="X743" s="105" t="s">
        <v>50</v>
      </c>
      <c r="Y743" s="105">
        <v>0</v>
      </c>
      <c r="Z743" s="105" t="s">
        <v>387</v>
      </c>
      <c r="AA743" s="105">
        <v>0</v>
      </c>
      <c r="AB743" s="104">
        <v>9.6746923671621605</v>
      </c>
      <c r="AC743" s="104">
        <v>1.4254017090548099</v>
      </c>
      <c r="AD743" s="104">
        <v>7.6359205286121101</v>
      </c>
      <c r="AE743" s="104">
        <v>11.8612510325288</v>
      </c>
      <c r="AF743" s="104">
        <v>33.706569034282197</v>
      </c>
      <c r="AG743" s="104">
        <v>4.9660496860655803</v>
      </c>
      <c r="AH743" s="104">
        <v>26.603559276068399</v>
      </c>
      <c r="AI743" s="104">
        <v>41.324462926740097</v>
      </c>
      <c r="AJ743" s="106"/>
      <c r="AK743" s="106"/>
      <c r="AL743" s="106"/>
      <c r="AM743" s="106"/>
      <c r="AN743" s="106"/>
      <c r="AO743" s="106"/>
      <c r="AP743" s="106"/>
      <c r="AQ743" s="106"/>
      <c r="AR743" s="106"/>
      <c r="AS743" s="106"/>
      <c r="AT743" s="106"/>
      <c r="AU743" s="106"/>
      <c r="AV743" s="106"/>
      <c r="AW743" s="106"/>
      <c r="AX743" s="106"/>
      <c r="AY743" s="106"/>
      <c r="AZ743" s="106"/>
      <c r="BA743" s="106"/>
      <c r="BB743" s="106"/>
      <c r="BC743" s="106"/>
      <c r="BD743" s="106"/>
      <c r="BE743" s="106"/>
      <c r="BF743" s="106"/>
      <c r="BG743" s="106"/>
      <c r="BH743" s="106"/>
      <c r="BI743" s="106"/>
      <c r="BJ743" s="106"/>
      <c r="BK743" s="106"/>
      <c r="BL743" s="106"/>
      <c r="BM743" s="106"/>
      <c r="BN743" s="106"/>
      <c r="BO743" s="106"/>
      <c r="BP743" s="106"/>
      <c r="BQ743" s="106"/>
      <c r="BR743" s="106"/>
      <c r="BS743" s="106"/>
      <c r="BT743" s="106"/>
      <c r="BU743" s="106"/>
      <c r="BV743" s="106"/>
      <c r="BW743" s="106"/>
      <c r="BX743" s="106"/>
      <c r="BY743" s="106"/>
    </row>
    <row r="744" spans="1:77" ht="48" x14ac:dyDescent="0.2">
      <c r="A744" s="107">
        <v>44132.038194444445</v>
      </c>
      <c r="B744" s="105">
        <v>1</v>
      </c>
      <c r="C744" s="105">
        <v>1</v>
      </c>
      <c r="D744" s="105" t="s">
        <v>381</v>
      </c>
      <c r="E744" s="105" t="s">
        <v>390</v>
      </c>
      <c r="F744" s="105">
        <v>600</v>
      </c>
      <c r="G744" s="122">
        <v>1.57954519162199</v>
      </c>
      <c r="H744" s="123">
        <v>0.129621539406643</v>
      </c>
      <c r="I744" s="123">
        <v>1.02338694495541</v>
      </c>
      <c r="J744" s="123">
        <v>1.87956788947873</v>
      </c>
      <c r="K744" s="123">
        <v>223.34843579472701</v>
      </c>
      <c r="L744" s="123">
        <v>4.3573399480171799</v>
      </c>
      <c r="M744" s="124" t="s">
        <v>409</v>
      </c>
      <c r="N744" s="123">
        <v>4.9810360053515003E-2</v>
      </c>
      <c r="O744" s="123">
        <f t="shared" si="11"/>
        <v>8.2062570981928253</v>
      </c>
      <c r="P744" s="125">
        <v>1025</v>
      </c>
      <c r="Q744" s="126">
        <v>16.924215851602039</v>
      </c>
      <c r="R744" s="126">
        <v>0.74846583843488901</v>
      </c>
      <c r="S744" s="105" t="s">
        <v>381</v>
      </c>
      <c r="T744" s="105" t="s">
        <v>381</v>
      </c>
      <c r="U744" s="105" t="s">
        <v>381</v>
      </c>
      <c r="V744" s="105" t="s">
        <v>405</v>
      </c>
      <c r="W744" s="106" t="s">
        <v>199</v>
      </c>
      <c r="X744" s="105" t="s">
        <v>50</v>
      </c>
      <c r="Y744" s="105">
        <v>0</v>
      </c>
      <c r="Z744" s="105" t="s">
        <v>387</v>
      </c>
      <c r="AA744" s="105">
        <v>0</v>
      </c>
      <c r="AB744" s="104">
        <v>7.8365672481748403</v>
      </c>
      <c r="AC744" s="104">
        <v>0.27368937362774498</v>
      </c>
      <c r="AD744" s="104">
        <v>7.1494173810032304</v>
      </c>
      <c r="AE744" s="104">
        <v>8.5772493664284397</v>
      </c>
      <c r="AF744" s="104">
        <v>27.302605427314699</v>
      </c>
      <c r="AG744" s="104">
        <v>0.95352420258063197</v>
      </c>
      <c r="AH744" s="104">
        <v>24.908599330317401</v>
      </c>
      <c r="AI744" s="104">
        <v>29.883116014233199</v>
      </c>
      <c r="AJ744" s="106"/>
      <c r="AK744" s="106"/>
      <c r="AL744" s="106"/>
      <c r="AM744" s="106"/>
      <c r="AN744" s="106"/>
      <c r="AO744" s="106"/>
      <c r="AP744" s="106"/>
      <c r="AQ744" s="106"/>
      <c r="AR744" s="106"/>
      <c r="AS744" s="106"/>
      <c r="AT744" s="106"/>
      <c r="AU744" s="106"/>
      <c r="AV744" s="106"/>
      <c r="AW744" s="106"/>
      <c r="AX744" s="106"/>
      <c r="AY744" s="106"/>
      <c r="AZ744" s="106"/>
      <c r="BA744" s="106"/>
      <c r="BB744" s="106"/>
      <c r="BC744" s="106"/>
      <c r="BD744" s="106"/>
      <c r="BE744" s="106"/>
      <c r="BF744" s="106"/>
      <c r="BG744" s="106"/>
      <c r="BH744" s="106"/>
      <c r="BI744" s="106"/>
      <c r="BJ744" s="106"/>
      <c r="BK744" s="106"/>
      <c r="BL744" s="106"/>
      <c r="BM744" s="106"/>
      <c r="BN744" s="106"/>
      <c r="BO744" s="106"/>
      <c r="BP744" s="106"/>
      <c r="BQ744" s="106"/>
      <c r="BR744" s="106"/>
      <c r="BS744" s="106"/>
      <c r="BT744" s="106"/>
      <c r="BU744" s="106"/>
      <c r="BV744" s="106"/>
      <c r="BW744" s="106"/>
      <c r="BX744" s="106"/>
      <c r="BY744" s="106"/>
    </row>
    <row r="745" spans="1:77" ht="48" x14ac:dyDescent="0.2">
      <c r="A745" s="107">
        <v>44132.045138888891</v>
      </c>
      <c r="B745" s="105">
        <v>1</v>
      </c>
      <c r="C745" s="105">
        <v>1</v>
      </c>
      <c r="D745" s="105" t="s">
        <v>381</v>
      </c>
      <c r="E745" s="105" t="s">
        <v>390</v>
      </c>
      <c r="F745" s="105">
        <v>600</v>
      </c>
      <c r="G745" s="122">
        <v>1.5230014056488099</v>
      </c>
      <c r="H745" s="123">
        <v>0.114727831300262</v>
      </c>
      <c r="I745" s="123">
        <v>1.0864816711827601</v>
      </c>
      <c r="J745" s="123">
        <v>1.80837872322913</v>
      </c>
      <c r="K745" s="123">
        <v>223.30818287261599</v>
      </c>
      <c r="L745" s="123">
        <v>4.31938764553884</v>
      </c>
      <c r="M745" s="124" t="s">
        <v>409</v>
      </c>
      <c r="N745" s="123">
        <v>4.5435865539201398E-2</v>
      </c>
      <c r="O745" s="123">
        <f t="shared" si="11"/>
        <v>7.5330088911761113</v>
      </c>
      <c r="P745" s="125">
        <v>1025</v>
      </c>
      <c r="Q745" s="126">
        <v>16.920785472972977</v>
      </c>
      <c r="R745" s="126">
        <v>0.71129450045256704</v>
      </c>
      <c r="S745" s="105" t="s">
        <v>381</v>
      </c>
      <c r="T745" s="105" t="s">
        <v>381</v>
      </c>
      <c r="U745" s="105" t="s">
        <v>381</v>
      </c>
      <c r="V745" s="105" t="s">
        <v>405</v>
      </c>
      <c r="W745" s="106" t="s">
        <v>199</v>
      </c>
      <c r="X745" s="105" t="s">
        <v>50</v>
      </c>
      <c r="Y745" s="105">
        <v>0</v>
      </c>
      <c r="Z745" s="105" t="s">
        <v>387</v>
      </c>
      <c r="AA745" s="105">
        <v>0</v>
      </c>
      <c r="AB745" s="104">
        <v>9.0548748109378892</v>
      </c>
      <c r="AC745" s="104">
        <v>0.39036075876374998</v>
      </c>
      <c r="AD745" s="104">
        <v>7.1377579234857196</v>
      </c>
      <c r="AE745" s="104">
        <v>11.1351821956117</v>
      </c>
      <c r="AF745" s="104">
        <v>31.547146352976</v>
      </c>
      <c r="AG745" s="104">
        <v>1.3600032265967399</v>
      </c>
      <c r="AH745" s="104">
        <v>24.867978188237402</v>
      </c>
      <c r="AI745" s="104">
        <v>38.794864500746101</v>
      </c>
      <c r="AJ745" s="106"/>
      <c r="AK745" s="106"/>
      <c r="AL745" s="106"/>
      <c r="AM745" s="106"/>
      <c r="AN745" s="106"/>
      <c r="AO745" s="106"/>
      <c r="AP745" s="106"/>
      <c r="AQ745" s="106"/>
      <c r="AR745" s="106"/>
      <c r="AS745" s="106"/>
      <c r="AT745" s="106"/>
      <c r="AU745" s="106"/>
      <c r="AV745" s="106"/>
      <c r="AW745" s="106"/>
      <c r="AX745" s="106"/>
      <c r="AY745" s="106"/>
      <c r="AZ745" s="106"/>
      <c r="BA745" s="106"/>
      <c r="BB745" s="106"/>
      <c r="BC745" s="106"/>
      <c r="BD745" s="106"/>
      <c r="BE745" s="106"/>
      <c r="BF745" s="106"/>
      <c r="BG745" s="106"/>
      <c r="BH745" s="106"/>
      <c r="BI745" s="106"/>
      <c r="BJ745" s="106"/>
      <c r="BK745" s="106"/>
      <c r="BL745" s="106"/>
      <c r="BM745" s="106"/>
      <c r="BN745" s="106"/>
      <c r="BO745" s="106"/>
      <c r="BP745" s="106"/>
      <c r="BQ745" s="106"/>
      <c r="BR745" s="106"/>
      <c r="BS745" s="106"/>
      <c r="BT745" s="106"/>
      <c r="BU745" s="106"/>
      <c r="BV745" s="106"/>
      <c r="BW745" s="106"/>
      <c r="BX745" s="106"/>
      <c r="BY745" s="106"/>
    </row>
    <row r="746" spans="1:77" ht="48" x14ac:dyDescent="0.2">
      <c r="A746" s="107">
        <v>44132.052083333336</v>
      </c>
      <c r="B746" s="105">
        <v>1</v>
      </c>
      <c r="C746" s="105">
        <v>1</v>
      </c>
      <c r="D746" s="105" t="s">
        <v>381</v>
      </c>
      <c r="E746" s="105" t="s">
        <v>390</v>
      </c>
      <c r="F746" s="105">
        <v>600</v>
      </c>
      <c r="G746" s="122">
        <v>1.40397298256423</v>
      </c>
      <c r="H746" s="123">
        <v>0.10676995723136901</v>
      </c>
      <c r="I746" s="123">
        <v>0.98317657672667802</v>
      </c>
      <c r="J746" s="123">
        <v>1.7253792082611601</v>
      </c>
      <c r="K746" s="123">
        <v>223.37209828795201</v>
      </c>
      <c r="L746" s="123">
        <v>4.3490292948018698</v>
      </c>
      <c r="M746" s="124" t="s">
        <v>409</v>
      </c>
      <c r="N746" s="123">
        <v>4.59930921013934E-2</v>
      </c>
      <c r="O746" s="123">
        <f t="shared" si="11"/>
        <v>7.6048441499467687</v>
      </c>
      <c r="P746" s="125">
        <v>1025</v>
      </c>
      <c r="Q746" s="126">
        <v>16.916492411467104</v>
      </c>
      <c r="R746" s="126">
        <v>0.67398946290547279</v>
      </c>
      <c r="S746" s="105" t="s">
        <v>381</v>
      </c>
      <c r="T746" s="105" t="s">
        <v>381</v>
      </c>
      <c r="U746" s="105" t="s">
        <v>381</v>
      </c>
      <c r="V746" s="105" t="s">
        <v>405</v>
      </c>
      <c r="W746" s="106" t="s">
        <v>199</v>
      </c>
      <c r="X746" s="105" t="s">
        <v>50</v>
      </c>
      <c r="Y746" s="105">
        <v>0</v>
      </c>
      <c r="Z746" s="105" t="s">
        <v>387</v>
      </c>
      <c r="AA746" s="105">
        <v>0</v>
      </c>
      <c r="AB746" s="104">
        <v>8.5097882555040698</v>
      </c>
      <c r="AC746" s="104">
        <v>0.19387379025583401</v>
      </c>
      <c r="AD746" s="104">
        <v>7.9258606384163501</v>
      </c>
      <c r="AE746" s="104">
        <v>9.0565624129939195</v>
      </c>
      <c r="AF746" s="104">
        <v>29.6480838639282</v>
      </c>
      <c r="AG746" s="104">
        <v>0.67544950249480995</v>
      </c>
      <c r="AH746" s="104">
        <v>27.613700474949098</v>
      </c>
      <c r="AI746" s="104">
        <v>31.553025899497801</v>
      </c>
      <c r="AJ746" s="106"/>
      <c r="AK746" s="106"/>
      <c r="AL746" s="106"/>
      <c r="AM746" s="106"/>
      <c r="AN746" s="106"/>
      <c r="AO746" s="106"/>
      <c r="AP746" s="106"/>
      <c r="AQ746" s="106"/>
      <c r="AR746" s="106"/>
      <c r="AS746" s="106"/>
      <c r="AT746" s="106"/>
      <c r="AU746" s="106"/>
      <c r="AV746" s="106"/>
      <c r="AW746" s="106"/>
      <c r="AX746" s="106"/>
      <c r="AY746" s="106"/>
      <c r="AZ746" s="106"/>
      <c r="BA746" s="106"/>
      <c r="BB746" s="106"/>
      <c r="BC746" s="106"/>
      <c r="BD746" s="106"/>
      <c r="BE746" s="106"/>
      <c r="BF746" s="106"/>
      <c r="BG746" s="106"/>
      <c r="BH746" s="106"/>
      <c r="BI746" s="106"/>
      <c r="BJ746" s="106"/>
      <c r="BK746" s="106"/>
      <c r="BL746" s="106"/>
      <c r="BM746" s="106"/>
      <c r="BN746" s="106"/>
      <c r="BO746" s="106"/>
      <c r="BP746" s="106"/>
      <c r="BQ746" s="106"/>
      <c r="BR746" s="106"/>
      <c r="BS746" s="106"/>
      <c r="BT746" s="106"/>
      <c r="BU746" s="106"/>
      <c r="BV746" s="106"/>
      <c r="BW746" s="106"/>
      <c r="BX746" s="106"/>
      <c r="BY746" s="106"/>
    </row>
    <row r="747" spans="1:77" ht="48" x14ac:dyDescent="0.2">
      <c r="A747" s="107">
        <v>44132.059027777781</v>
      </c>
      <c r="B747" s="105">
        <v>1</v>
      </c>
      <c r="C747" s="105">
        <v>1</v>
      </c>
      <c r="D747" s="105" t="s">
        <v>381</v>
      </c>
      <c r="E747" s="105" t="s">
        <v>390</v>
      </c>
      <c r="F747" s="105">
        <v>600</v>
      </c>
      <c r="G747" s="122">
        <v>1.34607202585536</v>
      </c>
      <c r="H747" s="123">
        <v>0.10079451004649</v>
      </c>
      <c r="I747" s="123">
        <v>1.02490428851652</v>
      </c>
      <c r="J747" s="123">
        <v>1.6082533089436899</v>
      </c>
      <c r="K747" s="123">
        <v>223.962268983135</v>
      </c>
      <c r="L747" s="123">
        <v>4.1826402135605703</v>
      </c>
      <c r="M747" s="124" t="s">
        <v>409</v>
      </c>
      <c r="N747" s="123">
        <v>4.1870492420177798E-2</v>
      </c>
      <c r="O747" s="123">
        <f t="shared" si="11"/>
        <v>7.4880473043364999</v>
      </c>
      <c r="P747" s="125">
        <v>1025</v>
      </c>
      <c r="Q747" s="126">
        <v>16.914343434343408</v>
      </c>
      <c r="R747" s="126">
        <v>0.63817538945809105</v>
      </c>
      <c r="S747" s="105" t="s">
        <v>381</v>
      </c>
      <c r="T747" s="105" t="s">
        <v>381</v>
      </c>
      <c r="U747" s="105" t="s">
        <v>381</v>
      </c>
      <c r="V747" s="105" t="s">
        <v>405</v>
      </c>
      <c r="W747" s="106" t="s">
        <v>199</v>
      </c>
      <c r="X747" s="105" t="s">
        <v>50</v>
      </c>
      <c r="Y747" s="105">
        <v>0</v>
      </c>
      <c r="Z747" s="105" t="s">
        <v>387</v>
      </c>
      <c r="AA747" s="105">
        <v>0</v>
      </c>
      <c r="AB747" s="104">
        <v>8.2008924486019605</v>
      </c>
      <c r="AC747" s="104">
        <v>0.189542666089763</v>
      </c>
      <c r="AD747" s="104">
        <v>7.7732910577316403</v>
      </c>
      <c r="AE747" s="104">
        <v>9.0069056558031502</v>
      </c>
      <c r="AF747" s="104">
        <v>28.571901679531599</v>
      </c>
      <c r="AG747" s="104">
        <v>0.66036001742643502</v>
      </c>
      <c r="AH747" s="104">
        <v>27.082153393554801</v>
      </c>
      <c r="AI747" s="104">
        <v>31.3800234947078</v>
      </c>
      <c r="AJ747" s="106"/>
      <c r="AK747" s="106"/>
      <c r="AL747" s="106"/>
      <c r="AM747" s="106"/>
      <c r="AN747" s="106"/>
      <c r="AO747" s="106"/>
      <c r="AP747" s="106"/>
      <c r="AQ747" s="106"/>
      <c r="AR747" s="106"/>
      <c r="AS747" s="106"/>
      <c r="AT747" s="106"/>
      <c r="AU747" s="106"/>
      <c r="AV747" s="106"/>
      <c r="AW747" s="106"/>
      <c r="AX747" s="106"/>
      <c r="AY747" s="106"/>
      <c r="AZ747" s="106"/>
      <c r="BA747" s="106"/>
      <c r="BB747" s="106"/>
      <c r="BC747" s="106"/>
      <c r="BD747" s="106"/>
      <c r="BE747" s="106"/>
      <c r="BF747" s="106"/>
      <c r="BG747" s="106"/>
      <c r="BH747" s="106"/>
      <c r="BI747" s="106"/>
      <c r="BJ747" s="106"/>
      <c r="BK747" s="106"/>
      <c r="BL747" s="106"/>
      <c r="BM747" s="106"/>
      <c r="BN747" s="106"/>
      <c r="BO747" s="106"/>
      <c r="BP747" s="106"/>
      <c r="BQ747" s="106"/>
      <c r="BR747" s="106"/>
      <c r="BS747" s="106"/>
      <c r="BT747" s="106"/>
      <c r="BU747" s="106"/>
      <c r="BV747" s="106"/>
      <c r="BW747" s="106"/>
      <c r="BX747" s="106"/>
      <c r="BY747" s="106"/>
    </row>
    <row r="748" spans="1:77" ht="48" x14ac:dyDescent="0.2">
      <c r="A748" s="107">
        <v>44132.065972222219</v>
      </c>
      <c r="B748" s="105">
        <v>1</v>
      </c>
      <c r="C748" s="105">
        <v>1</v>
      </c>
      <c r="D748" s="105" t="s">
        <v>381</v>
      </c>
      <c r="E748" s="105" t="s">
        <v>390</v>
      </c>
      <c r="F748" s="105">
        <v>600</v>
      </c>
      <c r="G748" s="122">
        <v>1.20746369158899</v>
      </c>
      <c r="H748" s="123">
        <v>9.57082246175259E-2</v>
      </c>
      <c r="I748" s="123">
        <v>0.95771565877758202</v>
      </c>
      <c r="J748" s="123">
        <v>1.4581678397286699</v>
      </c>
      <c r="K748" s="123">
        <v>223.965887143842</v>
      </c>
      <c r="L748" s="123">
        <v>5.1043785613710302</v>
      </c>
      <c r="M748" s="124" t="s">
        <v>409</v>
      </c>
      <c r="N748" s="123">
        <v>3.8697233230870598E-2</v>
      </c>
      <c r="O748" s="123">
        <f t="shared" si="11"/>
        <v>7.9263853053483064</v>
      </c>
      <c r="P748" s="125">
        <v>1025</v>
      </c>
      <c r="Q748" s="126">
        <v>16.910101180438463</v>
      </c>
      <c r="R748" s="126">
        <v>0.61135238772057043</v>
      </c>
      <c r="S748" s="105" t="s">
        <v>381</v>
      </c>
      <c r="T748" s="105" t="s">
        <v>381</v>
      </c>
      <c r="U748" s="105" t="s">
        <v>381</v>
      </c>
      <c r="V748" s="105" t="s">
        <v>405</v>
      </c>
      <c r="W748" s="106" t="s">
        <v>199</v>
      </c>
      <c r="X748" s="105" t="s">
        <v>50</v>
      </c>
      <c r="Y748" s="105">
        <v>0</v>
      </c>
      <c r="Z748" s="105" t="s">
        <v>387</v>
      </c>
      <c r="AA748" s="105">
        <v>0</v>
      </c>
      <c r="AB748" s="104">
        <v>7.9780197569275204</v>
      </c>
      <c r="AC748" s="104">
        <v>0.18797697257853099</v>
      </c>
      <c r="AD748" s="104">
        <v>7.4130426396270099</v>
      </c>
      <c r="AE748" s="104">
        <v>8.5359340175965297</v>
      </c>
      <c r="AF748" s="104">
        <v>27.795421019033199</v>
      </c>
      <c r="AG748" s="104">
        <v>0.65490519600974995</v>
      </c>
      <c r="AH748" s="104">
        <v>25.827060508321502</v>
      </c>
      <c r="AI748" s="104">
        <v>29.739174784337798</v>
      </c>
      <c r="AJ748" s="106"/>
      <c r="AK748" s="106"/>
      <c r="AL748" s="106"/>
      <c r="AM748" s="106"/>
      <c r="AN748" s="106"/>
      <c r="AO748" s="106"/>
      <c r="AP748" s="106"/>
      <c r="AQ748" s="106"/>
      <c r="AR748" s="106"/>
      <c r="AS748" s="106"/>
      <c r="AT748" s="106"/>
      <c r="AU748" s="106"/>
      <c r="AV748" s="106"/>
      <c r="AW748" s="106"/>
      <c r="AX748" s="106"/>
      <c r="AY748" s="106"/>
      <c r="AZ748" s="106"/>
      <c r="BA748" s="106"/>
      <c r="BB748" s="106"/>
      <c r="BC748" s="106"/>
      <c r="BD748" s="106"/>
      <c r="BE748" s="106"/>
      <c r="BF748" s="106"/>
      <c r="BG748" s="106"/>
      <c r="BH748" s="106"/>
      <c r="BI748" s="106"/>
      <c r="BJ748" s="106"/>
      <c r="BK748" s="106"/>
      <c r="BL748" s="106"/>
      <c r="BM748" s="106"/>
      <c r="BN748" s="106"/>
      <c r="BO748" s="106"/>
      <c r="BP748" s="106"/>
      <c r="BQ748" s="106"/>
      <c r="BR748" s="106"/>
      <c r="BS748" s="106"/>
      <c r="BT748" s="106"/>
      <c r="BU748" s="106"/>
      <c r="BV748" s="106"/>
      <c r="BW748" s="106"/>
      <c r="BX748" s="106"/>
      <c r="BY748" s="106"/>
    </row>
    <row r="749" spans="1:77" ht="48" x14ac:dyDescent="0.2">
      <c r="A749" s="107">
        <v>44132.072916666664</v>
      </c>
      <c r="B749" s="105">
        <v>1</v>
      </c>
      <c r="C749" s="105">
        <v>1</v>
      </c>
      <c r="D749" s="105" t="s">
        <v>381</v>
      </c>
      <c r="E749" s="105" t="s">
        <v>390</v>
      </c>
      <c r="F749" s="105">
        <v>600</v>
      </c>
      <c r="G749" s="122">
        <v>1.03665133108957</v>
      </c>
      <c r="H749" s="123">
        <v>9.9751036284147707E-2</v>
      </c>
      <c r="I749" s="123">
        <v>0.79678613105204998</v>
      </c>
      <c r="J749" s="123">
        <v>1.3133014060246999</v>
      </c>
      <c r="K749" s="123">
        <v>224.00120536917899</v>
      </c>
      <c r="L749" s="123">
        <v>4.6762054093740497</v>
      </c>
      <c r="M749" s="124" t="s">
        <v>409</v>
      </c>
      <c r="N749" s="123">
        <v>4.0812764028638003E-2</v>
      </c>
      <c r="O749" s="123">
        <f t="shared" si="11"/>
        <v>9.6224288044182238</v>
      </c>
      <c r="P749" s="125">
        <v>1025</v>
      </c>
      <c r="Q749" s="126">
        <v>16.908052276559875</v>
      </c>
      <c r="R749" s="126">
        <v>0.60226514448649482</v>
      </c>
      <c r="S749" s="105" t="s">
        <v>381</v>
      </c>
      <c r="T749" s="105" t="s">
        <v>381</v>
      </c>
      <c r="U749" s="105" t="s">
        <v>381</v>
      </c>
      <c r="V749" s="105" t="s">
        <v>405</v>
      </c>
      <c r="W749" s="106" t="s">
        <v>199</v>
      </c>
      <c r="X749" s="105" t="s">
        <v>50</v>
      </c>
      <c r="Y749" s="105">
        <v>0</v>
      </c>
      <c r="Z749" s="105" t="s">
        <v>387</v>
      </c>
      <c r="AA749" s="105">
        <v>0</v>
      </c>
      <c r="AB749" s="104">
        <v>7.9451083805417904</v>
      </c>
      <c r="AC749" s="104">
        <v>0.22235300743258901</v>
      </c>
      <c r="AD749" s="104">
        <v>7.5467960083290198</v>
      </c>
      <c r="AE749" s="104">
        <v>9.1496882606465206</v>
      </c>
      <c r="AF749" s="104">
        <v>27.680758935123698</v>
      </c>
      <c r="AG749" s="104">
        <v>0.77467009878118398</v>
      </c>
      <c r="AH749" s="104">
        <v>26.293052565461199</v>
      </c>
      <c r="AI749" s="104">
        <v>31.8774730946723</v>
      </c>
      <c r="AJ749" s="106"/>
      <c r="AK749" s="106"/>
      <c r="AL749" s="106"/>
      <c r="AM749" s="106"/>
      <c r="AN749" s="106"/>
      <c r="AO749" s="106"/>
      <c r="AP749" s="106"/>
      <c r="AQ749" s="106"/>
      <c r="AR749" s="106"/>
      <c r="AS749" s="106"/>
      <c r="AT749" s="106"/>
      <c r="AU749" s="106"/>
      <c r="AV749" s="106"/>
      <c r="AW749" s="106"/>
      <c r="AX749" s="106"/>
      <c r="AY749" s="106"/>
      <c r="AZ749" s="106"/>
      <c r="BA749" s="106"/>
      <c r="BB749" s="106"/>
      <c r="BC749" s="106"/>
      <c r="BD749" s="106"/>
      <c r="BE749" s="106"/>
      <c r="BF749" s="106"/>
      <c r="BG749" s="106"/>
      <c r="BH749" s="106"/>
      <c r="BI749" s="106"/>
      <c r="BJ749" s="106"/>
      <c r="BK749" s="106"/>
      <c r="BL749" s="106"/>
      <c r="BM749" s="106"/>
      <c r="BN749" s="106"/>
      <c r="BO749" s="106"/>
      <c r="BP749" s="106"/>
      <c r="BQ749" s="106"/>
      <c r="BR749" s="106"/>
      <c r="BS749" s="106"/>
      <c r="BT749" s="106"/>
      <c r="BU749" s="106"/>
      <c r="BV749" s="106"/>
      <c r="BW749" s="106"/>
      <c r="BX749" s="106"/>
      <c r="BY749" s="106"/>
    </row>
    <row r="750" spans="1:77" ht="48" x14ac:dyDescent="0.2">
      <c r="A750" s="107">
        <v>44132.079861111109</v>
      </c>
      <c r="B750" s="105">
        <v>1</v>
      </c>
      <c r="C750" s="105">
        <v>1</v>
      </c>
      <c r="D750" s="105" t="s">
        <v>381</v>
      </c>
      <c r="E750" s="105" t="s">
        <v>390</v>
      </c>
      <c r="F750" s="105">
        <v>600</v>
      </c>
      <c r="G750" s="122">
        <v>0.83364651186173799</v>
      </c>
      <c r="H750" s="123">
        <v>9.5517091718132593E-2</v>
      </c>
      <c r="I750" s="123">
        <v>0.60256502299797499</v>
      </c>
      <c r="J750" s="123">
        <v>1.0807456812854299</v>
      </c>
      <c r="K750" s="123">
        <v>223.36900856379299</v>
      </c>
      <c r="L750" s="123">
        <v>5.3525490142846301</v>
      </c>
      <c r="M750" s="124" t="s">
        <v>409</v>
      </c>
      <c r="N750" s="123">
        <v>3.3189134390840598E-2</v>
      </c>
      <c r="O750" s="123">
        <f t="shared" si="11"/>
        <v>11.457745022505931</v>
      </c>
      <c r="P750" s="125">
        <v>1025</v>
      </c>
      <c r="Q750" s="126">
        <v>16.907790893760549</v>
      </c>
      <c r="R750" s="126">
        <v>0.60316242143271381</v>
      </c>
      <c r="S750" s="105" t="s">
        <v>381</v>
      </c>
      <c r="T750" s="105" t="s">
        <v>381</v>
      </c>
      <c r="U750" s="105" t="s">
        <v>381</v>
      </c>
      <c r="V750" s="105" t="s">
        <v>405</v>
      </c>
      <c r="W750" s="106" t="s">
        <v>199</v>
      </c>
      <c r="X750" s="105" t="s">
        <v>50</v>
      </c>
      <c r="Y750" s="105">
        <v>0</v>
      </c>
      <c r="Z750" s="105" t="s">
        <v>387</v>
      </c>
      <c r="AA750" s="105">
        <v>0</v>
      </c>
      <c r="AB750" s="104">
        <v>7.0556173528130302</v>
      </c>
      <c r="AC750" s="104">
        <v>0.286317052901434</v>
      </c>
      <c r="AD750" s="104">
        <v>6.4410645210139803</v>
      </c>
      <c r="AE750" s="104">
        <v>7.8892686158026697</v>
      </c>
      <c r="AF750" s="104">
        <v>24.581803313736401</v>
      </c>
      <c r="AG750" s="104">
        <v>0.99751859538546495</v>
      </c>
      <c r="AH750" s="104">
        <v>22.440722748139098</v>
      </c>
      <c r="AI750" s="104">
        <v>27.4862151483504</v>
      </c>
      <c r="AJ750" s="106"/>
      <c r="AK750" s="106"/>
      <c r="AL750" s="106"/>
      <c r="AM750" s="106"/>
      <c r="AN750" s="106"/>
      <c r="AO750" s="106"/>
      <c r="AP750" s="106"/>
      <c r="AQ750" s="106"/>
      <c r="AR750" s="106"/>
      <c r="AS750" s="106"/>
      <c r="AT750" s="106"/>
      <c r="AU750" s="106"/>
      <c r="AV750" s="106"/>
      <c r="AW750" s="106"/>
      <c r="AX750" s="106"/>
      <c r="AY750" s="106"/>
      <c r="AZ750" s="106"/>
      <c r="BA750" s="106"/>
      <c r="BB750" s="106"/>
      <c r="BC750" s="106"/>
      <c r="BD750" s="106"/>
      <c r="BE750" s="106"/>
      <c r="BF750" s="106"/>
      <c r="BG750" s="106"/>
      <c r="BH750" s="106"/>
      <c r="BI750" s="106"/>
      <c r="BJ750" s="106"/>
      <c r="BK750" s="106"/>
      <c r="BL750" s="106"/>
      <c r="BM750" s="106"/>
      <c r="BN750" s="106"/>
      <c r="BO750" s="106"/>
      <c r="BP750" s="106"/>
      <c r="BQ750" s="106"/>
      <c r="BR750" s="106"/>
      <c r="BS750" s="106"/>
      <c r="BT750" s="106"/>
      <c r="BU750" s="106"/>
      <c r="BV750" s="106"/>
      <c r="BW750" s="106"/>
      <c r="BX750" s="106"/>
      <c r="BY750" s="106"/>
    </row>
    <row r="751" spans="1:77" ht="48" x14ac:dyDescent="0.2">
      <c r="A751" s="107">
        <v>44132.086805555555</v>
      </c>
      <c r="B751" s="105">
        <v>1</v>
      </c>
      <c r="C751" s="105">
        <v>1</v>
      </c>
      <c r="D751" s="105" t="s">
        <v>381</v>
      </c>
      <c r="E751" s="105" t="s">
        <v>390</v>
      </c>
      <c r="F751" s="105">
        <v>600</v>
      </c>
      <c r="G751" s="122">
        <v>0.66032235820909002</v>
      </c>
      <c r="H751" s="123">
        <v>7.2233241832495895E-2</v>
      </c>
      <c r="I751" s="123">
        <v>0.45946839919124099</v>
      </c>
      <c r="J751" s="123">
        <v>0.85644105577284302</v>
      </c>
      <c r="K751" s="123">
        <v>223.20252980719101</v>
      </c>
      <c r="L751" s="123">
        <v>5.49378427804215</v>
      </c>
      <c r="M751" s="124" t="s">
        <v>409</v>
      </c>
      <c r="N751" s="123">
        <v>2.1949757767145101E-2</v>
      </c>
      <c r="O751" s="123">
        <f t="shared" si="11"/>
        <v>10.939087694744293</v>
      </c>
      <c r="P751" s="125">
        <v>1025</v>
      </c>
      <c r="Q751" s="126">
        <v>16.905539629005077</v>
      </c>
      <c r="R751" s="126">
        <v>0.60697184653440672</v>
      </c>
      <c r="S751" s="105" t="s">
        <v>381</v>
      </c>
      <c r="T751" s="105" t="s">
        <v>381</v>
      </c>
      <c r="U751" s="105" t="s">
        <v>381</v>
      </c>
      <c r="V751" s="105" t="s">
        <v>405</v>
      </c>
      <c r="W751" s="106" t="s">
        <v>199</v>
      </c>
      <c r="X751" s="105" t="s">
        <v>50</v>
      </c>
      <c r="Y751" s="105">
        <v>0</v>
      </c>
      <c r="Z751" s="105" t="s">
        <v>387</v>
      </c>
      <c r="AA751" s="105">
        <v>0</v>
      </c>
      <c r="AB751" s="104">
        <v>5.8756773737956101</v>
      </c>
      <c r="AC751" s="104">
        <v>2.0018328300389401</v>
      </c>
      <c r="AD751" s="104">
        <v>1.5991363941863498E-2</v>
      </c>
      <c r="AE751" s="104">
        <v>7.4441256585749302</v>
      </c>
      <c r="AF751" s="104">
        <v>20.470933707538599</v>
      </c>
      <c r="AG751" s="104">
        <v>6.9743155448878396</v>
      </c>
      <c r="AH751" s="104">
        <v>5.5434052217279699E-2</v>
      </c>
      <c r="AI751" s="104">
        <v>25.935352658883499</v>
      </c>
      <c r="AJ751" s="106"/>
      <c r="AK751" s="106"/>
      <c r="AL751" s="106"/>
      <c r="AM751" s="106"/>
      <c r="AN751" s="106"/>
      <c r="AO751" s="106"/>
      <c r="AP751" s="106"/>
      <c r="AQ751" s="106"/>
      <c r="AR751" s="106"/>
      <c r="AS751" s="106"/>
      <c r="AT751" s="106"/>
      <c r="AU751" s="106"/>
      <c r="AV751" s="106"/>
      <c r="AW751" s="106"/>
      <c r="AX751" s="106"/>
      <c r="AY751" s="106"/>
      <c r="AZ751" s="106"/>
      <c r="BA751" s="106"/>
      <c r="BB751" s="106"/>
      <c r="BC751" s="106"/>
      <c r="BD751" s="106"/>
      <c r="BE751" s="106"/>
      <c r="BF751" s="106"/>
      <c r="BG751" s="106"/>
      <c r="BH751" s="106"/>
      <c r="BI751" s="106"/>
      <c r="BJ751" s="106"/>
      <c r="BK751" s="106"/>
      <c r="BL751" s="106"/>
      <c r="BM751" s="106"/>
      <c r="BN751" s="106"/>
      <c r="BO751" s="106"/>
      <c r="BP751" s="106"/>
      <c r="BQ751" s="106"/>
      <c r="BR751" s="106"/>
      <c r="BS751" s="106"/>
      <c r="BT751" s="106"/>
      <c r="BU751" s="106"/>
      <c r="BV751" s="106"/>
      <c r="BW751" s="106"/>
      <c r="BX751" s="106"/>
      <c r="BY751" s="106"/>
    </row>
    <row r="752" spans="1:77" ht="48" x14ac:dyDescent="0.2">
      <c r="A752" s="107">
        <v>44132.09375</v>
      </c>
      <c r="B752" s="105">
        <v>1</v>
      </c>
      <c r="C752" s="105">
        <v>1</v>
      </c>
      <c r="D752" s="105" t="s">
        <v>381</v>
      </c>
      <c r="E752" s="105" t="s">
        <v>390</v>
      </c>
      <c r="F752" s="105">
        <v>600</v>
      </c>
      <c r="G752" s="122">
        <v>0.44793975660554303</v>
      </c>
      <c r="H752" s="123">
        <v>7.2636474645924196E-2</v>
      </c>
      <c r="I752" s="123">
        <v>0.30174057664877002</v>
      </c>
      <c r="J752" s="123">
        <v>0.63487957237228398</v>
      </c>
      <c r="K752" s="123">
        <v>221.925747006043</v>
      </c>
      <c r="L752" s="123">
        <v>6.8586253193365696</v>
      </c>
      <c r="M752" s="124" t="s">
        <v>408</v>
      </c>
      <c r="N752" s="123">
        <v>2.09468410857944E-2</v>
      </c>
      <c r="O752" s="123">
        <f t="shared" si="11"/>
        <v>16.215679357500761</v>
      </c>
      <c r="P752" s="125">
        <v>1025</v>
      </c>
      <c r="Q752" s="126">
        <v>16.906812816188882</v>
      </c>
      <c r="R752" s="126">
        <v>0.61308480263743448</v>
      </c>
      <c r="S752" s="105" t="s">
        <v>381</v>
      </c>
      <c r="T752" s="105" t="s">
        <v>381</v>
      </c>
      <c r="U752" s="105" t="s">
        <v>381</v>
      </c>
      <c r="V752" s="105" t="s">
        <v>405</v>
      </c>
      <c r="W752" s="106" t="s">
        <v>199</v>
      </c>
      <c r="X752" s="105" t="s">
        <v>50</v>
      </c>
      <c r="Y752" s="105">
        <v>0</v>
      </c>
      <c r="Z752" s="105" t="s">
        <v>387</v>
      </c>
      <c r="AA752" s="105">
        <v>0</v>
      </c>
      <c r="AB752" s="104">
        <v>1.05966418979397</v>
      </c>
      <c r="AC752" s="104">
        <v>0.79429555625191395</v>
      </c>
      <c r="AD752" s="104">
        <v>2.5248861180974001E-2</v>
      </c>
      <c r="AE752" s="104">
        <v>3.1948350857675698</v>
      </c>
      <c r="AF752" s="104">
        <v>3.6915536641510198</v>
      </c>
      <c r="AG752" s="104">
        <v>2.7672979292158502</v>
      </c>
      <c r="AH752" s="104">
        <v>8.7686848720886196E-2</v>
      </c>
      <c r="AI752" s="104">
        <v>11.130414365866599</v>
      </c>
      <c r="AJ752" s="106"/>
      <c r="AK752" s="106"/>
      <c r="AL752" s="106"/>
      <c r="AM752" s="106"/>
      <c r="AN752" s="106"/>
      <c r="AO752" s="106"/>
      <c r="AP752" s="106"/>
      <c r="AQ752" s="106"/>
      <c r="AR752" s="106"/>
      <c r="AS752" s="106"/>
      <c r="AT752" s="106"/>
      <c r="AU752" s="106"/>
      <c r="AV752" s="106"/>
      <c r="AW752" s="106"/>
      <c r="AX752" s="106"/>
      <c r="AY752" s="106"/>
      <c r="AZ752" s="106"/>
      <c r="BA752" s="106"/>
      <c r="BB752" s="106"/>
      <c r="BC752" s="106"/>
      <c r="BD752" s="106"/>
      <c r="BE752" s="106"/>
      <c r="BF752" s="106"/>
      <c r="BG752" s="106"/>
      <c r="BH752" s="106"/>
      <c r="BI752" s="106"/>
      <c r="BJ752" s="106"/>
      <c r="BK752" s="106"/>
      <c r="BL752" s="106"/>
      <c r="BM752" s="106"/>
      <c r="BN752" s="106"/>
      <c r="BO752" s="106"/>
      <c r="BP752" s="106"/>
      <c r="BQ752" s="106"/>
      <c r="BR752" s="106"/>
      <c r="BS752" s="106"/>
      <c r="BT752" s="106"/>
      <c r="BU752" s="106"/>
      <c r="BV752" s="106"/>
      <c r="BW752" s="106"/>
      <c r="BX752" s="106"/>
      <c r="BY752" s="106"/>
    </row>
    <row r="753" spans="1:77" ht="48" x14ac:dyDescent="0.2">
      <c r="A753" s="107">
        <v>44132.100694444445</v>
      </c>
      <c r="B753" s="105">
        <v>1</v>
      </c>
      <c r="C753" s="105">
        <v>1</v>
      </c>
      <c r="D753" s="105" t="s">
        <v>381</v>
      </c>
      <c r="E753" s="105" t="s">
        <v>390</v>
      </c>
      <c r="F753" s="105">
        <v>600</v>
      </c>
      <c r="G753" s="122">
        <v>0.22089755535104399</v>
      </c>
      <c r="H753" s="123">
        <v>9.2455927116021505E-2</v>
      </c>
      <c r="I753" s="123">
        <v>5.6743224441099804E-4</v>
      </c>
      <c r="J753" s="123">
        <v>0.36964383029999598</v>
      </c>
      <c r="K753" s="123">
        <v>222.51983120014901</v>
      </c>
      <c r="L753" s="123">
        <v>11.646564385999399</v>
      </c>
      <c r="M753" s="124" t="s">
        <v>408</v>
      </c>
      <c r="N753" s="123">
        <v>6.1874760933429002E-3</v>
      </c>
      <c r="O753" s="123">
        <f t="shared" si="11"/>
        <v>41.854662886193204</v>
      </c>
      <c r="P753" s="125">
        <v>1025</v>
      </c>
      <c r="Q753" s="126">
        <v>16.913170320404742</v>
      </c>
      <c r="R753" s="126">
        <v>0.62376106502299855</v>
      </c>
      <c r="S753" s="105" t="s">
        <v>381</v>
      </c>
      <c r="T753" s="105" t="s">
        <v>381</v>
      </c>
      <c r="U753" s="105" t="s">
        <v>381</v>
      </c>
      <c r="V753" s="105" t="s">
        <v>405</v>
      </c>
      <c r="W753" s="106" t="s">
        <v>199</v>
      </c>
      <c r="X753" s="105" t="s">
        <v>50</v>
      </c>
      <c r="Y753" s="105">
        <v>0</v>
      </c>
      <c r="Z753" s="105" t="s">
        <v>387</v>
      </c>
      <c r="AA753" s="105">
        <v>0</v>
      </c>
      <c r="AB753" s="104">
        <v>2.5501333699325301</v>
      </c>
      <c r="AC753" s="104">
        <v>0.47072251708850299</v>
      </c>
      <c r="AD753" s="104">
        <v>1.3287388150995401</v>
      </c>
      <c r="AE753" s="104">
        <v>3.9457178635368302</v>
      </c>
      <c r="AF753" s="104">
        <v>8.8842961430593697</v>
      </c>
      <c r="AG753" s="104">
        <v>1.6399807811100899</v>
      </c>
      <c r="AH753" s="104">
        <v>4.6290002450261003</v>
      </c>
      <c r="AI753" s="104">
        <v>13.7464636936633</v>
      </c>
      <c r="AJ753" s="106"/>
      <c r="AK753" s="106"/>
      <c r="AL753" s="106"/>
      <c r="AM753" s="106"/>
      <c r="AN753" s="106"/>
      <c r="AO753" s="106"/>
      <c r="AP753" s="106"/>
      <c r="AQ753" s="106"/>
      <c r="AR753" s="106"/>
      <c r="AS753" s="106"/>
      <c r="AT753" s="106"/>
      <c r="AU753" s="106"/>
      <c r="AV753" s="106"/>
      <c r="AW753" s="106"/>
      <c r="AX753" s="106"/>
      <c r="AY753" s="106"/>
      <c r="AZ753" s="106"/>
      <c r="BA753" s="106"/>
      <c r="BB753" s="106"/>
      <c r="BC753" s="106"/>
      <c r="BD753" s="106"/>
      <c r="BE753" s="106"/>
      <c r="BF753" s="106"/>
      <c r="BG753" s="106"/>
      <c r="BH753" s="106"/>
      <c r="BI753" s="106"/>
      <c r="BJ753" s="106"/>
      <c r="BK753" s="106"/>
      <c r="BL753" s="106"/>
      <c r="BM753" s="106"/>
      <c r="BN753" s="106"/>
      <c r="BO753" s="106"/>
      <c r="BP753" s="106"/>
      <c r="BQ753" s="106"/>
      <c r="BR753" s="106"/>
      <c r="BS753" s="106"/>
      <c r="BT753" s="106"/>
      <c r="BU753" s="106"/>
      <c r="BV753" s="106"/>
      <c r="BW753" s="106"/>
      <c r="BX753" s="106"/>
      <c r="BY753" s="106"/>
    </row>
    <row r="754" spans="1:77" ht="48" x14ac:dyDescent="0.2">
      <c r="A754" s="107">
        <v>44132.107638888891</v>
      </c>
      <c r="B754" s="105">
        <v>1</v>
      </c>
      <c r="C754" s="105">
        <v>1</v>
      </c>
      <c r="D754" s="105" t="s">
        <v>381</v>
      </c>
      <c r="E754" s="105" t="s">
        <v>390</v>
      </c>
      <c r="F754" s="105">
        <v>600</v>
      </c>
      <c r="G754" s="122">
        <v>6.8738176902471998E-2</v>
      </c>
      <c r="H754" s="123">
        <v>6.9759653080055106E-2</v>
      </c>
      <c r="I754" s="123">
        <v>7.80668381647511E-5</v>
      </c>
      <c r="J754" s="123">
        <v>0.208852430493188</v>
      </c>
      <c r="K754" s="123">
        <v>23.343320108591701</v>
      </c>
      <c r="L754" s="123">
        <v>40.125169079030201</v>
      </c>
      <c r="M754" s="124" t="s">
        <v>408</v>
      </c>
      <c r="N754" s="123">
        <v>1.3421104358989501E-3</v>
      </c>
      <c r="O754" s="123">
        <f t="shared" si="11"/>
        <v>101.48603908863107</v>
      </c>
      <c r="P754" s="125">
        <v>1025</v>
      </c>
      <c r="Q754" s="126">
        <v>16.922976391231014</v>
      </c>
      <c r="R754" s="126">
        <v>0.64068280093126262</v>
      </c>
      <c r="S754" s="105" t="s">
        <v>381</v>
      </c>
      <c r="T754" s="105" t="s">
        <v>381</v>
      </c>
      <c r="U754" s="105" t="s">
        <v>381</v>
      </c>
      <c r="V754" s="105" t="s">
        <v>405</v>
      </c>
      <c r="W754" s="106" t="s">
        <v>199</v>
      </c>
      <c r="X754" s="105" t="s">
        <v>50</v>
      </c>
      <c r="Y754" s="105">
        <v>0</v>
      </c>
      <c r="Z754" s="105" t="s">
        <v>387</v>
      </c>
      <c r="AA754" s="105">
        <v>0</v>
      </c>
      <c r="AB754" s="104">
        <v>3.0651600094428302</v>
      </c>
      <c r="AC754" s="104">
        <v>0.997735107553677</v>
      </c>
      <c r="AD754" s="104">
        <v>0.104700985345794</v>
      </c>
      <c r="AE754" s="104">
        <v>6.2454028991675301</v>
      </c>
      <c r="AF754" s="104">
        <v>10.678630936688601</v>
      </c>
      <c r="AG754" s="104">
        <v>3.4760742085324901</v>
      </c>
      <c r="AH754" s="104">
        <v>0.36505387022805702</v>
      </c>
      <c r="AI754" s="104">
        <v>21.758485902347498</v>
      </c>
      <c r="AJ754" s="106"/>
      <c r="AK754" s="106"/>
      <c r="AL754" s="106"/>
      <c r="AM754" s="106"/>
      <c r="AN754" s="106"/>
      <c r="AO754" s="106"/>
      <c r="AP754" s="106"/>
      <c r="AQ754" s="106"/>
      <c r="AR754" s="106"/>
      <c r="AS754" s="106"/>
      <c r="AT754" s="106"/>
      <c r="AU754" s="106"/>
      <c r="AV754" s="106"/>
      <c r="AW754" s="106"/>
      <c r="AX754" s="106"/>
      <c r="AY754" s="106"/>
      <c r="AZ754" s="106"/>
      <c r="BA754" s="106"/>
      <c r="BB754" s="106"/>
      <c r="BC754" s="106"/>
      <c r="BD754" s="106"/>
      <c r="BE754" s="106"/>
      <c r="BF754" s="106"/>
      <c r="BG754" s="106"/>
      <c r="BH754" s="106"/>
      <c r="BI754" s="106"/>
      <c r="BJ754" s="106"/>
      <c r="BK754" s="106"/>
      <c r="BL754" s="106"/>
      <c r="BM754" s="106"/>
      <c r="BN754" s="106"/>
      <c r="BO754" s="106"/>
      <c r="BP754" s="106"/>
      <c r="BQ754" s="106"/>
      <c r="BR754" s="106"/>
      <c r="BS754" s="106"/>
      <c r="BT754" s="106"/>
      <c r="BU754" s="106"/>
      <c r="BV754" s="106"/>
      <c r="BW754" s="106"/>
      <c r="BX754" s="106"/>
      <c r="BY754" s="106"/>
    </row>
    <row r="755" spans="1:77" ht="48" x14ac:dyDescent="0.2">
      <c r="A755" s="107">
        <v>44132.114583333336</v>
      </c>
      <c r="B755" s="105">
        <v>1</v>
      </c>
      <c r="C755" s="105">
        <v>1</v>
      </c>
      <c r="D755" s="105" t="s">
        <v>381</v>
      </c>
      <c r="E755" s="105" t="s">
        <v>390</v>
      </c>
      <c r="F755" s="105">
        <v>600</v>
      </c>
      <c r="G755" s="122">
        <v>0.359845990228779</v>
      </c>
      <c r="H755" s="123">
        <v>0.108361867620569</v>
      </c>
      <c r="I755" s="123">
        <v>2.0891509931795201E-3</v>
      </c>
      <c r="J755" s="123">
        <v>0.56192058544698598</v>
      </c>
      <c r="K755" s="123">
        <v>39.479574598075097</v>
      </c>
      <c r="L755" s="123">
        <v>4.6125576061702498</v>
      </c>
      <c r="M755" s="124" t="s">
        <v>408</v>
      </c>
      <c r="N755" s="123">
        <v>7.8514780216902003E-3</v>
      </c>
      <c r="O755" s="123">
        <f t="shared" si="11"/>
        <v>30.113401444789162</v>
      </c>
      <c r="P755" s="125">
        <v>1025</v>
      </c>
      <c r="Q755" s="126">
        <v>16.905126475548077</v>
      </c>
      <c r="R755" s="126">
        <v>0.65806479408687224</v>
      </c>
      <c r="S755" s="105" t="s">
        <v>381</v>
      </c>
      <c r="T755" s="105" t="s">
        <v>381</v>
      </c>
      <c r="U755" s="105" t="s">
        <v>381</v>
      </c>
      <c r="V755" s="105" t="s">
        <v>405</v>
      </c>
      <c r="W755" s="106" t="s">
        <v>199</v>
      </c>
      <c r="X755" s="105" t="s">
        <v>50</v>
      </c>
      <c r="Y755" s="105">
        <v>0</v>
      </c>
      <c r="Z755" s="105" t="s">
        <v>387</v>
      </c>
      <c r="AA755" s="105">
        <v>0</v>
      </c>
      <c r="AB755" s="104">
        <v>4.8937379419874603</v>
      </c>
      <c r="AC755" s="104">
        <v>0.90268963178958606</v>
      </c>
      <c r="AD755" s="104">
        <v>2.1936562108921902</v>
      </c>
      <c r="AE755" s="104">
        <v>6.9816045236297297</v>
      </c>
      <c r="AF755" s="104">
        <v>17.049332480102098</v>
      </c>
      <c r="AG755" s="104">
        <v>3.14493909617654</v>
      </c>
      <c r="AH755" s="104">
        <v>7.6423421924669501</v>
      </c>
      <c r="AI755" s="104">
        <v>24.3233866056488</v>
      </c>
      <c r="AJ755" s="106"/>
      <c r="AK755" s="106"/>
      <c r="AL755" s="106"/>
      <c r="AM755" s="106"/>
      <c r="AN755" s="106"/>
      <c r="AO755" s="106"/>
      <c r="AP755" s="106"/>
      <c r="AQ755" s="106"/>
      <c r="AR755" s="106"/>
      <c r="AS755" s="106"/>
      <c r="AT755" s="106"/>
      <c r="AU755" s="106"/>
      <c r="AV755" s="106"/>
      <c r="AW755" s="106"/>
      <c r="AX755" s="106"/>
      <c r="AY755" s="106"/>
      <c r="AZ755" s="106"/>
      <c r="BA755" s="106"/>
      <c r="BB755" s="106"/>
      <c r="BC755" s="106"/>
      <c r="BD755" s="106"/>
      <c r="BE755" s="106"/>
      <c r="BF755" s="106"/>
      <c r="BG755" s="106"/>
      <c r="BH755" s="106"/>
      <c r="BI755" s="106"/>
      <c r="BJ755" s="106"/>
      <c r="BK755" s="106"/>
      <c r="BL755" s="106"/>
      <c r="BM755" s="106"/>
      <c r="BN755" s="106"/>
      <c r="BO755" s="106"/>
      <c r="BP755" s="106"/>
      <c r="BQ755" s="106"/>
      <c r="BR755" s="106"/>
      <c r="BS755" s="106"/>
      <c r="BT755" s="106"/>
      <c r="BU755" s="106"/>
      <c r="BV755" s="106"/>
      <c r="BW755" s="106"/>
      <c r="BX755" s="106"/>
      <c r="BY755" s="106"/>
    </row>
    <row r="756" spans="1:77" ht="48" x14ac:dyDescent="0.2">
      <c r="A756" s="107">
        <v>44132.121527777781</v>
      </c>
      <c r="B756" s="105">
        <v>1</v>
      </c>
      <c r="C756" s="105">
        <v>1</v>
      </c>
      <c r="D756" s="105" t="s">
        <v>381</v>
      </c>
      <c r="E756" s="105" t="s">
        <v>390</v>
      </c>
      <c r="F756" s="105">
        <v>600</v>
      </c>
      <c r="G756" s="122">
        <v>0.71218936512907605</v>
      </c>
      <c r="H756" s="123">
        <v>9.0901619847991194E-2</v>
      </c>
      <c r="I756" s="123">
        <v>0.53465173961637003</v>
      </c>
      <c r="J756" s="123">
        <v>0.90033442087988003</v>
      </c>
      <c r="K756" s="123">
        <v>38.979810779378198</v>
      </c>
      <c r="L756" s="123">
        <v>3.0200659066874098</v>
      </c>
      <c r="M756" s="124" t="s">
        <v>407</v>
      </c>
      <c r="N756" s="123">
        <v>2.5261231891576801E-2</v>
      </c>
      <c r="O756" s="123">
        <f t="shared" si="11"/>
        <v>12.763686780343361</v>
      </c>
      <c r="P756" s="125">
        <v>1025</v>
      </c>
      <c r="Q756" s="126">
        <v>16.8968971332209</v>
      </c>
      <c r="R756" s="126">
        <v>0.66604767685519306</v>
      </c>
      <c r="S756" s="105" t="s">
        <v>381</v>
      </c>
      <c r="T756" s="105" t="s">
        <v>381</v>
      </c>
      <c r="U756" s="105" t="s">
        <v>381</v>
      </c>
      <c r="V756" s="105" t="s">
        <v>405</v>
      </c>
      <c r="W756" s="106" t="s">
        <v>199</v>
      </c>
      <c r="X756" s="105" t="s">
        <v>50</v>
      </c>
      <c r="Y756" s="105">
        <v>0</v>
      </c>
      <c r="Z756" s="105" t="s">
        <v>387</v>
      </c>
      <c r="AA756" s="105">
        <v>0</v>
      </c>
      <c r="AB756" s="104">
        <v>4.42936775998733</v>
      </c>
      <c r="AC756" s="104">
        <v>1.10190464815405</v>
      </c>
      <c r="AD756" s="104">
        <v>2.2212667739042899</v>
      </c>
      <c r="AE756" s="104">
        <v>7.2090949494958103</v>
      </c>
      <c r="AF756" s="104">
        <v>15.4314830122008</v>
      </c>
      <c r="AG756" s="104">
        <v>3.8389972435687598</v>
      </c>
      <c r="AH756" s="104">
        <v>7.7385364280338997</v>
      </c>
      <c r="AI756" s="104">
        <v>25.115955290517501</v>
      </c>
      <c r="AJ756" s="106"/>
      <c r="AK756" s="106"/>
      <c r="AL756" s="106"/>
      <c r="AM756" s="106"/>
      <c r="AN756" s="106"/>
      <c r="AO756" s="106"/>
      <c r="AP756" s="106"/>
      <c r="AQ756" s="106"/>
      <c r="AR756" s="106"/>
      <c r="AS756" s="106"/>
      <c r="AT756" s="106"/>
      <c r="AU756" s="106"/>
      <c r="AV756" s="106"/>
      <c r="AW756" s="106"/>
      <c r="AX756" s="106"/>
      <c r="AY756" s="106"/>
      <c r="AZ756" s="106"/>
      <c r="BA756" s="106"/>
      <c r="BB756" s="106"/>
      <c r="BC756" s="106"/>
      <c r="BD756" s="106"/>
      <c r="BE756" s="106"/>
      <c r="BF756" s="106"/>
      <c r="BG756" s="106"/>
      <c r="BH756" s="106"/>
      <c r="BI756" s="106"/>
      <c r="BJ756" s="106"/>
      <c r="BK756" s="106"/>
      <c r="BL756" s="106"/>
      <c r="BM756" s="106"/>
      <c r="BN756" s="106"/>
      <c r="BO756" s="106"/>
      <c r="BP756" s="106"/>
      <c r="BQ756" s="106"/>
      <c r="BR756" s="106"/>
      <c r="BS756" s="106"/>
      <c r="BT756" s="106"/>
      <c r="BU756" s="106"/>
      <c r="BV756" s="106"/>
      <c r="BW756" s="106"/>
      <c r="BX756" s="106"/>
      <c r="BY756" s="106"/>
    </row>
    <row r="757" spans="1:77" ht="48" x14ac:dyDescent="0.2">
      <c r="A757" s="107">
        <v>44132.128472222219</v>
      </c>
      <c r="B757" s="105">
        <v>1</v>
      </c>
      <c r="C757" s="105">
        <v>1</v>
      </c>
      <c r="D757" s="105" t="s">
        <v>381</v>
      </c>
      <c r="E757" s="105" t="s">
        <v>390</v>
      </c>
      <c r="F757" s="105">
        <v>600</v>
      </c>
      <c r="G757" s="122">
        <v>0.96192439159874799</v>
      </c>
      <c r="H757" s="123">
        <v>7.64629968739933E-2</v>
      </c>
      <c r="I757" s="123">
        <v>0.75869849177470206</v>
      </c>
      <c r="J757" s="123">
        <v>1.2062597552160299</v>
      </c>
      <c r="K757" s="123">
        <v>38.346978888117803</v>
      </c>
      <c r="L757" s="123">
        <v>3.1522944238635802</v>
      </c>
      <c r="M757" s="124" t="s">
        <v>407</v>
      </c>
      <c r="N757" s="123">
        <v>4.0944729997207399E-2</v>
      </c>
      <c r="O757" s="123">
        <f t="shared" si="11"/>
        <v>7.9489612220883021</v>
      </c>
      <c r="P757" s="125">
        <v>1025</v>
      </c>
      <c r="Q757" s="126">
        <v>16.89549663299664</v>
      </c>
      <c r="R757" s="126">
        <v>0.67851731764492484</v>
      </c>
      <c r="S757" s="105" t="s">
        <v>381</v>
      </c>
      <c r="T757" s="105" t="s">
        <v>381</v>
      </c>
      <c r="U757" s="105" t="s">
        <v>381</v>
      </c>
      <c r="V757" s="105" t="s">
        <v>405</v>
      </c>
      <c r="W757" s="106" t="s">
        <v>199</v>
      </c>
      <c r="X757" s="105" t="s">
        <v>50</v>
      </c>
      <c r="Y757" s="105">
        <v>0</v>
      </c>
      <c r="Z757" s="105" t="s">
        <v>387</v>
      </c>
      <c r="AA757" s="105">
        <v>0</v>
      </c>
      <c r="AB757" s="104">
        <v>2.8372557947469401</v>
      </c>
      <c r="AC757" s="104">
        <v>2.83049781426817</v>
      </c>
      <c r="AD757" s="104">
        <v>5.2837606695713898E-2</v>
      </c>
      <c r="AE757" s="104">
        <v>7.5872911159057796</v>
      </c>
      <c r="AF757" s="104">
        <v>9.8846206260133993</v>
      </c>
      <c r="AG757" s="104">
        <v>9.8613553587476996</v>
      </c>
      <c r="AH757" s="104">
        <v>0.183805072890315</v>
      </c>
      <c r="AI757" s="104">
        <v>26.433577502937101</v>
      </c>
      <c r="AJ757" s="106"/>
      <c r="AK757" s="106"/>
      <c r="AL757" s="106"/>
      <c r="AM757" s="106"/>
      <c r="AN757" s="106"/>
      <c r="AO757" s="106"/>
      <c r="AP757" s="106"/>
      <c r="AQ757" s="106"/>
      <c r="AR757" s="106"/>
      <c r="AS757" s="106"/>
      <c r="AT757" s="106"/>
      <c r="AU757" s="106"/>
      <c r="AV757" s="106"/>
      <c r="AW757" s="106"/>
      <c r="AX757" s="106"/>
      <c r="AY757" s="106"/>
      <c r="AZ757" s="106"/>
      <c r="BA757" s="106"/>
      <c r="BB757" s="106"/>
      <c r="BC757" s="106"/>
      <c r="BD757" s="106"/>
      <c r="BE757" s="106"/>
      <c r="BF757" s="106"/>
      <c r="BG757" s="106"/>
      <c r="BH757" s="106"/>
      <c r="BI757" s="106"/>
      <c r="BJ757" s="106"/>
      <c r="BK757" s="106"/>
      <c r="BL757" s="106"/>
      <c r="BM757" s="106"/>
      <c r="BN757" s="106"/>
      <c r="BO757" s="106"/>
      <c r="BP757" s="106"/>
      <c r="BQ757" s="106"/>
      <c r="BR757" s="106"/>
      <c r="BS757" s="106"/>
      <c r="BT757" s="106"/>
      <c r="BU757" s="106"/>
      <c r="BV757" s="106"/>
      <c r="BW757" s="106"/>
      <c r="BX757" s="106"/>
      <c r="BY757" s="106"/>
    </row>
    <row r="758" spans="1:77" ht="48" x14ac:dyDescent="0.2">
      <c r="A758" s="107">
        <v>44132.135416666664</v>
      </c>
      <c r="B758" s="105">
        <v>1</v>
      </c>
      <c r="C758" s="105">
        <v>1</v>
      </c>
      <c r="D758" s="105" t="s">
        <v>381</v>
      </c>
      <c r="E758" s="105" t="s">
        <v>390</v>
      </c>
      <c r="F758" s="105">
        <v>600</v>
      </c>
      <c r="G758" s="122">
        <v>1.1377994297735401</v>
      </c>
      <c r="H758" s="123">
        <v>9.5130435677880598E-2</v>
      </c>
      <c r="I758" s="123">
        <v>0.91007182766346995</v>
      </c>
      <c r="J758" s="123">
        <v>1.42642312822858</v>
      </c>
      <c r="K758" s="123">
        <v>38.872350008282503</v>
      </c>
      <c r="L758" s="123">
        <v>4.0069190461839002</v>
      </c>
      <c r="M758" s="124" t="s">
        <v>407</v>
      </c>
      <c r="N758" s="123">
        <v>5.4810155742056499E-2</v>
      </c>
      <c r="O758" s="123">
        <f t="shared" si="11"/>
        <v>8.3609143394292893</v>
      </c>
      <c r="P758" s="125">
        <v>1025</v>
      </c>
      <c r="Q758" s="126">
        <v>16.89575885328836</v>
      </c>
      <c r="R758" s="126">
        <v>0.70565513150299886</v>
      </c>
      <c r="S758" s="105" t="s">
        <v>381</v>
      </c>
      <c r="T758" s="105" t="s">
        <v>381</v>
      </c>
      <c r="U758" s="105" t="s">
        <v>381</v>
      </c>
      <c r="V758" s="105" t="s">
        <v>405</v>
      </c>
      <c r="W758" s="106" t="s">
        <v>199</v>
      </c>
      <c r="X758" s="105" t="s">
        <v>50</v>
      </c>
      <c r="Y758" s="105">
        <v>0</v>
      </c>
      <c r="Z758" s="105" t="s">
        <v>387</v>
      </c>
      <c r="AA758" s="105">
        <v>0</v>
      </c>
      <c r="AB758" s="104">
        <v>0.19815671089053799</v>
      </c>
      <c r="AC758" s="104">
        <v>1.84555276535183</v>
      </c>
      <c r="AD758" s="104">
        <v>6.6739268542501298E-2</v>
      </c>
      <c r="AE758" s="104">
        <v>8.1606136333605601</v>
      </c>
      <c r="AF758" s="104">
        <v>0.69009174785479199</v>
      </c>
      <c r="AG758" s="104">
        <v>6.4298412670420699</v>
      </c>
      <c r="AH758" s="104">
        <v>0.23223797640900601</v>
      </c>
      <c r="AI758" s="104">
        <v>28.431013095818901</v>
      </c>
      <c r="AJ758" s="106"/>
      <c r="AK758" s="106"/>
      <c r="AL758" s="106"/>
      <c r="AM758" s="106"/>
      <c r="AN758" s="106"/>
      <c r="AO758" s="106"/>
      <c r="AP758" s="106"/>
      <c r="AQ758" s="106"/>
      <c r="AR758" s="106"/>
      <c r="AS758" s="106"/>
      <c r="AT758" s="106"/>
      <c r="AU758" s="106"/>
      <c r="AV758" s="106"/>
      <c r="AW758" s="106"/>
      <c r="AX758" s="106"/>
      <c r="AY758" s="106"/>
      <c r="AZ758" s="106"/>
      <c r="BA758" s="106"/>
      <c r="BB758" s="106"/>
      <c r="BC758" s="106"/>
      <c r="BD758" s="106"/>
      <c r="BE758" s="106"/>
      <c r="BF758" s="106"/>
      <c r="BG758" s="106"/>
      <c r="BH758" s="106"/>
      <c r="BI758" s="106"/>
      <c r="BJ758" s="106"/>
      <c r="BK758" s="106"/>
      <c r="BL758" s="106"/>
      <c r="BM758" s="106"/>
      <c r="BN758" s="106"/>
      <c r="BO758" s="106"/>
      <c r="BP758" s="106"/>
      <c r="BQ758" s="106"/>
      <c r="BR758" s="106"/>
      <c r="BS758" s="106"/>
      <c r="BT758" s="106"/>
      <c r="BU758" s="106"/>
      <c r="BV758" s="106"/>
      <c r="BW758" s="106"/>
      <c r="BX758" s="106"/>
      <c r="BY758" s="106"/>
    </row>
    <row r="759" spans="1:77" ht="48" x14ac:dyDescent="0.2">
      <c r="A759" s="107">
        <v>44132.142361111109</v>
      </c>
      <c r="B759" s="105">
        <v>1</v>
      </c>
      <c r="C759" s="105">
        <v>1</v>
      </c>
      <c r="D759" s="105" t="s">
        <v>381</v>
      </c>
      <c r="E759" s="105" t="s">
        <v>390</v>
      </c>
      <c r="F759" s="105">
        <v>600</v>
      </c>
      <c r="G759" s="122">
        <v>1.3000255506746199</v>
      </c>
      <c r="H759" s="123">
        <v>8.0077927958025097E-2</v>
      </c>
      <c r="I759" s="123">
        <v>1.06431366997611</v>
      </c>
      <c r="J759" s="123">
        <v>1.52241067531215</v>
      </c>
      <c r="K759" s="123">
        <v>38.499494574226702</v>
      </c>
      <c r="L759" s="123">
        <v>3.8480619568643699</v>
      </c>
      <c r="M759" s="124" t="s">
        <v>407</v>
      </c>
      <c r="N759" s="123">
        <v>4.2683131363777597E-2</v>
      </c>
      <c r="O759" s="123">
        <f t="shared" si="11"/>
        <v>6.1597195467789385</v>
      </c>
      <c r="P759" s="125">
        <v>1025</v>
      </c>
      <c r="Q759" s="126">
        <v>16.892462057335589</v>
      </c>
      <c r="R759" s="126">
        <v>0.73792879925259491</v>
      </c>
      <c r="S759" s="105" t="s">
        <v>381</v>
      </c>
      <c r="T759" s="105" t="s">
        <v>381</v>
      </c>
      <c r="U759" s="105" t="s">
        <v>381</v>
      </c>
      <c r="V759" s="105" t="s">
        <v>405</v>
      </c>
      <c r="W759" s="106" t="s">
        <v>199</v>
      </c>
      <c r="X759" s="105" t="s">
        <v>50</v>
      </c>
      <c r="Y759" s="105">
        <v>0</v>
      </c>
      <c r="Z759" s="105" t="s">
        <v>387</v>
      </c>
      <c r="AA759" s="105">
        <v>0</v>
      </c>
      <c r="AB759" s="104">
        <v>6.5043818397188202</v>
      </c>
      <c r="AC759" s="104">
        <v>1.1837840355481699</v>
      </c>
      <c r="AD759" s="104">
        <v>3.54053329040139</v>
      </c>
      <c r="AE759" s="104">
        <v>9.7187987510470197</v>
      </c>
      <c r="AF759" s="104">
        <v>22.660759470740501</v>
      </c>
      <c r="AG759" s="104">
        <v>4.1242621646648896</v>
      </c>
      <c r="AH759" s="104">
        <v>12.334814816412999</v>
      </c>
      <c r="AI759" s="104">
        <v>33.859675532073403</v>
      </c>
      <c r="AJ759" s="106"/>
      <c r="AK759" s="106"/>
      <c r="AL759" s="106"/>
      <c r="AM759" s="106"/>
      <c r="AN759" s="106"/>
      <c r="AO759" s="106"/>
      <c r="AP759" s="106"/>
      <c r="AQ759" s="106"/>
      <c r="AR759" s="106"/>
      <c r="AS759" s="106"/>
      <c r="AT759" s="106"/>
      <c r="AU759" s="106"/>
      <c r="AV759" s="106"/>
      <c r="AW759" s="106"/>
      <c r="AX759" s="106"/>
      <c r="AY759" s="106"/>
      <c r="AZ759" s="106"/>
      <c r="BA759" s="106"/>
      <c r="BB759" s="106"/>
      <c r="BC759" s="106"/>
      <c r="BD759" s="106"/>
      <c r="BE759" s="106"/>
      <c r="BF759" s="106"/>
      <c r="BG759" s="106"/>
      <c r="BH759" s="106"/>
      <c r="BI759" s="106"/>
      <c r="BJ759" s="106"/>
      <c r="BK759" s="106"/>
      <c r="BL759" s="106"/>
      <c r="BM759" s="106"/>
      <c r="BN759" s="106"/>
      <c r="BO759" s="106"/>
      <c r="BP759" s="106"/>
      <c r="BQ759" s="106"/>
      <c r="BR759" s="106"/>
      <c r="BS759" s="106"/>
      <c r="BT759" s="106"/>
      <c r="BU759" s="106"/>
      <c r="BV759" s="106"/>
      <c r="BW759" s="106"/>
      <c r="BX759" s="106"/>
      <c r="BY759" s="106"/>
    </row>
    <row r="760" spans="1:77" ht="48" x14ac:dyDescent="0.2">
      <c r="A760" s="107">
        <v>44132.149305555555</v>
      </c>
      <c r="B760" s="105">
        <v>1</v>
      </c>
      <c r="C760" s="105">
        <v>1</v>
      </c>
      <c r="D760" s="105" t="s">
        <v>381</v>
      </c>
      <c r="E760" s="105" t="s">
        <v>390</v>
      </c>
      <c r="F760" s="105">
        <v>600</v>
      </c>
      <c r="G760" s="122">
        <v>1.4052710518070901</v>
      </c>
      <c r="H760" s="123">
        <v>0.10145138779608601</v>
      </c>
      <c r="I760" s="123">
        <v>1.0123950683055101</v>
      </c>
      <c r="J760" s="123">
        <v>1.6514708059452501</v>
      </c>
      <c r="K760" s="123">
        <v>37.768449550357197</v>
      </c>
      <c r="L760" s="123">
        <v>3.8512112898002102</v>
      </c>
      <c r="M760" s="124" t="s">
        <v>407</v>
      </c>
      <c r="N760" s="123">
        <v>5.0243004729580203E-2</v>
      </c>
      <c r="O760" s="123">
        <f t="shared" si="11"/>
        <v>7.2193465926467288</v>
      </c>
      <c r="P760" s="125">
        <v>1025</v>
      </c>
      <c r="Q760" s="126">
        <v>16.890337268128174</v>
      </c>
      <c r="R760" s="126">
        <v>0.76880958342593964</v>
      </c>
      <c r="S760" s="105" t="s">
        <v>381</v>
      </c>
      <c r="T760" s="105" t="s">
        <v>381</v>
      </c>
      <c r="U760" s="105" t="s">
        <v>381</v>
      </c>
      <c r="V760" s="105" t="s">
        <v>405</v>
      </c>
      <c r="W760" s="106" t="s">
        <v>199</v>
      </c>
      <c r="X760" s="105" t="s">
        <v>50</v>
      </c>
      <c r="Y760" s="105">
        <v>0</v>
      </c>
      <c r="Z760" s="105" t="s">
        <v>387</v>
      </c>
      <c r="AA760" s="105">
        <v>0</v>
      </c>
      <c r="AB760" s="104">
        <v>6.6769433458586898</v>
      </c>
      <c r="AC760" s="104">
        <v>1.17761508260861</v>
      </c>
      <c r="AD760" s="104">
        <v>3.39954132272476</v>
      </c>
      <c r="AE760" s="104">
        <v>9.3954883248708008</v>
      </c>
      <c r="AF760" s="104">
        <v>23.261957720994602</v>
      </c>
      <c r="AG760" s="104">
        <v>4.1027697484469003</v>
      </c>
      <c r="AH760" s="104">
        <v>11.8436037336912</v>
      </c>
      <c r="AI760" s="104">
        <v>32.733273318427401</v>
      </c>
      <c r="AJ760" s="106"/>
      <c r="AK760" s="106"/>
      <c r="AL760" s="106"/>
      <c r="AM760" s="106"/>
      <c r="AN760" s="106"/>
      <c r="AO760" s="106"/>
      <c r="AP760" s="106"/>
      <c r="AQ760" s="106"/>
      <c r="AR760" s="106"/>
      <c r="AS760" s="106"/>
      <c r="AT760" s="106"/>
      <c r="AU760" s="106"/>
      <c r="AV760" s="106"/>
      <c r="AW760" s="106"/>
      <c r="AX760" s="106"/>
      <c r="AY760" s="106"/>
      <c r="AZ760" s="106"/>
      <c r="BA760" s="106"/>
      <c r="BB760" s="106"/>
      <c r="BC760" s="106"/>
      <c r="BD760" s="106"/>
      <c r="BE760" s="106"/>
      <c r="BF760" s="106"/>
      <c r="BG760" s="106"/>
      <c r="BH760" s="106"/>
      <c r="BI760" s="106"/>
      <c r="BJ760" s="106"/>
      <c r="BK760" s="106"/>
      <c r="BL760" s="106"/>
      <c r="BM760" s="106"/>
      <c r="BN760" s="106"/>
      <c r="BO760" s="106"/>
      <c r="BP760" s="106"/>
      <c r="BQ760" s="106"/>
      <c r="BR760" s="106"/>
      <c r="BS760" s="106"/>
      <c r="BT760" s="106"/>
      <c r="BU760" s="106"/>
      <c r="BV760" s="106"/>
      <c r="BW760" s="106"/>
      <c r="BX760" s="106"/>
      <c r="BY760" s="106"/>
    </row>
    <row r="761" spans="1:77" ht="48" x14ac:dyDescent="0.2">
      <c r="A761" s="107">
        <v>44132.15625</v>
      </c>
      <c r="B761" s="105">
        <v>1</v>
      </c>
      <c r="C761" s="105">
        <v>1</v>
      </c>
      <c r="D761" s="105" t="s">
        <v>381</v>
      </c>
      <c r="E761" s="105" t="s">
        <v>390</v>
      </c>
      <c r="F761" s="105">
        <v>600</v>
      </c>
      <c r="G761" s="122">
        <v>1.55158826319693</v>
      </c>
      <c r="H761" s="123">
        <v>0.103185216927865</v>
      </c>
      <c r="I761" s="123">
        <v>1.20345334867176</v>
      </c>
      <c r="J761" s="123">
        <v>1.7816976408768199</v>
      </c>
      <c r="K761" s="123">
        <v>38.607093284847402</v>
      </c>
      <c r="L761" s="123">
        <v>3.52785052470586</v>
      </c>
      <c r="M761" s="124" t="s">
        <v>407</v>
      </c>
      <c r="N761" s="123">
        <v>5.0997630979835097E-2</v>
      </c>
      <c r="O761" s="123">
        <f t="shared" si="11"/>
        <v>6.6502963044628665</v>
      </c>
      <c r="P761" s="125">
        <v>1025</v>
      </c>
      <c r="Q761" s="126">
        <v>16.88967959527826</v>
      </c>
      <c r="R761" s="126">
        <v>0.79386843177112354</v>
      </c>
      <c r="S761" s="105" t="s">
        <v>381</v>
      </c>
      <c r="T761" s="105" t="s">
        <v>381</v>
      </c>
      <c r="U761" s="105" t="s">
        <v>381</v>
      </c>
      <c r="V761" s="105" t="s">
        <v>405</v>
      </c>
      <c r="W761" s="106" t="s">
        <v>199</v>
      </c>
      <c r="X761" s="105" t="s">
        <v>50</v>
      </c>
      <c r="Y761" s="105">
        <v>0</v>
      </c>
      <c r="Z761" s="105" t="s">
        <v>387</v>
      </c>
      <c r="AA761" s="105">
        <v>0</v>
      </c>
      <c r="AB761" s="104">
        <v>6.7513617272728697</v>
      </c>
      <c r="AC761" s="104">
        <v>0.95010883491638298</v>
      </c>
      <c r="AD761" s="104">
        <v>3.2494258510296699</v>
      </c>
      <c r="AE761" s="104">
        <v>8.9050998671892998</v>
      </c>
      <c r="AF761" s="104">
        <v>23.521228758283002</v>
      </c>
      <c r="AG761" s="104">
        <v>3.3101459408894298</v>
      </c>
      <c r="AH761" s="104">
        <v>11.3206066821588</v>
      </c>
      <c r="AI761" s="104">
        <v>31.0247770883126</v>
      </c>
      <c r="AJ761" s="106"/>
      <c r="AK761" s="106"/>
      <c r="AL761" s="106"/>
      <c r="AM761" s="106"/>
      <c r="AN761" s="106"/>
      <c r="AO761" s="106"/>
      <c r="AP761" s="106"/>
      <c r="AQ761" s="106"/>
      <c r="AR761" s="106"/>
      <c r="AS761" s="106"/>
      <c r="AT761" s="106"/>
      <c r="AU761" s="106"/>
      <c r="AV761" s="106"/>
      <c r="AW761" s="106"/>
      <c r="AX761" s="106"/>
      <c r="AY761" s="106"/>
      <c r="AZ761" s="106"/>
      <c r="BA761" s="106"/>
      <c r="BB761" s="106"/>
      <c r="BC761" s="106"/>
      <c r="BD761" s="106"/>
      <c r="BE761" s="106"/>
      <c r="BF761" s="106"/>
      <c r="BG761" s="106"/>
      <c r="BH761" s="106"/>
      <c r="BI761" s="106"/>
      <c r="BJ761" s="106"/>
      <c r="BK761" s="106"/>
      <c r="BL761" s="106"/>
      <c r="BM761" s="106"/>
      <c r="BN761" s="106"/>
      <c r="BO761" s="106"/>
      <c r="BP761" s="106"/>
      <c r="BQ761" s="106"/>
      <c r="BR761" s="106"/>
      <c r="BS761" s="106"/>
      <c r="BT761" s="106"/>
      <c r="BU761" s="106"/>
      <c r="BV761" s="106"/>
      <c r="BW761" s="106"/>
      <c r="BX761" s="106"/>
      <c r="BY761" s="106"/>
    </row>
    <row r="762" spans="1:77" ht="48" x14ac:dyDescent="0.2">
      <c r="A762" s="107">
        <v>44132.163194444445</v>
      </c>
      <c r="B762" s="105">
        <v>1</v>
      </c>
      <c r="C762" s="105">
        <v>1</v>
      </c>
      <c r="D762" s="105" t="s">
        <v>381</v>
      </c>
      <c r="E762" s="105" t="s">
        <v>390</v>
      </c>
      <c r="F762" s="105">
        <v>600</v>
      </c>
      <c r="G762" s="122">
        <v>1.6152643101101101</v>
      </c>
      <c r="H762" s="123">
        <v>0.108100227816828</v>
      </c>
      <c r="I762" s="123">
        <v>1.2653128705052801</v>
      </c>
      <c r="J762" s="123">
        <v>1.9415610606454801</v>
      </c>
      <c r="K762" s="123">
        <v>38.540338667340997</v>
      </c>
      <c r="L762" s="123">
        <v>4.1693355270004799</v>
      </c>
      <c r="M762" s="124" t="s">
        <v>407</v>
      </c>
      <c r="N762" s="123">
        <v>5.8459678828889403E-2</v>
      </c>
      <c r="O762" s="123">
        <f t="shared" si="11"/>
        <v>6.692417280578618</v>
      </c>
      <c r="P762" s="125">
        <v>1025</v>
      </c>
      <c r="Q762" s="126">
        <v>16.885109612141694</v>
      </c>
      <c r="R762" s="126">
        <v>0.82322901304189777</v>
      </c>
      <c r="S762" s="105" t="s">
        <v>381</v>
      </c>
      <c r="T762" s="105" t="s">
        <v>381</v>
      </c>
      <c r="U762" s="105" t="s">
        <v>381</v>
      </c>
      <c r="V762" s="105" t="s">
        <v>405</v>
      </c>
      <c r="W762" s="106" t="s">
        <v>199</v>
      </c>
      <c r="X762" s="105" t="s">
        <v>50</v>
      </c>
      <c r="Y762" s="105">
        <v>0</v>
      </c>
      <c r="Z762" s="105" t="s">
        <v>387</v>
      </c>
      <c r="AA762" s="105">
        <v>0</v>
      </c>
      <c r="AB762" s="104">
        <v>4.8721566485917496</v>
      </c>
      <c r="AC762" s="104">
        <v>1.0441494277779899</v>
      </c>
      <c r="AD762" s="104">
        <v>1.8835767050560299</v>
      </c>
      <c r="AE762" s="104">
        <v>7.7123037883049204</v>
      </c>
      <c r="AF762" s="104">
        <v>16.974144008942101</v>
      </c>
      <c r="AG762" s="104">
        <v>3.6377800763693799</v>
      </c>
      <c r="AH762" s="104">
        <v>6.5620360423963602</v>
      </c>
      <c r="AI762" s="104">
        <v>26.869117279954501</v>
      </c>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row>
    <row r="763" spans="1:77" ht="48" x14ac:dyDescent="0.2">
      <c r="A763" s="107">
        <v>44132.170138888891</v>
      </c>
      <c r="B763" s="105">
        <v>1</v>
      </c>
      <c r="C763" s="105">
        <v>1</v>
      </c>
      <c r="D763" s="105" t="s">
        <v>381</v>
      </c>
      <c r="E763" s="105" t="s">
        <v>390</v>
      </c>
      <c r="F763" s="105">
        <v>600</v>
      </c>
      <c r="G763" s="122">
        <v>1.66599871170627</v>
      </c>
      <c r="H763" s="123">
        <v>0.12832092044864901</v>
      </c>
      <c r="I763" s="123">
        <v>1.2973706828727201</v>
      </c>
      <c r="J763" s="123">
        <v>2.0882389339472698</v>
      </c>
      <c r="K763" s="123">
        <v>37.235287678536103</v>
      </c>
      <c r="L763" s="123">
        <v>4.03105257812246</v>
      </c>
      <c r="M763" s="124" t="s">
        <v>407</v>
      </c>
      <c r="N763" s="123">
        <v>6.9983701847347299E-2</v>
      </c>
      <c r="O763" s="123">
        <f t="shared" si="11"/>
        <v>7.7023421174933713</v>
      </c>
      <c r="P763" s="125">
        <v>1025</v>
      </c>
      <c r="Q763" s="126">
        <v>16.878631756756796</v>
      </c>
      <c r="R763" s="126">
        <v>0.82923746355439931</v>
      </c>
      <c r="S763" s="105" t="s">
        <v>381</v>
      </c>
      <c r="T763" s="105" t="s">
        <v>381</v>
      </c>
      <c r="U763" s="105" t="s">
        <v>381</v>
      </c>
      <c r="V763" s="105" t="s">
        <v>405</v>
      </c>
      <c r="W763" s="106" t="s">
        <v>199</v>
      </c>
      <c r="X763" s="105" t="s">
        <v>50</v>
      </c>
      <c r="Y763" s="105">
        <v>0</v>
      </c>
      <c r="Z763" s="105" t="s">
        <v>387</v>
      </c>
      <c r="AA763" s="105">
        <v>0</v>
      </c>
      <c r="AB763" s="104">
        <v>4.67699277444527</v>
      </c>
      <c r="AC763" s="104">
        <v>1.0279403879880999</v>
      </c>
      <c r="AD763" s="104">
        <v>1.5409687097956499</v>
      </c>
      <c r="AE763" s="104">
        <v>9.9442771133757102</v>
      </c>
      <c r="AF763" s="104">
        <v>16.294199899306399</v>
      </c>
      <c r="AG763" s="104">
        <v>3.5813083488215001</v>
      </c>
      <c r="AH763" s="104">
        <v>5.36840177319477</v>
      </c>
      <c r="AI763" s="104">
        <v>34.645234257970799</v>
      </c>
      <c r="AJ763" s="106"/>
      <c r="AK763" s="106"/>
      <c r="AL763" s="106"/>
      <c r="AM763" s="106"/>
      <c r="AN763" s="106"/>
      <c r="AO763" s="106"/>
      <c r="AP763" s="106"/>
      <c r="AQ763" s="106"/>
      <c r="AR763" s="106"/>
      <c r="AS763" s="106"/>
      <c r="AT763" s="106"/>
      <c r="AU763" s="106"/>
      <c r="AV763" s="106"/>
      <c r="AW763" s="106"/>
      <c r="AX763" s="106"/>
      <c r="AY763" s="106"/>
      <c r="AZ763" s="106"/>
      <c r="BA763" s="106"/>
      <c r="BB763" s="106"/>
      <c r="BC763" s="106"/>
      <c r="BD763" s="106"/>
      <c r="BE763" s="106"/>
      <c r="BF763" s="106"/>
      <c r="BG763" s="106"/>
      <c r="BH763" s="106"/>
      <c r="BI763" s="106"/>
      <c r="BJ763" s="106"/>
      <c r="BK763" s="106"/>
      <c r="BL763" s="106"/>
      <c r="BM763" s="106"/>
      <c r="BN763" s="106"/>
      <c r="BO763" s="106"/>
      <c r="BP763" s="106"/>
      <c r="BQ763" s="106"/>
      <c r="BR763" s="106"/>
      <c r="BS763" s="106"/>
      <c r="BT763" s="106"/>
      <c r="BU763" s="106"/>
      <c r="BV763" s="106"/>
      <c r="BW763" s="106"/>
      <c r="BX763" s="106"/>
      <c r="BY763" s="106"/>
    </row>
    <row r="764" spans="1:77" ht="48" x14ac:dyDescent="0.2">
      <c r="A764" s="107">
        <v>44132.177083333336</v>
      </c>
      <c r="B764" s="105">
        <v>1</v>
      </c>
      <c r="C764" s="105">
        <v>1</v>
      </c>
      <c r="D764" s="105" t="s">
        <v>381</v>
      </c>
      <c r="E764" s="105" t="s">
        <v>390</v>
      </c>
      <c r="F764" s="105">
        <v>600</v>
      </c>
      <c r="G764" s="122">
        <v>1.81156731884035</v>
      </c>
      <c r="H764" s="123">
        <v>0.12471838915328499</v>
      </c>
      <c r="I764" s="123">
        <v>1.4697680046577499</v>
      </c>
      <c r="J764" s="123">
        <v>2.2229556981559702</v>
      </c>
      <c r="K764" s="123">
        <v>38.157630651402499</v>
      </c>
      <c r="L764" s="123">
        <v>4.0318247363764099</v>
      </c>
      <c r="M764" s="124" t="s">
        <v>407</v>
      </c>
      <c r="N764" s="123">
        <v>6.6241214116986497E-2</v>
      </c>
      <c r="O764" s="123">
        <f t="shared" si="11"/>
        <v>6.8845572480917658</v>
      </c>
      <c r="P764" s="125">
        <v>1025</v>
      </c>
      <c r="Q764" s="126">
        <v>16.882112794612819</v>
      </c>
      <c r="R764" s="126">
        <v>0.85232892015720729</v>
      </c>
      <c r="S764" s="105" t="s">
        <v>381</v>
      </c>
      <c r="T764" s="105" t="s">
        <v>381</v>
      </c>
      <c r="U764" s="105" t="s">
        <v>381</v>
      </c>
      <c r="V764" s="105" t="s">
        <v>405</v>
      </c>
      <c r="W764" s="106" t="s">
        <v>199</v>
      </c>
      <c r="X764" s="105" t="s">
        <v>50</v>
      </c>
      <c r="Y764" s="105">
        <v>0</v>
      </c>
      <c r="Z764" s="105" t="s">
        <v>387</v>
      </c>
      <c r="AA764" s="105">
        <v>0</v>
      </c>
      <c r="AB764" s="104">
        <v>4.5336256027950901</v>
      </c>
      <c r="AC764" s="104">
        <v>1.1578075118322499</v>
      </c>
      <c r="AD764" s="104">
        <v>0.16560249817102801</v>
      </c>
      <c r="AE764" s="104">
        <v>9.9392589059132206</v>
      </c>
      <c r="AF764" s="104">
        <v>15.7947136890383</v>
      </c>
      <c r="AG764" s="104">
        <v>4.0337608648383103</v>
      </c>
      <c r="AH764" s="104">
        <v>0.57667400966291205</v>
      </c>
      <c r="AI764" s="104">
        <v>34.6277509987356</v>
      </c>
      <c r="AJ764" s="106"/>
      <c r="AK764" s="106"/>
      <c r="AL764" s="106"/>
      <c r="AM764" s="106"/>
      <c r="AN764" s="106"/>
      <c r="AO764" s="106"/>
      <c r="AP764" s="106"/>
      <c r="AQ764" s="106"/>
      <c r="AR764" s="106"/>
      <c r="AS764" s="106"/>
      <c r="AT764" s="106"/>
      <c r="AU764" s="106"/>
      <c r="AV764" s="106"/>
      <c r="AW764" s="106"/>
      <c r="AX764" s="106"/>
      <c r="AY764" s="106"/>
      <c r="AZ764" s="106"/>
      <c r="BA764" s="106"/>
      <c r="BB764" s="106"/>
      <c r="BC764" s="106"/>
      <c r="BD764" s="106"/>
      <c r="BE764" s="106"/>
      <c r="BF764" s="106"/>
      <c r="BG764" s="106"/>
      <c r="BH764" s="106"/>
      <c r="BI764" s="106"/>
      <c r="BJ764" s="106"/>
      <c r="BK764" s="106"/>
      <c r="BL764" s="106"/>
      <c r="BM764" s="106"/>
      <c r="BN764" s="106"/>
      <c r="BO764" s="106"/>
      <c r="BP764" s="106"/>
      <c r="BQ764" s="106"/>
      <c r="BR764" s="106"/>
      <c r="BS764" s="106"/>
      <c r="BT764" s="106"/>
      <c r="BU764" s="106"/>
      <c r="BV764" s="106"/>
      <c r="BW764" s="106"/>
      <c r="BX764" s="106"/>
      <c r="BY764" s="106"/>
    </row>
    <row r="765" spans="1:77" ht="48" x14ac:dyDescent="0.2">
      <c r="A765" s="107">
        <v>44132.184027777781</v>
      </c>
      <c r="B765" s="105">
        <v>1</v>
      </c>
      <c r="C765" s="105">
        <v>1</v>
      </c>
      <c r="D765" s="105" t="s">
        <v>381</v>
      </c>
      <c r="E765" s="105" t="s">
        <v>390</v>
      </c>
      <c r="F765" s="105">
        <v>600</v>
      </c>
      <c r="G765" s="122">
        <v>1.8257919033597501</v>
      </c>
      <c r="H765" s="123">
        <v>0.156297283262053</v>
      </c>
      <c r="I765" s="123">
        <v>1.3617024424033399</v>
      </c>
      <c r="J765" s="123">
        <v>2.1437220857252099</v>
      </c>
      <c r="K765" s="123">
        <v>38.184721102741101</v>
      </c>
      <c r="L765" s="123">
        <v>4.4226220676365102</v>
      </c>
      <c r="M765" s="124" t="s">
        <v>407</v>
      </c>
      <c r="N765" s="123">
        <v>6.7335472206897895E-2</v>
      </c>
      <c r="O765" s="123">
        <f t="shared" si="11"/>
        <v>8.560520121402714</v>
      </c>
      <c r="P765" s="125">
        <v>1025</v>
      </c>
      <c r="Q765" s="126">
        <v>16.894367622259722</v>
      </c>
      <c r="R765" s="126">
        <v>0.8701376145195745</v>
      </c>
      <c r="S765" s="105" t="s">
        <v>381</v>
      </c>
      <c r="T765" s="105" t="s">
        <v>381</v>
      </c>
      <c r="U765" s="105" t="s">
        <v>381</v>
      </c>
      <c r="V765" s="105" t="s">
        <v>405</v>
      </c>
      <c r="W765" s="106" t="s">
        <v>199</v>
      </c>
      <c r="X765" s="105" t="s">
        <v>50</v>
      </c>
      <c r="Y765" s="105">
        <v>0</v>
      </c>
      <c r="Z765" s="105" t="s">
        <v>387</v>
      </c>
      <c r="AA765" s="105">
        <v>0</v>
      </c>
      <c r="AB765" s="104">
        <v>3.4537931316055102</v>
      </c>
      <c r="AC765" s="104">
        <v>1.22009409196758</v>
      </c>
      <c r="AD765" s="104">
        <v>2.29944941973548E-2</v>
      </c>
      <c r="AE765" s="104">
        <v>8.2172348296373006</v>
      </c>
      <c r="AF765" s="104">
        <v>12.0326151378093</v>
      </c>
      <c r="AG765" s="104">
        <v>4.2507651309074603</v>
      </c>
      <c r="AH765" s="104">
        <v>8.0391313603029105E-2</v>
      </c>
      <c r="AI765" s="104">
        <v>28.628279362730499</v>
      </c>
      <c r="AJ765" s="106"/>
      <c r="AK765" s="106"/>
      <c r="AL765" s="106"/>
      <c r="AM765" s="106"/>
      <c r="AN765" s="106"/>
      <c r="AO765" s="106"/>
      <c r="AP765" s="106"/>
      <c r="AQ765" s="106"/>
      <c r="AR765" s="106"/>
      <c r="AS765" s="106"/>
      <c r="AT765" s="106"/>
      <c r="AU765" s="106"/>
      <c r="AV765" s="106"/>
      <c r="AW765" s="106"/>
      <c r="AX765" s="106"/>
      <c r="AY765" s="106"/>
      <c r="AZ765" s="106"/>
      <c r="BA765" s="106"/>
      <c r="BB765" s="106"/>
      <c r="BC765" s="106"/>
      <c r="BD765" s="106"/>
      <c r="BE765" s="106"/>
      <c r="BF765" s="106"/>
      <c r="BG765" s="106"/>
      <c r="BH765" s="106"/>
      <c r="BI765" s="106"/>
      <c r="BJ765" s="106"/>
      <c r="BK765" s="106"/>
      <c r="BL765" s="106"/>
      <c r="BM765" s="106"/>
      <c r="BN765" s="106"/>
      <c r="BO765" s="106"/>
      <c r="BP765" s="106"/>
      <c r="BQ765" s="106"/>
      <c r="BR765" s="106"/>
      <c r="BS765" s="106"/>
      <c r="BT765" s="106"/>
      <c r="BU765" s="106"/>
      <c r="BV765" s="106"/>
      <c r="BW765" s="106"/>
      <c r="BX765" s="106"/>
      <c r="BY765" s="106"/>
    </row>
    <row r="766" spans="1:77" ht="48" x14ac:dyDescent="0.2">
      <c r="A766" s="107">
        <v>44132.190972222219</v>
      </c>
      <c r="B766" s="105">
        <v>1</v>
      </c>
      <c r="C766" s="105">
        <v>1</v>
      </c>
      <c r="D766" s="105" t="s">
        <v>381</v>
      </c>
      <c r="E766" s="105" t="s">
        <v>390</v>
      </c>
      <c r="F766" s="105">
        <v>600</v>
      </c>
      <c r="G766" s="122">
        <v>1.8933340094481199</v>
      </c>
      <c r="H766" s="123">
        <v>0.157588290014882</v>
      </c>
      <c r="I766" s="123">
        <v>1.39006249829177</v>
      </c>
      <c r="J766" s="123">
        <v>2.35628586176913</v>
      </c>
      <c r="K766" s="123">
        <v>37.971981841810901</v>
      </c>
      <c r="L766" s="123">
        <v>4.3231835958040801</v>
      </c>
      <c r="M766" s="124" t="s">
        <v>407</v>
      </c>
      <c r="N766" s="123">
        <v>6.5979532523324697E-2</v>
      </c>
      <c r="O766" s="123">
        <f t="shared" si="11"/>
        <v>8.3233222045600268</v>
      </c>
      <c r="P766" s="125">
        <v>1025</v>
      </c>
      <c r="Q766" s="126">
        <v>16.900219224283351</v>
      </c>
      <c r="R766" s="126">
        <v>0.87635871511417562</v>
      </c>
      <c r="S766" s="105" t="s">
        <v>381</v>
      </c>
      <c r="T766" s="105" t="s">
        <v>381</v>
      </c>
      <c r="U766" s="105" t="s">
        <v>381</v>
      </c>
      <c r="V766" s="105" t="s">
        <v>405</v>
      </c>
      <c r="W766" s="106" t="s">
        <v>199</v>
      </c>
      <c r="X766" s="105" t="s">
        <v>50</v>
      </c>
      <c r="Y766" s="105">
        <v>0</v>
      </c>
      <c r="Z766" s="105" t="s">
        <v>387</v>
      </c>
      <c r="AA766" s="105">
        <v>0</v>
      </c>
      <c r="AB766" s="104">
        <v>2.4857958588381401</v>
      </c>
      <c r="AC766" s="104">
        <v>1.21347430484893</v>
      </c>
      <c r="AD766" s="104">
        <v>3.2837065448138102E-2</v>
      </c>
      <c r="AE766" s="104">
        <v>8.7142031428251201</v>
      </c>
      <c r="AF766" s="104">
        <v>8.6601465052815598</v>
      </c>
      <c r="AG766" s="104">
        <v>4.2277020241821397</v>
      </c>
      <c r="AH766" s="104">
        <v>0.11468248749424199</v>
      </c>
      <c r="AI766" s="104">
        <v>30.359699579230401</v>
      </c>
      <c r="AJ766" s="106"/>
      <c r="AK766" s="106"/>
      <c r="AL766" s="106"/>
      <c r="AM766" s="106"/>
      <c r="AN766" s="106"/>
      <c r="AO766" s="106"/>
      <c r="AP766" s="106"/>
      <c r="AQ766" s="106"/>
      <c r="AR766" s="106"/>
      <c r="AS766" s="106"/>
      <c r="AT766" s="106"/>
      <c r="AU766" s="106"/>
      <c r="AV766" s="106"/>
      <c r="AW766" s="106"/>
      <c r="AX766" s="106"/>
      <c r="AY766" s="106"/>
      <c r="AZ766" s="106"/>
      <c r="BA766" s="106"/>
      <c r="BB766" s="106"/>
      <c r="BC766" s="106"/>
      <c r="BD766" s="106"/>
      <c r="BE766" s="106"/>
      <c r="BF766" s="106"/>
      <c r="BG766" s="106"/>
      <c r="BH766" s="106"/>
      <c r="BI766" s="106"/>
      <c r="BJ766" s="106"/>
      <c r="BK766" s="106"/>
      <c r="BL766" s="106"/>
      <c r="BM766" s="106"/>
      <c r="BN766" s="106"/>
      <c r="BO766" s="106"/>
      <c r="BP766" s="106"/>
      <c r="BQ766" s="106"/>
      <c r="BR766" s="106"/>
      <c r="BS766" s="106"/>
      <c r="BT766" s="106"/>
      <c r="BU766" s="106"/>
      <c r="BV766" s="106"/>
      <c r="BW766" s="106"/>
      <c r="BX766" s="106"/>
      <c r="BY766" s="106"/>
    </row>
    <row r="767" spans="1:77" ht="48" x14ac:dyDescent="0.2">
      <c r="A767" s="107">
        <v>44132.197916666664</v>
      </c>
      <c r="B767" s="105">
        <v>1</v>
      </c>
      <c r="C767" s="105">
        <v>1</v>
      </c>
      <c r="D767" s="105" t="s">
        <v>381</v>
      </c>
      <c r="E767" s="105" t="s">
        <v>390</v>
      </c>
      <c r="F767" s="105">
        <v>600</v>
      </c>
      <c r="G767" s="122">
        <v>1.9925631696614301</v>
      </c>
      <c r="H767" s="123">
        <v>0.122175183636705</v>
      </c>
      <c r="I767" s="123">
        <v>1.5651956895700001</v>
      </c>
      <c r="J767" s="123">
        <v>2.2711105591126999</v>
      </c>
      <c r="K767" s="123">
        <v>38.647589305316998</v>
      </c>
      <c r="L767" s="123">
        <v>3.8277583816531502</v>
      </c>
      <c r="M767" s="124" t="s">
        <v>407</v>
      </c>
      <c r="N767" s="123">
        <v>6.2139901974197803E-2</v>
      </c>
      <c r="O767" s="123">
        <f t="shared" si="11"/>
        <v>6.1315588633239981</v>
      </c>
      <c r="P767" s="125">
        <v>1025</v>
      </c>
      <c r="Q767" s="126">
        <v>16.906944444444434</v>
      </c>
      <c r="R767" s="126">
        <v>0.89128453801165719</v>
      </c>
      <c r="S767" s="105" t="s">
        <v>381</v>
      </c>
      <c r="T767" s="105" t="s">
        <v>381</v>
      </c>
      <c r="U767" s="105" t="s">
        <v>381</v>
      </c>
      <c r="V767" s="105" t="s">
        <v>405</v>
      </c>
      <c r="W767" s="106" t="s">
        <v>199</v>
      </c>
      <c r="X767" s="105" t="s">
        <v>50</v>
      </c>
      <c r="Y767" s="105">
        <v>0</v>
      </c>
      <c r="Z767" s="105" t="s">
        <v>387</v>
      </c>
      <c r="AA767" s="105">
        <v>0</v>
      </c>
      <c r="AB767" s="104">
        <v>3.15527594912465</v>
      </c>
      <c r="AC767" s="104">
        <v>1.0002846518869499</v>
      </c>
      <c r="AD767" s="104">
        <v>5.5646532270381598E-2</v>
      </c>
      <c r="AE767" s="104">
        <v>5.7686064094333398</v>
      </c>
      <c r="AF767" s="104">
        <v>10.992591717795801</v>
      </c>
      <c r="AG767" s="104">
        <v>3.4849567317927299</v>
      </c>
      <c r="AH767" s="104">
        <v>0.19414987190409899</v>
      </c>
      <c r="AI767" s="104">
        <v>20.097343613040401</v>
      </c>
      <c r="AJ767" s="106"/>
      <c r="AK767" s="106"/>
      <c r="AL767" s="106"/>
      <c r="AM767" s="106"/>
      <c r="AN767" s="106"/>
      <c r="AO767" s="106"/>
      <c r="AP767" s="106"/>
      <c r="AQ767" s="106"/>
      <c r="AR767" s="106"/>
      <c r="AS767" s="106"/>
      <c r="AT767" s="106"/>
      <c r="AU767" s="106"/>
      <c r="AV767" s="106"/>
      <c r="AW767" s="106"/>
      <c r="AX767" s="106"/>
      <c r="AY767" s="106"/>
      <c r="AZ767" s="106"/>
      <c r="BA767" s="106"/>
      <c r="BB767" s="106"/>
      <c r="BC767" s="106"/>
      <c r="BD767" s="106"/>
      <c r="BE767" s="106"/>
      <c r="BF767" s="106"/>
      <c r="BG767" s="106"/>
      <c r="BH767" s="106"/>
      <c r="BI767" s="106"/>
      <c r="BJ767" s="106"/>
      <c r="BK767" s="106"/>
      <c r="BL767" s="106"/>
      <c r="BM767" s="106"/>
      <c r="BN767" s="106"/>
      <c r="BO767" s="106"/>
      <c r="BP767" s="106"/>
      <c r="BQ767" s="106"/>
      <c r="BR767" s="106"/>
      <c r="BS767" s="106"/>
      <c r="BT767" s="106"/>
      <c r="BU767" s="106"/>
      <c r="BV767" s="106"/>
      <c r="BW767" s="106"/>
      <c r="BX767" s="106"/>
      <c r="BY767" s="106"/>
    </row>
    <row r="768" spans="1:77" ht="48" x14ac:dyDescent="0.2">
      <c r="A768" s="107">
        <v>44132.204861111109</v>
      </c>
      <c r="B768" s="105">
        <v>1</v>
      </c>
      <c r="C768" s="105">
        <v>1</v>
      </c>
      <c r="D768" s="105" t="s">
        <v>381</v>
      </c>
      <c r="E768" s="105" t="s">
        <v>390</v>
      </c>
      <c r="F768" s="105">
        <v>600</v>
      </c>
      <c r="G768" s="122">
        <v>1.95680102649056</v>
      </c>
      <c r="H768" s="123">
        <v>0.14335996174028601</v>
      </c>
      <c r="I768" s="123">
        <v>1.38978873644067</v>
      </c>
      <c r="J768" s="123">
        <v>2.2678376198030299</v>
      </c>
      <c r="K768" s="123">
        <v>37.739682601336902</v>
      </c>
      <c r="L768" s="123">
        <v>3.96658414925141</v>
      </c>
      <c r="M768" s="124" t="s">
        <v>407</v>
      </c>
      <c r="N768" s="123">
        <v>6.7342829092903705E-2</v>
      </c>
      <c r="O768" s="123">
        <f t="shared" si="11"/>
        <v>7.3262411353798216</v>
      </c>
      <c r="P768" s="125">
        <v>1025</v>
      </c>
      <c r="Q768" s="126">
        <v>16.915236486486478</v>
      </c>
      <c r="R768" s="126">
        <v>0.92016496999348618</v>
      </c>
      <c r="S768" s="105" t="s">
        <v>381</v>
      </c>
      <c r="T768" s="105" t="s">
        <v>381</v>
      </c>
      <c r="U768" s="105" t="s">
        <v>381</v>
      </c>
      <c r="V768" s="105" t="s">
        <v>405</v>
      </c>
      <c r="W768" s="106" t="s">
        <v>199</v>
      </c>
      <c r="X768" s="105" t="s">
        <v>50</v>
      </c>
      <c r="Y768" s="105">
        <v>0</v>
      </c>
      <c r="Z768" s="105" t="s">
        <v>387</v>
      </c>
      <c r="AA768" s="105">
        <v>0</v>
      </c>
      <c r="AB768" s="104">
        <v>3.1308405670917998</v>
      </c>
      <c r="AC768" s="104">
        <v>1.2986272503879699</v>
      </c>
      <c r="AD768" s="104">
        <v>7.1070359134871405E-2</v>
      </c>
      <c r="AE768" s="104">
        <v>9.3316509171344304</v>
      </c>
      <c r="AF768" s="104">
        <v>10.907459701675499</v>
      </c>
      <c r="AG768" s="104">
        <v>4.5243719073283604</v>
      </c>
      <c r="AH768" s="104">
        <v>0.24732734450778801</v>
      </c>
      <c r="AI768" s="104">
        <v>32.510866023252603</v>
      </c>
      <c r="AJ768" s="106"/>
      <c r="AK768" s="106"/>
      <c r="AL768" s="106"/>
      <c r="AM768" s="106"/>
      <c r="AN768" s="106"/>
      <c r="AO768" s="106"/>
      <c r="AP768" s="106"/>
      <c r="AQ768" s="106"/>
      <c r="AR768" s="106"/>
      <c r="AS768" s="106"/>
      <c r="AT768" s="106"/>
      <c r="AU768" s="106"/>
      <c r="AV768" s="106"/>
      <c r="AW768" s="106"/>
      <c r="AX768" s="106"/>
      <c r="AY768" s="106"/>
      <c r="AZ768" s="106"/>
      <c r="BA768" s="106"/>
      <c r="BB768" s="106"/>
      <c r="BC768" s="106"/>
      <c r="BD768" s="106"/>
      <c r="BE768" s="106"/>
      <c r="BF768" s="106"/>
      <c r="BG768" s="106"/>
      <c r="BH768" s="106"/>
      <c r="BI768" s="106"/>
      <c r="BJ768" s="106"/>
      <c r="BK768" s="106"/>
      <c r="BL768" s="106"/>
      <c r="BM768" s="106"/>
      <c r="BN768" s="106"/>
      <c r="BO768" s="106"/>
      <c r="BP768" s="106"/>
      <c r="BQ768" s="106"/>
      <c r="BR768" s="106"/>
      <c r="BS768" s="106"/>
      <c r="BT768" s="106"/>
      <c r="BU768" s="106"/>
      <c r="BV768" s="106"/>
      <c r="BW768" s="106"/>
      <c r="BX768" s="106"/>
      <c r="BY768" s="106"/>
    </row>
    <row r="769" spans="1:77" ht="48" x14ac:dyDescent="0.2">
      <c r="A769" s="107">
        <v>44132.211805555555</v>
      </c>
      <c r="B769" s="105">
        <v>1</v>
      </c>
      <c r="C769" s="105">
        <v>1</v>
      </c>
      <c r="D769" s="105" t="s">
        <v>381</v>
      </c>
      <c r="E769" s="105" t="s">
        <v>390</v>
      </c>
      <c r="F769" s="105">
        <v>600</v>
      </c>
      <c r="G769" s="122">
        <v>2.0123384467529699</v>
      </c>
      <c r="H769" s="123">
        <v>0.124406157314459</v>
      </c>
      <c r="I769" s="123">
        <v>1.6052036405889101</v>
      </c>
      <c r="J769" s="123">
        <v>2.3254249942291998</v>
      </c>
      <c r="K769" s="123">
        <v>38.092611529588602</v>
      </c>
      <c r="L769" s="123">
        <v>3.6211607681586702</v>
      </c>
      <c r="M769" s="124" t="s">
        <v>407</v>
      </c>
      <c r="N769" s="123">
        <v>6.85491812308585E-2</v>
      </c>
      <c r="O769" s="123">
        <f t="shared" si="11"/>
        <v>6.1821686861469987</v>
      </c>
      <c r="P769" s="125">
        <v>1025</v>
      </c>
      <c r="Q769" s="126">
        <v>16.907558922558955</v>
      </c>
      <c r="R769" s="126">
        <v>0.93686102840727514</v>
      </c>
      <c r="S769" s="105" t="s">
        <v>381</v>
      </c>
      <c r="T769" s="105" t="s">
        <v>381</v>
      </c>
      <c r="U769" s="105" t="s">
        <v>381</v>
      </c>
      <c r="V769" s="105" t="s">
        <v>405</v>
      </c>
      <c r="W769" s="106" t="s">
        <v>199</v>
      </c>
      <c r="X769" s="105" t="s">
        <v>50</v>
      </c>
      <c r="Y769" s="105">
        <v>0</v>
      </c>
      <c r="Z769" s="105" t="s">
        <v>387</v>
      </c>
      <c r="AA769" s="105">
        <v>0</v>
      </c>
      <c r="AB769" s="104">
        <v>2.61758187737022</v>
      </c>
      <c r="AC769" s="104">
        <v>1.28662701495896</v>
      </c>
      <c r="AD769" s="104">
        <v>3.9715028885904703E-2</v>
      </c>
      <c r="AE769" s="104">
        <v>10.490981133538201</v>
      </c>
      <c r="AF769" s="104">
        <v>9.1192843832577495</v>
      </c>
      <c r="AG769" s="104">
        <v>4.4825635069269696</v>
      </c>
      <c r="AH769" s="104">
        <v>0.138086470899872</v>
      </c>
      <c r="AI769" s="104">
        <v>36.5499319375458</v>
      </c>
      <c r="AJ769" s="106"/>
      <c r="AK769" s="106"/>
      <c r="AL769" s="106"/>
      <c r="AM769" s="106"/>
      <c r="AN769" s="106"/>
      <c r="AO769" s="106"/>
      <c r="AP769" s="106"/>
      <c r="AQ769" s="106"/>
      <c r="AR769" s="106"/>
      <c r="AS769" s="106"/>
      <c r="AT769" s="106"/>
      <c r="AU769" s="106"/>
      <c r="AV769" s="106"/>
      <c r="AW769" s="106"/>
      <c r="AX769" s="106"/>
      <c r="AY769" s="106"/>
      <c r="AZ769" s="106"/>
      <c r="BA769" s="106"/>
      <c r="BB769" s="106"/>
      <c r="BC769" s="106"/>
      <c r="BD769" s="106"/>
      <c r="BE769" s="106"/>
      <c r="BF769" s="106"/>
      <c r="BG769" s="106"/>
      <c r="BH769" s="106"/>
      <c r="BI769" s="106"/>
      <c r="BJ769" s="106"/>
      <c r="BK769" s="106"/>
      <c r="BL769" s="106"/>
      <c r="BM769" s="106"/>
      <c r="BN769" s="106"/>
      <c r="BO769" s="106"/>
      <c r="BP769" s="106"/>
      <c r="BQ769" s="106"/>
      <c r="BR769" s="106"/>
      <c r="BS769" s="106"/>
      <c r="BT769" s="106"/>
      <c r="BU769" s="106"/>
      <c r="BV769" s="106"/>
      <c r="BW769" s="106"/>
      <c r="BX769" s="106"/>
      <c r="BY769" s="106"/>
    </row>
    <row r="770" spans="1:77" ht="48" x14ac:dyDescent="0.2">
      <c r="A770" s="107">
        <v>44132.21875</v>
      </c>
      <c r="B770" s="105">
        <v>1</v>
      </c>
      <c r="C770" s="105">
        <v>1</v>
      </c>
      <c r="D770" s="105" t="s">
        <v>381</v>
      </c>
      <c r="E770" s="105" t="s">
        <v>390</v>
      </c>
      <c r="F770" s="105">
        <v>600</v>
      </c>
      <c r="G770" s="122">
        <v>2.0546996691894202</v>
      </c>
      <c r="H770" s="123">
        <v>0.14176448314246401</v>
      </c>
      <c r="I770" s="123">
        <v>1.4269717329727301</v>
      </c>
      <c r="J770" s="123">
        <v>2.4075425265766199</v>
      </c>
      <c r="K770" s="123">
        <v>38.537789589741102</v>
      </c>
      <c r="L770" s="123">
        <v>3.7137574965099001</v>
      </c>
      <c r="M770" s="124" t="s">
        <v>407</v>
      </c>
      <c r="N770" s="123">
        <v>6.3754753507288001E-2</v>
      </c>
      <c r="O770" s="123">
        <f t="shared" si="11"/>
        <v>6.8995233351251839</v>
      </c>
      <c r="P770" s="125">
        <v>1025</v>
      </c>
      <c r="Q770" s="126">
        <v>16.894527824620571</v>
      </c>
      <c r="R770" s="126">
        <v>0.95761800961995114</v>
      </c>
      <c r="S770" s="105" t="s">
        <v>381</v>
      </c>
      <c r="T770" s="105" t="s">
        <v>381</v>
      </c>
      <c r="U770" s="105" t="s">
        <v>381</v>
      </c>
      <c r="V770" s="105" t="s">
        <v>405</v>
      </c>
      <c r="W770" s="106" t="s">
        <v>199</v>
      </c>
      <c r="X770" s="105" t="s">
        <v>50</v>
      </c>
      <c r="Y770" s="105">
        <v>0</v>
      </c>
      <c r="Z770" s="105" t="s">
        <v>387</v>
      </c>
      <c r="AA770" s="105">
        <v>0</v>
      </c>
      <c r="AB770" s="104">
        <v>2.4517120445909399</v>
      </c>
      <c r="AC770" s="104">
        <v>1.3199023468243201</v>
      </c>
      <c r="AD770" s="104">
        <v>5.6300196335048501E-3</v>
      </c>
      <c r="AE770" s="104">
        <v>5.4900912385118401</v>
      </c>
      <c r="AF770" s="104">
        <v>8.5413996888809702</v>
      </c>
      <c r="AG770" s="104">
        <v>4.5984935989943603</v>
      </c>
      <c r="AH770" s="104">
        <v>1.9894091726059202E-2</v>
      </c>
      <c r="AI770" s="104">
        <v>19.127006501520899</v>
      </c>
      <c r="AJ770" s="106"/>
      <c r="AK770" s="106"/>
      <c r="AL770" s="106"/>
      <c r="AM770" s="106"/>
      <c r="AN770" s="106"/>
      <c r="AO770" s="106"/>
      <c r="AP770" s="106"/>
      <c r="AQ770" s="106"/>
      <c r="AR770" s="106"/>
      <c r="AS770" s="106"/>
      <c r="AT770" s="106"/>
      <c r="AU770" s="106"/>
      <c r="AV770" s="106"/>
      <c r="AW770" s="106"/>
      <c r="AX770" s="106"/>
      <c r="AY770" s="106"/>
      <c r="AZ770" s="106"/>
      <c r="BA770" s="106"/>
      <c r="BB770" s="106"/>
      <c r="BC770" s="106"/>
      <c r="BD770" s="106"/>
      <c r="BE770" s="106"/>
      <c r="BF770" s="106"/>
      <c r="BG770" s="106"/>
      <c r="BH770" s="106"/>
      <c r="BI770" s="106"/>
      <c r="BJ770" s="106"/>
      <c r="BK770" s="106"/>
      <c r="BL770" s="106"/>
      <c r="BM770" s="106"/>
      <c r="BN770" s="106"/>
      <c r="BO770" s="106"/>
      <c r="BP770" s="106"/>
      <c r="BQ770" s="106"/>
      <c r="BR770" s="106"/>
      <c r="BS770" s="106"/>
      <c r="BT770" s="106"/>
      <c r="BU770" s="106"/>
      <c r="BV770" s="106"/>
      <c r="BW770" s="106"/>
      <c r="BX770" s="106"/>
      <c r="BY770" s="106"/>
    </row>
    <row r="771" spans="1:77" ht="48" x14ac:dyDescent="0.2">
      <c r="A771" s="107">
        <v>44132.225694444445</v>
      </c>
      <c r="B771" s="105">
        <v>1</v>
      </c>
      <c r="C771" s="105">
        <v>1</v>
      </c>
      <c r="D771" s="105" t="s">
        <v>381</v>
      </c>
      <c r="E771" s="105" t="s">
        <v>390</v>
      </c>
      <c r="F771" s="105">
        <v>600</v>
      </c>
      <c r="G771" s="122">
        <v>2.0037179089491501</v>
      </c>
      <c r="H771" s="123">
        <v>0.1404976599586</v>
      </c>
      <c r="I771" s="123">
        <v>1.53690321492938</v>
      </c>
      <c r="J771" s="123">
        <v>2.3307766581993601</v>
      </c>
      <c r="K771" s="123">
        <v>37.868222422461002</v>
      </c>
      <c r="L771" s="123">
        <v>4.1845055833374598</v>
      </c>
      <c r="M771" s="124" t="s">
        <v>407</v>
      </c>
      <c r="N771" s="123">
        <v>7.3685140349481398E-2</v>
      </c>
      <c r="O771" s="123">
        <f t="shared" si="11"/>
        <v>7.01184829117408</v>
      </c>
      <c r="P771" s="125">
        <v>1025</v>
      </c>
      <c r="Q771" s="126">
        <v>16.885767284991609</v>
      </c>
      <c r="R771" s="126">
        <v>0.98342137436028665</v>
      </c>
      <c r="S771" s="105" t="s">
        <v>381</v>
      </c>
      <c r="T771" s="105" t="s">
        <v>381</v>
      </c>
      <c r="U771" s="105" t="s">
        <v>381</v>
      </c>
      <c r="V771" s="105" t="s">
        <v>405</v>
      </c>
      <c r="W771" s="106" t="s">
        <v>199</v>
      </c>
      <c r="X771" s="105" t="s">
        <v>50</v>
      </c>
      <c r="Y771" s="105">
        <v>0</v>
      </c>
      <c r="Z771" s="105" t="s">
        <v>387</v>
      </c>
      <c r="AA771" s="105">
        <v>0</v>
      </c>
      <c r="AB771" s="104">
        <v>1.6572599000508801</v>
      </c>
      <c r="AC771" s="104">
        <v>1.3236460605936899</v>
      </c>
      <c r="AD771" s="104">
        <v>3.4072079287076097E-2</v>
      </c>
      <c r="AE771" s="104">
        <v>12.101947531401899</v>
      </c>
      <c r="AF771" s="104">
        <v>5.7735562115475201</v>
      </c>
      <c r="AG771" s="104">
        <v>4.6115365667914103</v>
      </c>
      <c r="AH771" s="104">
        <v>0.118985232501621</v>
      </c>
      <c r="AI771" s="104">
        <v>42.162482507362199</v>
      </c>
      <c r="AJ771" s="106"/>
      <c r="AK771" s="106"/>
      <c r="AL771" s="106"/>
      <c r="AM771" s="106"/>
      <c r="AN771" s="106"/>
      <c r="AO771" s="106"/>
      <c r="AP771" s="106"/>
      <c r="AQ771" s="106"/>
      <c r="AR771" s="106"/>
      <c r="AS771" s="106"/>
      <c r="AT771" s="106"/>
      <c r="AU771" s="106"/>
      <c r="AV771" s="106"/>
      <c r="AW771" s="106"/>
      <c r="AX771" s="106"/>
      <c r="AY771" s="106"/>
      <c r="AZ771" s="106"/>
      <c r="BA771" s="106"/>
      <c r="BB771" s="106"/>
      <c r="BC771" s="106"/>
      <c r="BD771" s="106"/>
      <c r="BE771" s="106"/>
      <c r="BF771" s="106"/>
      <c r="BG771" s="106"/>
      <c r="BH771" s="106"/>
      <c r="BI771" s="106"/>
      <c r="BJ771" s="106"/>
      <c r="BK771" s="106"/>
      <c r="BL771" s="106"/>
      <c r="BM771" s="106"/>
      <c r="BN771" s="106"/>
      <c r="BO771" s="106"/>
      <c r="BP771" s="106"/>
      <c r="BQ771" s="106"/>
      <c r="BR771" s="106"/>
      <c r="BS771" s="106"/>
      <c r="BT771" s="106"/>
      <c r="BU771" s="106"/>
      <c r="BV771" s="106"/>
      <c r="BW771" s="106"/>
      <c r="BX771" s="106"/>
      <c r="BY771" s="106"/>
    </row>
    <row r="772" spans="1:77" ht="48" x14ac:dyDescent="0.2">
      <c r="A772" s="107">
        <v>44132.232638888891</v>
      </c>
      <c r="B772" s="105">
        <v>1</v>
      </c>
      <c r="C772" s="105">
        <v>1</v>
      </c>
      <c r="D772" s="105" t="s">
        <v>381</v>
      </c>
      <c r="E772" s="105" t="s">
        <v>390</v>
      </c>
      <c r="F772" s="105">
        <v>600</v>
      </c>
      <c r="G772" s="122">
        <v>2.0502199543930901</v>
      </c>
      <c r="H772" s="123">
        <v>0.15318703010243501</v>
      </c>
      <c r="I772" s="123">
        <v>1.38197431120556</v>
      </c>
      <c r="J772" s="123">
        <v>2.4448665468266899</v>
      </c>
      <c r="K772" s="123">
        <v>38.058214571766896</v>
      </c>
      <c r="L772" s="123">
        <v>4.2010340580090402</v>
      </c>
      <c r="M772" s="124" t="s">
        <v>407</v>
      </c>
      <c r="N772" s="123">
        <v>6.5128056512823093E-2</v>
      </c>
      <c r="O772" s="123">
        <f t="shared" si="11"/>
        <v>7.471736375123796</v>
      </c>
      <c r="P772" s="125">
        <v>1025</v>
      </c>
      <c r="Q772" s="126">
        <v>16.86819561551432</v>
      </c>
      <c r="R772" s="126">
        <v>1.0086420235282656</v>
      </c>
      <c r="S772" s="105" t="s">
        <v>381</v>
      </c>
      <c r="T772" s="105" t="s">
        <v>381</v>
      </c>
      <c r="U772" s="105" t="s">
        <v>381</v>
      </c>
      <c r="V772" s="105" t="s">
        <v>405</v>
      </c>
      <c r="W772" s="106" t="s">
        <v>199</v>
      </c>
      <c r="X772" s="105" t="s">
        <v>50</v>
      </c>
      <c r="Y772" s="105">
        <v>0</v>
      </c>
      <c r="Z772" s="105" t="s">
        <v>387</v>
      </c>
      <c r="AA772" s="105">
        <v>0</v>
      </c>
      <c r="AB772" s="104">
        <v>0.77259927504171799</v>
      </c>
      <c r="AC772" s="104">
        <v>1.1910835451192401</v>
      </c>
      <c r="AD772" s="104">
        <v>2.86291654839535E-2</v>
      </c>
      <c r="AE772" s="104">
        <v>5.3768823836355697</v>
      </c>
      <c r="AF772" s="104">
        <v>2.6914295442415499</v>
      </c>
      <c r="AG772" s="104">
        <v>4.1496934006340904</v>
      </c>
      <c r="AH772" s="104">
        <v>9.9463710651091594E-2</v>
      </c>
      <c r="AI772" s="104">
        <v>18.732590811791599</v>
      </c>
      <c r="AJ772" s="106"/>
      <c r="AK772" s="106"/>
      <c r="AL772" s="106"/>
      <c r="AM772" s="106"/>
      <c r="AN772" s="106"/>
      <c r="AO772" s="106"/>
      <c r="AP772" s="106"/>
      <c r="AQ772" s="106"/>
      <c r="AR772" s="106"/>
      <c r="AS772" s="106"/>
      <c r="AT772" s="106"/>
      <c r="AU772" s="106"/>
      <c r="AV772" s="106"/>
      <c r="AW772" s="106"/>
      <c r="AX772" s="106"/>
      <c r="AY772" s="106"/>
      <c r="AZ772" s="106"/>
      <c r="BA772" s="106"/>
      <c r="BB772" s="106"/>
      <c r="BC772" s="106"/>
      <c r="BD772" s="106"/>
      <c r="BE772" s="106"/>
      <c r="BF772" s="106"/>
      <c r="BG772" s="106"/>
      <c r="BH772" s="106"/>
      <c r="BI772" s="106"/>
      <c r="BJ772" s="106"/>
      <c r="BK772" s="106"/>
      <c r="BL772" s="106"/>
      <c r="BM772" s="106"/>
      <c r="BN772" s="106"/>
      <c r="BO772" s="106"/>
      <c r="BP772" s="106"/>
      <c r="BQ772" s="106"/>
      <c r="BR772" s="106"/>
      <c r="BS772" s="106"/>
      <c r="BT772" s="106"/>
      <c r="BU772" s="106"/>
      <c r="BV772" s="106"/>
      <c r="BW772" s="106"/>
      <c r="BX772" s="106"/>
      <c r="BY772" s="106"/>
    </row>
    <row r="773" spans="1:77" ht="48" x14ac:dyDescent="0.2">
      <c r="A773" s="107">
        <v>44132.239583333336</v>
      </c>
      <c r="B773" s="105">
        <v>1</v>
      </c>
      <c r="C773" s="105">
        <v>1</v>
      </c>
      <c r="D773" s="105" t="s">
        <v>381</v>
      </c>
      <c r="E773" s="105" t="s">
        <v>390</v>
      </c>
      <c r="F773" s="105">
        <v>600</v>
      </c>
      <c r="G773" s="122">
        <v>2.02802540862118</v>
      </c>
      <c r="H773" s="123">
        <v>0.14624619607043901</v>
      </c>
      <c r="I773" s="123">
        <v>1.47161456918699</v>
      </c>
      <c r="J773" s="123">
        <v>2.41726871777401</v>
      </c>
      <c r="K773" s="123">
        <v>38.424297066545201</v>
      </c>
      <c r="L773" s="123">
        <v>3.9951076956008702</v>
      </c>
      <c r="M773" s="124" t="s">
        <v>407</v>
      </c>
      <c r="N773" s="123">
        <v>7.3882434754797097E-2</v>
      </c>
      <c r="O773" s="123">
        <f t="shared" si="11"/>
        <v>7.2112605418424875</v>
      </c>
      <c r="P773" s="125">
        <v>1025</v>
      </c>
      <c r="Q773" s="126">
        <v>16.843381112984797</v>
      </c>
      <c r="R773" s="126">
        <v>1.0387353749622701</v>
      </c>
      <c r="S773" s="105" t="s">
        <v>381</v>
      </c>
      <c r="T773" s="105" t="s">
        <v>381</v>
      </c>
      <c r="U773" s="105" t="s">
        <v>381</v>
      </c>
      <c r="V773" s="105" t="s">
        <v>405</v>
      </c>
      <c r="W773" s="106" t="s">
        <v>199</v>
      </c>
      <c r="X773" s="105" t="s">
        <v>50</v>
      </c>
      <c r="Y773" s="105">
        <v>0</v>
      </c>
      <c r="Z773" s="105" t="s">
        <v>387</v>
      </c>
      <c r="AA773" s="105">
        <v>0</v>
      </c>
      <c r="AB773" s="104">
        <v>2.45870233419364</v>
      </c>
      <c r="AC773" s="104">
        <v>1.3175531706103001</v>
      </c>
      <c r="AD773" s="104">
        <v>1.03123540936955E-2</v>
      </c>
      <c r="AE773" s="104">
        <v>7.71626938067614</v>
      </c>
      <c r="AF773" s="104">
        <v>8.5657536132985399</v>
      </c>
      <c r="AG773" s="104">
        <v>4.5903091512516303</v>
      </c>
      <c r="AH773" s="104">
        <v>3.5648580588822698E-2</v>
      </c>
      <c r="AI773" s="104">
        <v>26.882933265037899</v>
      </c>
      <c r="AJ773" s="106"/>
      <c r="AK773" s="106"/>
      <c r="AL773" s="106"/>
      <c r="AM773" s="106"/>
      <c r="AN773" s="106"/>
      <c r="AO773" s="106"/>
      <c r="AP773" s="106"/>
      <c r="AQ773" s="106"/>
      <c r="AR773" s="106"/>
      <c r="AS773" s="106"/>
      <c r="AT773" s="106"/>
      <c r="AU773" s="106"/>
      <c r="AV773" s="106"/>
      <c r="AW773" s="106"/>
      <c r="AX773" s="106"/>
      <c r="AY773" s="106"/>
      <c r="AZ773" s="106"/>
      <c r="BA773" s="106"/>
      <c r="BB773" s="106"/>
      <c r="BC773" s="106"/>
      <c r="BD773" s="106"/>
      <c r="BE773" s="106"/>
      <c r="BF773" s="106"/>
      <c r="BG773" s="106"/>
      <c r="BH773" s="106"/>
      <c r="BI773" s="106"/>
      <c r="BJ773" s="106"/>
      <c r="BK773" s="106"/>
      <c r="BL773" s="106"/>
      <c r="BM773" s="106"/>
      <c r="BN773" s="106"/>
      <c r="BO773" s="106"/>
      <c r="BP773" s="106"/>
      <c r="BQ773" s="106"/>
      <c r="BR773" s="106"/>
      <c r="BS773" s="106"/>
      <c r="BT773" s="106"/>
      <c r="BU773" s="106"/>
      <c r="BV773" s="106"/>
      <c r="BW773" s="106"/>
      <c r="BX773" s="106"/>
      <c r="BY773" s="106"/>
    </row>
    <row r="774" spans="1:77" ht="48" x14ac:dyDescent="0.2">
      <c r="A774" s="107">
        <v>44132.246527777781</v>
      </c>
      <c r="B774" s="105">
        <v>1</v>
      </c>
      <c r="C774" s="105">
        <v>1</v>
      </c>
      <c r="D774" s="105" t="s">
        <v>381</v>
      </c>
      <c r="E774" s="105" t="s">
        <v>390</v>
      </c>
      <c r="F774" s="105">
        <v>600</v>
      </c>
      <c r="G774" s="122">
        <v>2.0645849353706001</v>
      </c>
      <c r="H774" s="123">
        <v>0.14894931210901499</v>
      </c>
      <c r="I774" s="123">
        <v>1.6206332500865099</v>
      </c>
      <c r="J774" s="123">
        <v>2.4398088138729901</v>
      </c>
      <c r="K774" s="123">
        <v>38.0872634355743</v>
      </c>
      <c r="L774" s="123">
        <v>4.0923156094004698</v>
      </c>
      <c r="M774" s="124" t="s">
        <v>407</v>
      </c>
      <c r="N774" s="123">
        <v>6.8014579841082903E-2</v>
      </c>
      <c r="O774" s="123">
        <f t="shared" si="11"/>
        <v>7.214491860189713</v>
      </c>
      <c r="P774" s="125">
        <v>1025</v>
      </c>
      <c r="Q774" s="126">
        <v>16.81541315345698</v>
      </c>
      <c r="R774" s="126">
        <v>1.0761549924525333</v>
      </c>
      <c r="S774" s="105" t="s">
        <v>381</v>
      </c>
      <c r="T774" s="105" t="s">
        <v>381</v>
      </c>
      <c r="U774" s="105" t="s">
        <v>381</v>
      </c>
      <c r="V774" s="105" t="s">
        <v>405</v>
      </c>
      <c r="W774" s="106" t="s">
        <v>199</v>
      </c>
      <c r="X774" s="105" t="s">
        <v>50</v>
      </c>
      <c r="Y774" s="105">
        <v>0</v>
      </c>
      <c r="Z774" s="105" t="s">
        <v>387</v>
      </c>
      <c r="AA774" s="105">
        <v>0</v>
      </c>
      <c r="AB774" s="104">
        <v>3.9188395754771599</v>
      </c>
      <c r="AC774" s="104">
        <v>0.93888331594597996</v>
      </c>
      <c r="AD774" s="104">
        <v>1.79944172631082</v>
      </c>
      <c r="AE774" s="104">
        <v>6.1258221635386603</v>
      </c>
      <c r="AF774" s="104">
        <v>13.6528206784117</v>
      </c>
      <c r="AG774" s="104">
        <v>3.2710366255260901</v>
      </c>
      <c r="AH774" s="104">
        <v>6.2689127199458703</v>
      </c>
      <c r="AI774" s="104">
        <v>21.3418708029991</v>
      </c>
      <c r="AJ774" s="106"/>
      <c r="AK774" s="106"/>
      <c r="AL774" s="106"/>
      <c r="AM774" s="106"/>
      <c r="AN774" s="106"/>
      <c r="AO774" s="106"/>
      <c r="AP774" s="106"/>
      <c r="AQ774" s="106"/>
      <c r="AR774" s="106"/>
      <c r="AS774" s="106"/>
      <c r="AT774" s="106"/>
      <c r="AU774" s="106"/>
      <c r="AV774" s="106"/>
      <c r="AW774" s="106"/>
      <c r="AX774" s="106"/>
      <c r="AY774" s="106"/>
      <c r="AZ774" s="106"/>
      <c r="BA774" s="106"/>
      <c r="BB774" s="106"/>
      <c r="BC774" s="106"/>
      <c r="BD774" s="106"/>
      <c r="BE774" s="106"/>
      <c r="BF774" s="106"/>
      <c r="BG774" s="106"/>
      <c r="BH774" s="106"/>
      <c r="BI774" s="106"/>
      <c r="BJ774" s="106"/>
      <c r="BK774" s="106"/>
      <c r="BL774" s="106"/>
      <c r="BM774" s="106"/>
      <c r="BN774" s="106"/>
      <c r="BO774" s="106"/>
      <c r="BP774" s="106"/>
      <c r="BQ774" s="106"/>
      <c r="BR774" s="106"/>
      <c r="BS774" s="106"/>
      <c r="BT774" s="106"/>
      <c r="BU774" s="106"/>
      <c r="BV774" s="106"/>
      <c r="BW774" s="106"/>
      <c r="BX774" s="106"/>
      <c r="BY774" s="106"/>
    </row>
    <row r="775" spans="1:77" ht="48" x14ac:dyDescent="0.2">
      <c r="A775" s="107">
        <v>44132.253472222219</v>
      </c>
      <c r="B775" s="105">
        <v>1</v>
      </c>
      <c r="C775" s="105">
        <v>1</v>
      </c>
      <c r="D775" s="105" t="s">
        <v>381</v>
      </c>
      <c r="E775" s="105" t="s">
        <v>390</v>
      </c>
      <c r="F775" s="105">
        <v>600</v>
      </c>
      <c r="G775" s="122">
        <v>2.0660744576096</v>
      </c>
      <c r="H775" s="123">
        <v>0.144544630903369</v>
      </c>
      <c r="I775" s="123">
        <v>1.6512275603123401</v>
      </c>
      <c r="J775" s="123">
        <v>2.4518482055419102</v>
      </c>
      <c r="K775" s="123">
        <v>38.0603422176126</v>
      </c>
      <c r="L775" s="123">
        <v>3.9864221717433401</v>
      </c>
      <c r="M775" s="124" t="s">
        <v>407</v>
      </c>
      <c r="N775" s="123">
        <v>7.0880314882923304E-2</v>
      </c>
      <c r="O775" s="123">
        <f t="shared" si="11"/>
        <v>6.9960997954838362</v>
      </c>
      <c r="P775" s="125">
        <v>1025</v>
      </c>
      <c r="Q775" s="126">
        <v>16.792470489038767</v>
      </c>
      <c r="R775" s="126">
        <v>1.1201890189586123</v>
      </c>
      <c r="S775" s="105" t="s">
        <v>381</v>
      </c>
      <c r="T775" s="105" t="s">
        <v>381</v>
      </c>
      <c r="U775" s="105" t="s">
        <v>381</v>
      </c>
      <c r="V775" s="105" t="s">
        <v>405</v>
      </c>
      <c r="W775" s="106" t="s">
        <v>199</v>
      </c>
      <c r="X775" s="105" t="s">
        <v>50</v>
      </c>
      <c r="Y775" s="105">
        <v>0</v>
      </c>
      <c r="Z775" s="105" t="s">
        <v>387</v>
      </c>
      <c r="AA775" s="105">
        <v>0</v>
      </c>
      <c r="AB775" s="104">
        <v>6.31878899684604</v>
      </c>
      <c r="AC775" s="104">
        <v>2.5586868223437</v>
      </c>
      <c r="AD775" s="104">
        <v>1.7721042215812099</v>
      </c>
      <c r="AE775" s="104">
        <v>11.0071473530635</v>
      </c>
      <c r="AF775" s="104">
        <v>22.014160499215802</v>
      </c>
      <c r="AG775" s="104">
        <v>8.9143753723053099</v>
      </c>
      <c r="AH775" s="104">
        <v>6.1736698098820399</v>
      </c>
      <c r="AI775" s="104">
        <v>38.348236988078497</v>
      </c>
      <c r="AJ775" s="106"/>
      <c r="AK775" s="106"/>
      <c r="AL775" s="106"/>
      <c r="AM775" s="106"/>
      <c r="AN775" s="106"/>
      <c r="AO775" s="106"/>
      <c r="AP775" s="106"/>
      <c r="AQ775" s="106"/>
      <c r="AR775" s="106"/>
      <c r="AS775" s="106"/>
      <c r="AT775" s="106"/>
      <c r="AU775" s="106"/>
      <c r="AV775" s="106"/>
      <c r="AW775" s="106"/>
      <c r="AX775" s="106"/>
      <c r="AY775" s="106"/>
      <c r="AZ775" s="106"/>
      <c r="BA775" s="106"/>
      <c r="BB775" s="106"/>
      <c r="BC775" s="106"/>
      <c r="BD775" s="106"/>
      <c r="BE775" s="106"/>
      <c r="BF775" s="106"/>
      <c r="BG775" s="106"/>
      <c r="BH775" s="106"/>
      <c r="BI775" s="106"/>
      <c r="BJ775" s="106"/>
      <c r="BK775" s="106"/>
      <c r="BL775" s="106"/>
      <c r="BM775" s="106"/>
      <c r="BN775" s="106"/>
      <c r="BO775" s="106"/>
      <c r="BP775" s="106"/>
      <c r="BQ775" s="106"/>
      <c r="BR775" s="106"/>
      <c r="BS775" s="106"/>
      <c r="BT775" s="106"/>
      <c r="BU775" s="106"/>
      <c r="BV775" s="106"/>
      <c r="BW775" s="106"/>
      <c r="BX775" s="106"/>
      <c r="BY775" s="106"/>
    </row>
    <row r="776" spans="1:77" ht="48" x14ac:dyDescent="0.2">
      <c r="A776" s="107">
        <v>44132.260416666664</v>
      </c>
      <c r="B776" s="105">
        <v>1</v>
      </c>
      <c r="C776" s="105">
        <v>1</v>
      </c>
      <c r="D776" s="105" t="s">
        <v>381</v>
      </c>
      <c r="E776" s="105" t="s">
        <v>390</v>
      </c>
      <c r="F776" s="105">
        <v>600</v>
      </c>
      <c r="G776" s="122">
        <v>1.9772782175442201</v>
      </c>
      <c r="H776" s="123">
        <v>0.14886026664000299</v>
      </c>
      <c r="I776" s="123">
        <v>1.51144942212295</v>
      </c>
      <c r="J776" s="123">
        <v>2.2905675514189698</v>
      </c>
      <c r="K776" s="123">
        <v>37.984223600438597</v>
      </c>
      <c r="L776" s="123">
        <v>4.0695635973744499</v>
      </c>
      <c r="M776" s="124" t="s">
        <v>407</v>
      </c>
      <c r="N776" s="123">
        <v>7.5126426528144302E-2</v>
      </c>
      <c r="O776" s="123">
        <f t="shared" si="11"/>
        <v>7.5285443049530718</v>
      </c>
      <c r="P776" s="125">
        <v>1025</v>
      </c>
      <c r="Q776" s="126">
        <v>16.776787521079257</v>
      </c>
      <c r="R776" s="126">
        <v>1.1732625666967387</v>
      </c>
      <c r="S776" s="105" t="s">
        <v>381</v>
      </c>
      <c r="T776" s="105" t="s">
        <v>381</v>
      </c>
      <c r="U776" s="105" t="s">
        <v>381</v>
      </c>
      <c r="V776" s="105" t="s">
        <v>405</v>
      </c>
      <c r="W776" s="106" t="s">
        <v>199</v>
      </c>
      <c r="X776" s="105" t="s">
        <v>50</v>
      </c>
      <c r="Y776" s="105">
        <v>0</v>
      </c>
      <c r="Z776" s="105" t="s">
        <v>387</v>
      </c>
      <c r="AA776" s="105">
        <v>0</v>
      </c>
      <c r="AB776" s="104">
        <v>9.7584560962713596</v>
      </c>
      <c r="AC776" s="104">
        <v>0.83148126996031402</v>
      </c>
      <c r="AD776" s="104">
        <v>7.3497003684708497</v>
      </c>
      <c r="AE776" s="104">
        <v>11.5801961307364</v>
      </c>
      <c r="AF776" s="104">
        <v>33.997840335406003</v>
      </c>
      <c r="AG776" s="104">
        <v>2.8968516548180001</v>
      </c>
      <c r="AH776" s="104">
        <v>25.605819651086499</v>
      </c>
      <c r="AI776" s="104">
        <v>40.344718881136899</v>
      </c>
      <c r="AJ776" s="106"/>
      <c r="AK776" s="106"/>
      <c r="AL776" s="106"/>
      <c r="AM776" s="106"/>
      <c r="AN776" s="106"/>
      <c r="AO776" s="106"/>
      <c r="AP776" s="106"/>
      <c r="AQ776" s="106"/>
      <c r="AR776" s="106"/>
      <c r="AS776" s="106"/>
      <c r="AT776" s="106"/>
      <c r="AU776" s="106"/>
      <c r="AV776" s="106"/>
      <c r="AW776" s="106"/>
      <c r="AX776" s="106"/>
      <c r="AY776" s="106"/>
      <c r="AZ776" s="106"/>
      <c r="BA776" s="106"/>
      <c r="BB776" s="106"/>
      <c r="BC776" s="106"/>
      <c r="BD776" s="106"/>
      <c r="BE776" s="106"/>
      <c r="BF776" s="106"/>
      <c r="BG776" s="106"/>
      <c r="BH776" s="106"/>
      <c r="BI776" s="106"/>
      <c r="BJ776" s="106"/>
      <c r="BK776" s="106"/>
      <c r="BL776" s="106"/>
      <c r="BM776" s="106"/>
      <c r="BN776" s="106"/>
      <c r="BO776" s="106"/>
      <c r="BP776" s="106"/>
      <c r="BQ776" s="106"/>
      <c r="BR776" s="106"/>
      <c r="BS776" s="106"/>
      <c r="BT776" s="106"/>
      <c r="BU776" s="106"/>
      <c r="BV776" s="106"/>
      <c r="BW776" s="106"/>
      <c r="BX776" s="106"/>
      <c r="BY776" s="106"/>
    </row>
    <row r="777" spans="1:77" ht="48" x14ac:dyDescent="0.2">
      <c r="A777" s="107">
        <v>44132.267361111109</v>
      </c>
      <c r="B777" s="105">
        <v>1</v>
      </c>
      <c r="C777" s="105">
        <v>1</v>
      </c>
      <c r="D777" s="105" t="s">
        <v>381</v>
      </c>
      <c r="E777" s="105" t="s">
        <v>390</v>
      </c>
      <c r="F777" s="105">
        <v>600</v>
      </c>
      <c r="G777" s="122">
        <v>1.94451178962358</v>
      </c>
      <c r="H777" s="123">
        <v>0.15026177110683001</v>
      </c>
      <c r="I777" s="123">
        <v>1.3694885687308</v>
      </c>
      <c r="J777" s="123">
        <v>2.28985780591346</v>
      </c>
      <c r="K777" s="123">
        <v>38.329801718372401</v>
      </c>
      <c r="L777" s="123">
        <v>4.2951071471244697</v>
      </c>
      <c r="M777" s="124" t="s">
        <v>407</v>
      </c>
      <c r="N777" s="123">
        <v>7.5211748930990904E-2</v>
      </c>
      <c r="O777" s="123">
        <f t="shared" si="11"/>
        <v>7.727480589660904</v>
      </c>
      <c r="P777" s="125">
        <v>1025</v>
      </c>
      <c r="Q777" s="126">
        <v>16.758785834738635</v>
      </c>
      <c r="R777" s="126">
        <v>1.2194240506362544</v>
      </c>
      <c r="S777" s="105" t="s">
        <v>381</v>
      </c>
      <c r="T777" s="105" t="s">
        <v>381</v>
      </c>
      <c r="U777" s="105" t="s">
        <v>381</v>
      </c>
      <c r="V777" s="105" t="s">
        <v>405</v>
      </c>
      <c r="W777" s="106" t="s">
        <v>199</v>
      </c>
      <c r="X777" s="105" t="s">
        <v>50</v>
      </c>
      <c r="Y777" s="105">
        <v>0</v>
      </c>
      <c r="Z777" s="105" t="s">
        <v>387</v>
      </c>
      <c r="AA777" s="105">
        <v>0</v>
      </c>
      <c r="AB777" s="104">
        <v>9.7672713717072703</v>
      </c>
      <c r="AC777" s="104">
        <v>1.12521382655253</v>
      </c>
      <c r="AD777" s="104">
        <v>7.2021964403331697</v>
      </c>
      <c r="AE777" s="104">
        <v>11.7246433612187</v>
      </c>
      <c r="AF777" s="104">
        <v>34.028552446618697</v>
      </c>
      <c r="AG777" s="104">
        <v>3.92020560562763</v>
      </c>
      <c r="AH777" s="104">
        <v>25.0919211259421</v>
      </c>
      <c r="AI777" s="104">
        <v>40.8479679785898</v>
      </c>
      <c r="AJ777" s="106"/>
      <c r="AK777" s="106"/>
      <c r="AL777" s="106"/>
      <c r="AM777" s="106"/>
      <c r="AN777" s="106"/>
      <c r="AO777" s="106"/>
      <c r="AP777" s="106"/>
      <c r="AQ777" s="106"/>
      <c r="AR777" s="106"/>
      <c r="AS777" s="106"/>
      <c r="AT777" s="106"/>
      <c r="AU777" s="106"/>
      <c r="AV777" s="106"/>
      <c r="AW777" s="106"/>
      <c r="AX777" s="106"/>
      <c r="AY777" s="106"/>
      <c r="AZ777" s="106"/>
      <c r="BA777" s="106"/>
      <c r="BB777" s="106"/>
      <c r="BC777" s="106"/>
      <c r="BD777" s="106"/>
      <c r="BE777" s="106"/>
      <c r="BF777" s="106"/>
      <c r="BG777" s="106"/>
      <c r="BH777" s="106"/>
      <c r="BI777" s="106"/>
      <c r="BJ777" s="106"/>
      <c r="BK777" s="106"/>
      <c r="BL777" s="106"/>
      <c r="BM777" s="106"/>
      <c r="BN777" s="106"/>
      <c r="BO777" s="106"/>
      <c r="BP777" s="106"/>
      <c r="BQ777" s="106"/>
      <c r="BR777" s="106"/>
      <c r="BS777" s="106"/>
      <c r="BT777" s="106"/>
      <c r="BU777" s="106"/>
      <c r="BV777" s="106"/>
      <c r="BW777" s="106"/>
      <c r="BX777" s="106"/>
      <c r="BY777" s="106"/>
    </row>
    <row r="778" spans="1:77" ht="48" x14ac:dyDescent="0.2">
      <c r="A778" s="107">
        <v>44132.274305555555</v>
      </c>
      <c r="B778" s="105">
        <v>1</v>
      </c>
      <c r="C778" s="105">
        <v>1</v>
      </c>
      <c r="D778" s="105" t="s">
        <v>381</v>
      </c>
      <c r="E778" s="105" t="s">
        <v>390</v>
      </c>
      <c r="F778" s="105">
        <v>600</v>
      </c>
      <c r="G778" s="122">
        <v>1.90325314655913</v>
      </c>
      <c r="H778" s="123">
        <v>0.12893827941804201</v>
      </c>
      <c r="I778" s="123">
        <v>1.4630593472715401</v>
      </c>
      <c r="J778" s="123">
        <v>2.2022447476783999</v>
      </c>
      <c r="K778" s="123">
        <v>38.432824940753797</v>
      </c>
      <c r="L778" s="123">
        <v>3.9168039607286</v>
      </c>
      <c r="M778" s="124" t="s">
        <v>407</v>
      </c>
      <c r="N778" s="123">
        <v>5.8481742671994998E-2</v>
      </c>
      <c r="O778" s="123">
        <f t="shared" si="11"/>
        <v>6.7746258374062371</v>
      </c>
      <c r="P778" s="125">
        <v>1025</v>
      </c>
      <c r="Q778" s="126">
        <v>16.739409780775706</v>
      </c>
      <c r="R778" s="126">
        <v>1.2657280859339846</v>
      </c>
      <c r="S778" s="105" t="s">
        <v>381</v>
      </c>
      <c r="T778" s="105" t="s">
        <v>381</v>
      </c>
      <c r="U778" s="105" t="s">
        <v>381</v>
      </c>
      <c r="V778" s="105" t="s">
        <v>405</v>
      </c>
      <c r="W778" s="106" t="s">
        <v>199</v>
      </c>
      <c r="X778" s="105" t="s">
        <v>50</v>
      </c>
      <c r="Y778" s="105">
        <v>0</v>
      </c>
      <c r="Z778" s="105" t="s">
        <v>387</v>
      </c>
      <c r="AA778" s="105">
        <v>0</v>
      </c>
      <c r="AB778" s="104">
        <v>8.7741103211207996</v>
      </c>
      <c r="AC778" s="104">
        <v>0.92034201405740801</v>
      </c>
      <c r="AD778" s="104">
        <v>6.2522514274087797</v>
      </c>
      <c r="AE778" s="104">
        <v>10.235275706181</v>
      </c>
      <c r="AF778" s="104">
        <v>30.568414092534599</v>
      </c>
      <c r="AG778" s="104">
        <v>3.2064393784215799</v>
      </c>
      <c r="AH778" s="104">
        <v>21.7823459351414</v>
      </c>
      <c r="AI778" s="104">
        <v>35.659063174595502</v>
      </c>
      <c r="AJ778" s="106"/>
      <c r="AK778" s="106"/>
      <c r="AL778" s="106"/>
      <c r="AM778" s="106"/>
      <c r="AN778" s="106"/>
      <c r="AO778" s="106"/>
      <c r="AP778" s="106"/>
      <c r="AQ778" s="106"/>
      <c r="AR778" s="106"/>
      <c r="AS778" s="106"/>
      <c r="AT778" s="106"/>
      <c r="AU778" s="106"/>
      <c r="AV778" s="106"/>
      <c r="AW778" s="106"/>
      <c r="AX778" s="106"/>
      <c r="AY778" s="106"/>
      <c r="AZ778" s="106"/>
      <c r="BA778" s="106"/>
      <c r="BB778" s="106"/>
      <c r="BC778" s="106"/>
      <c r="BD778" s="106"/>
      <c r="BE778" s="106"/>
      <c r="BF778" s="106"/>
      <c r="BG778" s="106"/>
      <c r="BH778" s="106"/>
      <c r="BI778" s="106"/>
      <c r="BJ778" s="106"/>
      <c r="BK778" s="106"/>
      <c r="BL778" s="106"/>
      <c r="BM778" s="106"/>
      <c r="BN778" s="106"/>
      <c r="BO778" s="106"/>
      <c r="BP778" s="106"/>
      <c r="BQ778" s="106"/>
      <c r="BR778" s="106"/>
      <c r="BS778" s="106"/>
      <c r="BT778" s="106"/>
      <c r="BU778" s="106"/>
      <c r="BV778" s="106"/>
      <c r="BW778" s="106"/>
      <c r="BX778" s="106"/>
      <c r="BY778" s="106"/>
    </row>
    <row r="779" spans="1:77" ht="48" x14ac:dyDescent="0.2">
      <c r="A779" s="107">
        <v>44132.28125</v>
      </c>
      <c r="B779" s="105">
        <v>1</v>
      </c>
      <c r="C779" s="105">
        <v>1</v>
      </c>
      <c r="D779" s="105" t="s">
        <v>381</v>
      </c>
      <c r="E779" s="105" t="s">
        <v>390</v>
      </c>
      <c r="F779" s="105">
        <v>600</v>
      </c>
      <c r="G779" s="122">
        <v>1.8087082156880701</v>
      </c>
      <c r="H779" s="123">
        <v>0.14906736559044501</v>
      </c>
      <c r="I779" s="123">
        <v>1.30431546359512</v>
      </c>
      <c r="J779" s="123">
        <v>2.1733287374277599</v>
      </c>
      <c r="K779" s="123">
        <v>37.702953836712098</v>
      </c>
      <c r="L779" s="123">
        <v>4.72274812060793</v>
      </c>
      <c r="M779" s="124" t="s">
        <v>407</v>
      </c>
      <c r="N779" s="123">
        <v>7.2265643610742503E-2</v>
      </c>
      <c r="O779" s="123">
        <f t="shared" si="11"/>
        <v>8.2416480611681582</v>
      </c>
      <c r="P779" s="125">
        <v>1025</v>
      </c>
      <c r="Q779" s="126">
        <v>16.718279932546356</v>
      </c>
      <c r="R779" s="126">
        <v>1.3303181063410481</v>
      </c>
      <c r="S779" s="105" t="s">
        <v>381</v>
      </c>
      <c r="T779" s="105" t="s">
        <v>381</v>
      </c>
      <c r="U779" s="105" t="s">
        <v>381</v>
      </c>
      <c r="V779" s="105" t="s">
        <v>405</v>
      </c>
      <c r="W779" s="106" t="s">
        <v>199</v>
      </c>
      <c r="X779" s="105" t="s">
        <v>50</v>
      </c>
      <c r="Y779" s="105">
        <v>0</v>
      </c>
      <c r="Z779" s="105" t="s">
        <v>387</v>
      </c>
      <c r="AA779" s="105">
        <v>0</v>
      </c>
      <c r="AB779" s="104">
        <v>7.8178409424776296</v>
      </c>
      <c r="AC779" s="104">
        <v>0.71480295745503997</v>
      </c>
      <c r="AD779" s="104">
        <v>5.8668786981249896</v>
      </c>
      <c r="AE779" s="104">
        <v>9.0922468640150704</v>
      </c>
      <c r="AF779" s="104">
        <v>27.236805032830201</v>
      </c>
      <c r="AG779" s="104">
        <v>2.4903484960897102</v>
      </c>
      <c r="AH779" s="104">
        <v>20.439720828744498</v>
      </c>
      <c r="AI779" s="104">
        <v>31.676790677836799</v>
      </c>
      <c r="AJ779" s="106"/>
      <c r="AK779" s="106"/>
      <c r="AL779" s="106"/>
      <c r="AM779" s="106"/>
      <c r="AN779" s="106"/>
      <c r="AO779" s="106"/>
      <c r="AP779" s="106"/>
      <c r="AQ779" s="106"/>
      <c r="AR779" s="106"/>
      <c r="AS779" s="106"/>
      <c r="AT779" s="106"/>
      <c r="AU779" s="106"/>
      <c r="AV779" s="106"/>
      <c r="AW779" s="106"/>
      <c r="AX779" s="106"/>
      <c r="AY779" s="106"/>
      <c r="AZ779" s="106"/>
      <c r="BA779" s="106"/>
      <c r="BB779" s="106"/>
      <c r="BC779" s="106"/>
      <c r="BD779" s="106"/>
      <c r="BE779" s="106"/>
      <c r="BF779" s="106"/>
      <c r="BG779" s="106"/>
      <c r="BH779" s="106"/>
      <c r="BI779" s="106"/>
      <c r="BJ779" s="106"/>
      <c r="BK779" s="106"/>
      <c r="BL779" s="106"/>
      <c r="BM779" s="106"/>
      <c r="BN779" s="106"/>
      <c r="BO779" s="106"/>
      <c r="BP779" s="106"/>
      <c r="BQ779" s="106"/>
      <c r="BR779" s="106"/>
      <c r="BS779" s="106"/>
      <c r="BT779" s="106"/>
      <c r="BU779" s="106"/>
      <c r="BV779" s="106"/>
      <c r="BW779" s="106"/>
      <c r="BX779" s="106"/>
      <c r="BY779" s="106"/>
    </row>
    <row r="780" spans="1:77" ht="48" x14ac:dyDescent="0.2">
      <c r="A780" s="107">
        <v>44132.288194444445</v>
      </c>
      <c r="B780" s="105">
        <v>1</v>
      </c>
      <c r="C780" s="105">
        <v>1</v>
      </c>
      <c r="D780" s="105" t="s">
        <v>381</v>
      </c>
      <c r="E780" s="105" t="s">
        <v>390</v>
      </c>
      <c r="F780" s="105">
        <v>600</v>
      </c>
      <c r="G780" s="122">
        <v>1.7179646512548601</v>
      </c>
      <c r="H780" s="123">
        <v>0.14390907111005899</v>
      </c>
      <c r="I780" s="123">
        <v>1.1571061965032099</v>
      </c>
      <c r="J780" s="123">
        <v>2.1081239602515698</v>
      </c>
      <c r="K780" s="123">
        <v>38.504454097689297</v>
      </c>
      <c r="L780" s="123">
        <v>4.6780788227966701</v>
      </c>
      <c r="M780" s="124" t="s">
        <v>407</v>
      </c>
      <c r="N780" s="123">
        <v>6.3147447797217204E-2</v>
      </c>
      <c r="O780" s="123">
        <f t="shared" si="11"/>
        <v>8.3767189857453062</v>
      </c>
      <c r="P780" s="125">
        <v>1025</v>
      </c>
      <c r="Q780" s="126">
        <v>16.682664418212493</v>
      </c>
      <c r="R780" s="126">
        <v>1.404864081313308</v>
      </c>
      <c r="S780" s="105" t="s">
        <v>381</v>
      </c>
      <c r="T780" s="105" t="s">
        <v>381</v>
      </c>
      <c r="U780" s="105" t="s">
        <v>381</v>
      </c>
      <c r="V780" s="105" t="s">
        <v>405</v>
      </c>
      <c r="W780" s="106" t="s">
        <v>199</v>
      </c>
      <c r="X780" s="105" t="s">
        <v>50</v>
      </c>
      <c r="Y780" s="105">
        <v>0</v>
      </c>
      <c r="Z780" s="105" t="s">
        <v>387</v>
      </c>
      <c r="AA780" s="105">
        <v>0</v>
      </c>
      <c r="AB780" s="104">
        <v>6.9080454004078504</v>
      </c>
      <c r="AC780" s="104">
        <v>0.71786163927598401</v>
      </c>
      <c r="AD780" s="104">
        <v>5.5698558156506204</v>
      </c>
      <c r="AE780" s="104">
        <v>8.37780447289758</v>
      </c>
      <c r="AF780" s="104">
        <v>24.0671091938408</v>
      </c>
      <c r="AG780" s="104">
        <v>2.50100483654461</v>
      </c>
      <c r="AH780" s="104">
        <v>19.404903497674901</v>
      </c>
      <c r="AI780" s="104">
        <v>29.187698382252499</v>
      </c>
      <c r="AJ780" s="106"/>
      <c r="AK780" s="106"/>
      <c r="AL780" s="106"/>
      <c r="AM780" s="106"/>
      <c r="AN780" s="106"/>
      <c r="AO780" s="106"/>
      <c r="AP780" s="106"/>
      <c r="AQ780" s="106"/>
      <c r="AR780" s="106"/>
      <c r="AS780" s="106"/>
      <c r="AT780" s="106"/>
      <c r="AU780" s="106"/>
      <c r="AV780" s="106"/>
      <c r="AW780" s="106"/>
      <c r="AX780" s="106"/>
      <c r="AY780" s="106"/>
      <c r="AZ780" s="106"/>
      <c r="BA780" s="106"/>
      <c r="BB780" s="106"/>
      <c r="BC780" s="106"/>
      <c r="BD780" s="106"/>
      <c r="BE780" s="106"/>
      <c r="BF780" s="106"/>
      <c r="BG780" s="106"/>
      <c r="BH780" s="106"/>
      <c r="BI780" s="106"/>
      <c r="BJ780" s="106"/>
      <c r="BK780" s="106"/>
      <c r="BL780" s="106"/>
      <c r="BM780" s="106"/>
      <c r="BN780" s="106"/>
      <c r="BO780" s="106"/>
      <c r="BP780" s="106"/>
      <c r="BQ780" s="106"/>
      <c r="BR780" s="106"/>
      <c r="BS780" s="106"/>
      <c r="BT780" s="106"/>
      <c r="BU780" s="106"/>
      <c r="BV780" s="106"/>
      <c r="BW780" s="106"/>
      <c r="BX780" s="106"/>
      <c r="BY780" s="106"/>
    </row>
    <row r="781" spans="1:77" ht="48" x14ac:dyDescent="0.2">
      <c r="A781" s="107">
        <v>44132.295138888891</v>
      </c>
      <c r="B781" s="105">
        <v>1</v>
      </c>
      <c r="C781" s="105">
        <v>1</v>
      </c>
      <c r="D781" s="105" t="s">
        <v>381</v>
      </c>
      <c r="E781" s="105" t="s">
        <v>390</v>
      </c>
      <c r="F781" s="105">
        <v>600</v>
      </c>
      <c r="G781" s="122">
        <v>1.6140162556345801</v>
      </c>
      <c r="H781" s="123">
        <v>0.12968295992474199</v>
      </c>
      <c r="I781" s="123">
        <v>1.2660161904641301</v>
      </c>
      <c r="J781" s="123">
        <v>2.02699309088446</v>
      </c>
      <c r="K781" s="123">
        <v>37.5496815030032</v>
      </c>
      <c r="L781" s="123">
        <v>4.8246427968288801</v>
      </c>
      <c r="M781" s="124" t="s">
        <v>407</v>
      </c>
      <c r="N781" s="123">
        <v>5.37179176003287E-2</v>
      </c>
      <c r="O781" s="123">
        <f t="shared" si="11"/>
        <v>8.0347988734323348</v>
      </c>
      <c r="P781" s="125">
        <v>1025</v>
      </c>
      <c r="Q781" s="126">
        <v>16.635843170320435</v>
      </c>
      <c r="R781" s="126">
        <v>1.4888788206206236</v>
      </c>
      <c r="S781" s="105" t="s">
        <v>381</v>
      </c>
      <c r="T781" s="105" t="s">
        <v>381</v>
      </c>
      <c r="U781" s="105" t="s">
        <v>381</v>
      </c>
      <c r="V781" s="105" t="s">
        <v>405</v>
      </c>
      <c r="W781" s="106" t="s">
        <v>199</v>
      </c>
      <c r="X781" s="105" t="s">
        <v>50</v>
      </c>
      <c r="Y781" s="105">
        <v>0</v>
      </c>
      <c r="Z781" s="105" t="s">
        <v>387</v>
      </c>
      <c r="AA781" s="105">
        <v>0</v>
      </c>
      <c r="AB781" s="104">
        <v>6.2786850261992404</v>
      </c>
      <c r="AC781" s="104">
        <v>0.93614445488714504</v>
      </c>
      <c r="AD781" s="104">
        <v>4.9609612169127599</v>
      </c>
      <c r="AE781" s="104">
        <v>7.9333053339435704</v>
      </c>
      <c r="AF781" s="104">
        <v>21.874439668536699</v>
      </c>
      <c r="AG781" s="104">
        <v>3.2614945294173099</v>
      </c>
      <c r="AH781" s="104">
        <v>17.283536018107199</v>
      </c>
      <c r="AI781" s="104">
        <v>27.639078933126999</v>
      </c>
      <c r="AJ781" s="106"/>
      <c r="AK781" s="106"/>
      <c r="AL781" s="106"/>
      <c r="AM781" s="106"/>
      <c r="AN781" s="106"/>
      <c r="AO781" s="106"/>
      <c r="AP781" s="106"/>
      <c r="AQ781" s="106"/>
      <c r="AR781" s="106"/>
      <c r="AS781" s="106"/>
      <c r="AT781" s="106"/>
      <c r="AU781" s="106"/>
      <c r="AV781" s="106"/>
      <c r="AW781" s="106"/>
      <c r="AX781" s="106"/>
      <c r="AY781" s="106"/>
      <c r="AZ781" s="106"/>
      <c r="BA781" s="106"/>
      <c r="BB781" s="106"/>
      <c r="BC781" s="106"/>
      <c r="BD781" s="106"/>
      <c r="BE781" s="106"/>
      <c r="BF781" s="106"/>
      <c r="BG781" s="106"/>
      <c r="BH781" s="106"/>
      <c r="BI781" s="106"/>
      <c r="BJ781" s="106"/>
      <c r="BK781" s="106"/>
      <c r="BL781" s="106"/>
      <c r="BM781" s="106"/>
      <c r="BN781" s="106"/>
      <c r="BO781" s="106"/>
      <c r="BP781" s="106"/>
      <c r="BQ781" s="106"/>
      <c r="BR781" s="106"/>
      <c r="BS781" s="106"/>
      <c r="BT781" s="106"/>
      <c r="BU781" s="106"/>
      <c r="BV781" s="106"/>
      <c r="BW781" s="106"/>
      <c r="BX781" s="106"/>
      <c r="BY781" s="106"/>
    </row>
    <row r="782" spans="1:77" ht="48" x14ac:dyDescent="0.2">
      <c r="A782" s="107">
        <v>44132.302083333336</v>
      </c>
      <c r="B782" s="105">
        <v>1</v>
      </c>
      <c r="C782" s="105">
        <v>1</v>
      </c>
      <c r="D782" s="105" t="s">
        <v>381</v>
      </c>
      <c r="E782" s="105" t="s">
        <v>390</v>
      </c>
      <c r="F782" s="105">
        <v>600</v>
      </c>
      <c r="G782" s="122">
        <v>1.5526828861417601</v>
      </c>
      <c r="H782" s="123">
        <v>0.11867302444376999</v>
      </c>
      <c r="I782" s="123">
        <v>1.1703193014140401</v>
      </c>
      <c r="J782" s="123">
        <v>1.87157522746463</v>
      </c>
      <c r="K782" s="123">
        <v>37.351302454516002</v>
      </c>
      <c r="L782" s="123">
        <v>4.5448346571946896</v>
      </c>
      <c r="M782" s="124" t="s">
        <v>407</v>
      </c>
      <c r="N782" s="123">
        <v>5.75113640866333E-2</v>
      </c>
      <c r="O782" s="123">
        <f t="shared" ref="O782:O845" si="12">100*(H782/G782)</f>
        <v>7.643094768607833</v>
      </c>
      <c r="P782" s="125">
        <v>1025</v>
      </c>
      <c r="Q782" s="126">
        <v>16.624537037037012</v>
      </c>
      <c r="R782" s="126">
        <v>1.5565127430877048</v>
      </c>
      <c r="S782" s="105" t="s">
        <v>381</v>
      </c>
      <c r="T782" s="105" t="s">
        <v>381</v>
      </c>
      <c r="U782" s="105" t="s">
        <v>381</v>
      </c>
      <c r="V782" s="105" t="s">
        <v>405</v>
      </c>
      <c r="W782" s="106" t="s">
        <v>199</v>
      </c>
      <c r="X782" s="105" t="s">
        <v>50</v>
      </c>
      <c r="Y782" s="105">
        <v>0</v>
      </c>
      <c r="Z782" s="105" t="s">
        <v>387</v>
      </c>
      <c r="AA782" s="105">
        <v>0</v>
      </c>
      <c r="AB782" s="104">
        <v>5.6037736511501697</v>
      </c>
      <c r="AC782" s="104">
        <v>0.63810477729113901</v>
      </c>
      <c r="AD782" s="104">
        <v>4.6797368999661204</v>
      </c>
      <c r="AE782" s="104">
        <v>6.7188632768874097</v>
      </c>
      <c r="AF782" s="104">
        <v>19.523072049925499</v>
      </c>
      <c r="AG782" s="104">
        <v>2.22313471971693</v>
      </c>
      <c r="AH782" s="104">
        <v>16.303760336616701</v>
      </c>
      <c r="AI782" s="104">
        <v>23.408005294112101</v>
      </c>
      <c r="AJ782" s="106"/>
      <c r="AK782" s="106"/>
      <c r="AL782" s="106"/>
      <c r="AM782" s="106"/>
      <c r="AN782" s="106"/>
      <c r="AO782" s="106"/>
      <c r="AP782" s="106"/>
      <c r="AQ782" s="106"/>
      <c r="AR782" s="106"/>
      <c r="AS782" s="106"/>
      <c r="AT782" s="106"/>
      <c r="AU782" s="106"/>
      <c r="AV782" s="106"/>
      <c r="AW782" s="106"/>
      <c r="AX782" s="106"/>
      <c r="AY782" s="106"/>
      <c r="AZ782" s="106"/>
      <c r="BA782" s="106"/>
      <c r="BB782" s="106"/>
      <c r="BC782" s="106"/>
      <c r="BD782" s="106"/>
      <c r="BE782" s="106"/>
      <c r="BF782" s="106"/>
      <c r="BG782" s="106"/>
      <c r="BH782" s="106"/>
      <c r="BI782" s="106"/>
      <c r="BJ782" s="106"/>
      <c r="BK782" s="106"/>
      <c r="BL782" s="106"/>
      <c r="BM782" s="106"/>
      <c r="BN782" s="106"/>
      <c r="BO782" s="106"/>
      <c r="BP782" s="106"/>
      <c r="BQ782" s="106"/>
      <c r="BR782" s="106"/>
      <c r="BS782" s="106"/>
      <c r="BT782" s="106"/>
      <c r="BU782" s="106"/>
      <c r="BV782" s="106"/>
      <c r="BW782" s="106"/>
      <c r="BX782" s="106"/>
      <c r="BY782" s="106"/>
    </row>
    <row r="783" spans="1:77" ht="48" x14ac:dyDescent="0.2">
      <c r="A783" s="107">
        <v>44132.309027777781</v>
      </c>
      <c r="B783" s="105">
        <v>1</v>
      </c>
      <c r="C783" s="105">
        <v>1</v>
      </c>
      <c r="D783" s="105" t="s">
        <v>381</v>
      </c>
      <c r="E783" s="105" t="s">
        <v>390</v>
      </c>
      <c r="F783" s="105">
        <v>600</v>
      </c>
      <c r="G783" s="122">
        <v>1.4499163875008001</v>
      </c>
      <c r="H783" s="123">
        <v>0.114553948982797</v>
      </c>
      <c r="I783" s="123">
        <v>1.1017013375173399</v>
      </c>
      <c r="J783" s="123">
        <v>1.76308407218003</v>
      </c>
      <c r="K783" s="123">
        <v>38.570934822462</v>
      </c>
      <c r="L783" s="123">
        <v>4.1610703023168103</v>
      </c>
      <c r="M783" s="124" t="s">
        <v>407</v>
      </c>
      <c r="N783" s="123">
        <v>4.5656804494255597E-2</v>
      </c>
      <c r="O783" s="123">
        <f t="shared" si="12"/>
        <v>7.9007279295775117</v>
      </c>
      <c r="P783" s="125">
        <v>1025</v>
      </c>
      <c r="Q783" s="126">
        <v>16.593988195615495</v>
      </c>
      <c r="R783" s="126">
        <v>1.6235906926708861</v>
      </c>
      <c r="S783" s="105" t="s">
        <v>381</v>
      </c>
      <c r="T783" s="105" t="s">
        <v>381</v>
      </c>
      <c r="U783" s="105" t="s">
        <v>381</v>
      </c>
      <c r="V783" s="105" t="s">
        <v>405</v>
      </c>
      <c r="W783" s="106" t="s">
        <v>199</v>
      </c>
      <c r="X783" s="105" t="s">
        <v>50</v>
      </c>
      <c r="Y783" s="105">
        <v>0</v>
      </c>
      <c r="Z783" s="105" t="s">
        <v>387</v>
      </c>
      <c r="AA783" s="105">
        <v>0</v>
      </c>
      <c r="AB783" s="104">
        <v>4.8417292732360098</v>
      </c>
      <c r="AC783" s="104">
        <v>0.69189288986983299</v>
      </c>
      <c r="AD783" s="104">
        <v>4.0652983857636</v>
      </c>
      <c r="AE783" s="104">
        <v>6.67739156466829</v>
      </c>
      <c r="AF783" s="104">
        <v>16.868136097717301</v>
      </c>
      <c r="AG783" s="104">
        <v>2.4105306221412501</v>
      </c>
      <c r="AH783" s="104">
        <v>14.1630780495263</v>
      </c>
      <c r="AI783" s="104">
        <v>23.263519299646099</v>
      </c>
      <c r="AJ783" s="106"/>
      <c r="AK783" s="106"/>
      <c r="AL783" s="106"/>
      <c r="AM783" s="106"/>
      <c r="AN783" s="106"/>
      <c r="AO783" s="106"/>
      <c r="AP783" s="106"/>
      <c r="AQ783" s="106"/>
      <c r="AR783" s="106"/>
      <c r="AS783" s="106"/>
      <c r="AT783" s="106"/>
      <c r="AU783" s="106"/>
      <c r="AV783" s="106"/>
      <c r="AW783" s="106"/>
      <c r="AX783" s="106"/>
      <c r="AY783" s="106"/>
      <c r="AZ783" s="106"/>
      <c r="BA783" s="106"/>
      <c r="BB783" s="106"/>
      <c r="BC783" s="106"/>
      <c r="BD783" s="106"/>
      <c r="BE783" s="106"/>
      <c r="BF783" s="106"/>
      <c r="BG783" s="106"/>
      <c r="BH783" s="106"/>
      <c r="BI783" s="106"/>
      <c r="BJ783" s="106"/>
      <c r="BK783" s="106"/>
      <c r="BL783" s="106"/>
      <c r="BM783" s="106"/>
      <c r="BN783" s="106"/>
      <c r="BO783" s="106"/>
      <c r="BP783" s="106"/>
      <c r="BQ783" s="106"/>
      <c r="BR783" s="106"/>
      <c r="BS783" s="106"/>
      <c r="BT783" s="106"/>
      <c r="BU783" s="106"/>
      <c r="BV783" s="106"/>
      <c r="BW783" s="106"/>
      <c r="BX783" s="106"/>
      <c r="BY783" s="106"/>
    </row>
    <row r="784" spans="1:77" ht="48" x14ac:dyDescent="0.2">
      <c r="A784" s="107">
        <v>44132.315972222219</v>
      </c>
      <c r="B784" s="105">
        <v>1</v>
      </c>
      <c r="C784" s="105">
        <v>1</v>
      </c>
      <c r="D784" s="105" t="s">
        <v>381</v>
      </c>
      <c r="E784" s="105" t="s">
        <v>390</v>
      </c>
      <c r="F784" s="105">
        <v>600</v>
      </c>
      <c r="G784" s="122">
        <v>1.2247353186324399</v>
      </c>
      <c r="H784" s="123">
        <v>0.131316697407524</v>
      </c>
      <c r="I784" s="123">
        <v>0.833114709924764</v>
      </c>
      <c r="J784" s="123">
        <v>1.6711990406363899</v>
      </c>
      <c r="K784" s="123">
        <v>38.319754654263498</v>
      </c>
      <c r="L784" s="123">
        <v>4.9438885393673004</v>
      </c>
      <c r="M784" s="124" t="s">
        <v>407</v>
      </c>
      <c r="N784" s="123">
        <v>4.7209425232820901E-2</v>
      </c>
      <c r="O784" s="123">
        <f t="shared" si="12"/>
        <v>10.722047074967547</v>
      </c>
      <c r="P784" s="125">
        <v>1025</v>
      </c>
      <c r="Q784" s="126">
        <v>16.575775716694768</v>
      </c>
      <c r="R784" s="126">
        <v>1.7034756352769769</v>
      </c>
      <c r="S784" s="105" t="s">
        <v>381</v>
      </c>
      <c r="T784" s="105" t="s">
        <v>381</v>
      </c>
      <c r="U784" s="105" t="s">
        <v>381</v>
      </c>
      <c r="V784" s="105" t="s">
        <v>405</v>
      </c>
      <c r="W784" s="106" t="s">
        <v>199</v>
      </c>
      <c r="X784" s="105" t="s">
        <v>50</v>
      </c>
      <c r="Y784" s="105">
        <v>0</v>
      </c>
      <c r="Z784" s="105" t="s">
        <v>387</v>
      </c>
      <c r="AA784" s="105">
        <v>0</v>
      </c>
      <c r="AB784" s="104">
        <v>4.6484032237377004</v>
      </c>
      <c r="AC784" s="104">
        <v>0.13115604633494601</v>
      </c>
      <c r="AD784" s="104">
        <v>4.30818741011967</v>
      </c>
      <c r="AE784" s="104">
        <v>4.9969119392584602</v>
      </c>
      <c r="AF784" s="104">
        <v>16.1945949048588</v>
      </c>
      <c r="AG784" s="104">
        <v>0.45694307688122698</v>
      </c>
      <c r="AH784" s="104">
        <v>15.009294912807601</v>
      </c>
      <c r="AI784" s="104">
        <v>17.408787077008299</v>
      </c>
      <c r="AJ784" s="106"/>
      <c r="AK784" s="106"/>
      <c r="AL784" s="106"/>
      <c r="AM784" s="106"/>
      <c r="AN784" s="106"/>
      <c r="AO784" s="106"/>
      <c r="AP784" s="106"/>
      <c r="AQ784" s="106"/>
      <c r="AR784" s="106"/>
      <c r="AS784" s="106"/>
      <c r="AT784" s="106"/>
      <c r="AU784" s="106"/>
      <c r="AV784" s="106"/>
      <c r="AW784" s="106"/>
      <c r="AX784" s="106"/>
      <c r="AY784" s="106"/>
      <c r="AZ784" s="106"/>
      <c r="BA784" s="106"/>
      <c r="BB784" s="106"/>
      <c r="BC784" s="106"/>
      <c r="BD784" s="106"/>
      <c r="BE784" s="106"/>
      <c r="BF784" s="106"/>
      <c r="BG784" s="106"/>
      <c r="BH784" s="106"/>
      <c r="BI784" s="106"/>
      <c r="BJ784" s="106"/>
      <c r="BK784" s="106"/>
      <c r="BL784" s="106"/>
      <c r="BM784" s="106"/>
      <c r="BN784" s="106"/>
      <c r="BO784" s="106"/>
      <c r="BP784" s="106"/>
      <c r="BQ784" s="106"/>
      <c r="BR784" s="106"/>
      <c r="BS784" s="106"/>
      <c r="BT784" s="106"/>
      <c r="BU784" s="106"/>
      <c r="BV784" s="106"/>
      <c r="BW784" s="106"/>
      <c r="BX784" s="106"/>
      <c r="BY784" s="106"/>
    </row>
    <row r="785" spans="1:77" ht="48" x14ac:dyDescent="0.2">
      <c r="A785" s="107">
        <v>44132.322916666664</v>
      </c>
      <c r="B785" s="105">
        <v>1</v>
      </c>
      <c r="C785" s="105">
        <v>1</v>
      </c>
      <c r="D785" s="105" t="s">
        <v>381</v>
      </c>
      <c r="E785" s="105" t="s">
        <v>390</v>
      </c>
      <c r="F785" s="105">
        <v>600</v>
      </c>
      <c r="G785" s="122">
        <v>1.0448657509881001</v>
      </c>
      <c r="H785" s="123">
        <v>0.112042765352821</v>
      </c>
      <c r="I785" s="123">
        <v>0.76212806463891802</v>
      </c>
      <c r="J785" s="123">
        <v>1.30665845112516</v>
      </c>
      <c r="K785" s="123">
        <v>37.407609739687302</v>
      </c>
      <c r="L785" s="123">
        <v>5.3557864319716399</v>
      </c>
      <c r="M785" s="124" t="s">
        <v>407</v>
      </c>
      <c r="N785" s="123">
        <v>3.7457730359680898E-2</v>
      </c>
      <c r="O785" s="123">
        <f t="shared" si="12"/>
        <v>10.72317331167811</v>
      </c>
      <c r="P785" s="125">
        <v>1025</v>
      </c>
      <c r="Q785" s="126">
        <v>16.577411467116338</v>
      </c>
      <c r="R785" s="126">
        <v>1.7682350402390998</v>
      </c>
      <c r="S785" s="105" t="s">
        <v>381</v>
      </c>
      <c r="T785" s="105" t="s">
        <v>381</v>
      </c>
      <c r="U785" s="105" t="s">
        <v>381</v>
      </c>
      <c r="V785" s="105" t="s">
        <v>405</v>
      </c>
      <c r="W785" s="106" t="s">
        <v>199</v>
      </c>
      <c r="X785" s="105" t="s">
        <v>50</v>
      </c>
      <c r="Y785" s="105">
        <v>0</v>
      </c>
      <c r="Z785" s="105" t="s">
        <v>387</v>
      </c>
      <c r="AA785" s="105">
        <v>0</v>
      </c>
      <c r="AB785" s="104">
        <v>4.6223493339643804</v>
      </c>
      <c r="AC785" s="104">
        <v>0.16373399773250799</v>
      </c>
      <c r="AD785" s="104">
        <v>4.1753132332739096</v>
      </c>
      <c r="AE785" s="104">
        <v>5.2420837078492397</v>
      </c>
      <c r="AF785" s="104">
        <v>16.1038240643949</v>
      </c>
      <c r="AG785" s="104">
        <v>0.57044351979692198</v>
      </c>
      <c r="AH785" s="104">
        <v>14.546365929336201</v>
      </c>
      <c r="AI785" s="104">
        <v>18.262956941340601</v>
      </c>
      <c r="AJ785" s="106"/>
      <c r="AK785" s="106"/>
      <c r="AL785" s="106"/>
      <c r="AM785" s="106"/>
      <c r="AN785" s="106"/>
      <c r="AO785" s="106"/>
      <c r="AP785" s="106"/>
      <c r="AQ785" s="106"/>
      <c r="AR785" s="106"/>
      <c r="AS785" s="106"/>
      <c r="AT785" s="106"/>
      <c r="AU785" s="106"/>
      <c r="AV785" s="106"/>
      <c r="AW785" s="106"/>
      <c r="AX785" s="106"/>
      <c r="AY785" s="106"/>
      <c r="AZ785" s="106"/>
      <c r="BA785" s="106"/>
      <c r="BB785" s="106"/>
      <c r="BC785" s="106"/>
      <c r="BD785" s="106"/>
      <c r="BE785" s="106"/>
      <c r="BF785" s="106"/>
      <c r="BG785" s="106"/>
      <c r="BH785" s="106"/>
      <c r="BI785" s="106"/>
      <c r="BJ785" s="106"/>
      <c r="BK785" s="106"/>
      <c r="BL785" s="106"/>
      <c r="BM785" s="106"/>
      <c r="BN785" s="106"/>
      <c r="BO785" s="106"/>
      <c r="BP785" s="106"/>
      <c r="BQ785" s="106"/>
      <c r="BR785" s="106"/>
      <c r="BS785" s="106"/>
      <c r="BT785" s="106"/>
      <c r="BU785" s="106"/>
      <c r="BV785" s="106"/>
      <c r="BW785" s="106"/>
      <c r="BX785" s="106"/>
      <c r="BY785" s="106"/>
    </row>
    <row r="786" spans="1:77" ht="48" x14ac:dyDescent="0.2">
      <c r="A786" s="107">
        <v>44132.329861111109</v>
      </c>
      <c r="B786" s="105">
        <v>1</v>
      </c>
      <c r="C786" s="105">
        <v>1</v>
      </c>
      <c r="D786" s="105" t="s">
        <v>381</v>
      </c>
      <c r="E786" s="105" t="s">
        <v>390</v>
      </c>
      <c r="F786" s="105">
        <v>600</v>
      </c>
      <c r="G786" s="122">
        <v>0.82978159475824398</v>
      </c>
      <c r="H786" s="123">
        <v>0.105164899594395</v>
      </c>
      <c r="I786" s="123">
        <v>0.43992130156512599</v>
      </c>
      <c r="J786" s="123">
        <v>1.1057205962093599</v>
      </c>
      <c r="K786" s="123">
        <v>36.991369091675999</v>
      </c>
      <c r="L786" s="123">
        <v>5.6640328720255599</v>
      </c>
      <c r="M786" s="124" t="s">
        <v>407</v>
      </c>
      <c r="N786" s="123">
        <v>2.8321534505405099E-2</v>
      </c>
      <c r="O786" s="123">
        <f t="shared" si="12"/>
        <v>12.673804801013294</v>
      </c>
      <c r="P786" s="125">
        <v>1025</v>
      </c>
      <c r="Q786" s="126">
        <v>16.56494097807758</v>
      </c>
      <c r="R786" s="126">
        <v>1.8268177787035231</v>
      </c>
      <c r="S786" s="105" t="s">
        <v>381</v>
      </c>
      <c r="T786" s="105" t="s">
        <v>381</v>
      </c>
      <c r="U786" s="105" t="s">
        <v>381</v>
      </c>
      <c r="V786" s="105" t="s">
        <v>405</v>
      </c>
      <c r="W786" s="106" t="s">
        <v>199</v>
      </c>
      <c r="X786" s="105" t="s">
        <v>50</v>
      </c>
      <c r="Y786" s="105">
        <v>0</v>
      </c>
      <c r="Z786" s="105" t="s">
        <v>387</v>
      </c>
      <c r="AA786" s="105">
        <v>0</v>
      </c>
      <c r="AB786" s="104">
        <v>4.2323531018656402</v>
      </c>
      <c r="AC786" s="104">
        <v>0.29671509221282</v>
      </c>
      <c r="AD786" s="104">
        <v>2.6281722597480899</v>
      </c>
      <c r="AE786" s="104">
        <v>4.7994516004654502</v>
      </c>
      <c r="AF786" s="104">
        <v>14.7450908359459</v>
      </c>
      <c r="AG786" s="104">
        <v>1.0337450005665301</v>
      </c>
      <c r="AH786" s="104">
        <v>9.1561809049532705</v>
      </c>
      <c r="AI786" s="104">
        <v>16.7208421648869</v>
      </c>
      <c r="AJ786" s="106"/>
      <c r="AK786" s="106"/>
      <c r="AL786" s="106"/>
      <c r="AM786" s="106"/>
      <c r="AN786" s="106"/>
      <c r="AO786" s="106"/>
      <c r="AP786" s="106"/>
      <c r="AQ786" s="106"/>
      <c r="AR786" s="106"/>
      <c r="AS786" s="106"/>
      <c r="AT786" s="106"/>
      <c r="AU786" s="106"/>
      <c r="AV786" s="106"/>
      <c r="AW786" s="106"/>
      <c r="AX786" s="106"/>
      <c r="AY786" s="106"/>
      <c r="AZ786" s="106"/>
      <c r="BA786" s="106"/>
      <c r="BB786" s="106"/>
      <c r="BC786" s="106"/>
      <c r="BD786" s="106"/>
      <c r="BE786" s="106"/>
      <c r="BF786" s="106"/>
      <c r="BG786" s="106"/>
      <c r="BH786" s="106"/>
      <c r="BI786" s="106"/>
      <c r="BJ786" s="106"/>
      <c r="BK786" s="106"/>
      <c r="BL786" s="106"/>
      <c r="BM786" s="106"/>
      <c r="BN786" s="106"/>
      <c r="BO786" s="106"/>
      <c r="BP786" s="106"/>
      <c r="BQ786" s="106"/>
      <c r="BR786" s="106"/>
      <c r="BS786" s="106"/>
      <c r="BT786" s="106"/>
      <c r="BU786" s="106"/>
      <c r="BV786" s="106"/>
      <c r="BW786" s="106"/>
      <c r="BX786" s="106"/>
      <c r="BY786" s="106"/>
    </row>
    <row r="787" spans="1:77" ht="48" x14ac:dyDescent="0.2">
      <c r="A787" s="107">
        <v>44132.336805555555</v>
      </c>
      <c r="B787" s="105">
        <v>1</v>
      </c>
      <c r="C787" s="105">
        <v>1</v>
      </c>
      <c r="D787" s="105" t="s">
        <v>381</v>
      </c>
      <c r="E787" s="105" t="s">
        <v>390</v>
      </c>
      <c r="F787" s="105">
        <v>600</v>
      </c>
      <c r="G787" s="122">
        <v>0.62175779538775999</v>
      </c>
      <c r="H787" s="123">
        <v>7.3474174732894998E-2</v>
      </c>
      <c r="I787" s="123">
        <v>0.44331729286567401</v>
      </c>
      <c r="J787" s="123">
        <v>0.83426670557263405</v>
      </c>
      <c r="K787" s="123">
        <v>35.574223604388202</v>
      </c>
      <c r="L787" s="123">
        <v>6.4719246913767901</v>
      </c>
      <c r="M787" s="124" t="s">
        <v>407</v>
      </c>
      <c r="N787" s="123">
        <v>2.3057470594966298E-2</v>
      </c>
      <c r="O787" s="123">
        <f t="shared" si="12"/>
        <v>11.81716984940619</v>
      </c>
      <c r="P787" s="125">
        <v>1025</v>
      </c>
      <c r="Q787" s="126">
        <v>16.566694772344043</v>
      </c>
      <c r="R787" s="126">
        <v>1.8745112704751428</v>
      </c>
      <c r="S787" s="105" t="s">
        <v>381</v>
      </c>
      <c r="T787" s="105" t="s">
        <v>381</v>
      </c>
      <c r="U787" s="105" t="s">
        <v>381</v>
      </c>
      <c r="V787" s="105" t="s">
        <v>405</v>
      </c>
      <c r="W787" s="106" t="s">
        <v>199</v>
      </c>
      <c r="X787" s="105" t="s">
        <v>50</v>
      </c>
      <c r="Y787" s="105">
        <v>0</v>
      </c>
      <c r="Z787" s="105" t="s">
        <v>387</v>
      </c>
      <c r="AA787" s="105">
        <v>0</v>
      </c>
      <c r="AB787" s="104">
        <v>3.5577400254108298</v>
      </c>
      <c r="AC787" s="104">
        <v>0.29345323420365199</v>
      </c>
      <c r="AD787" s="104">
        <v>1.2876294456134201</v>
      </c>
      <c r="AE787" s="104">
        <v>4.1598632351217804</v>
      </c>
      <c r="AF787" s="104">
        <v>12.394762479201001</v>
      </c>
      <c r="AG787" s="104">
        <v>1.0223808013800699</v>
      </c>
      <c r="AH787" s="104">
        <v>4.4857766399651204</v>
      </c>
      <c r="AI787" s="104">
        <v>14.492538676298899</v>
      </c>
      <c r="AJ787" s="106"/>
      <c r="AK787" s="106"/>
      <c r="AL787" s="106"/>
      <c r="AM787" s="106"/>
      <c r="AN787" s="106"/>
      <c r="AO787" s="106"/>
      <c r="AP787" s="106"/>
      <c r="AQ787" s="106"/>
      <c r="AR787" s="106"/>
      <c r="AS787" s="106"/>
      <c r="AT787" s="106"/>
      <c r="AU787" s="106"/>
      <c r="AV787" s="106"/>
      <c r="AW787" s="106"/>
      <c r="AX787" s="106"/>
      <c r="AY787" s="106"/>
      <c r="AZ787" s="106"/>
      <c r="BA787" s="106"/>
      <c r="BB787" s="106"/>
      <c r="BC787" s="106"/>
      <c r="BD787" s="106"/>
      <c r="BE787" s="106"/>
      <c r="BF787" s="106"/>
      <c r="BG787" s="106"/>
      <c r="BH787" s="106"/>
      <c r="BI787" s="106"/>
      <c r="BJ787" s="106"/>
      <c r="BK787" s="106"/>
      <c r="BL787" s="106"/>
      <c r="BM787" s="106"/>
      <c r="BN787" s="106"/>
      <c r="BO787" s="106"/>
      <c r="BP787" s="106"/>
      <c r="BQ787" s="106"/>
      <c r="BR787" s="106"/>
      <c r="BS787" s="106"/>
      <c r="BT787" s="106"/>
      <c r="BU787" s="106"/>
      <c r="BV787" s="106"/>
      <c r="BW787" s="106"/>
      <c r="BX787" s="106"/>
      <c r="BY787" s="106"/>
    </row>
    <row r="788" spans="1:77" ht="48" x14ac:dyDescent="0.2">
      <c r="A788" s="107">
        <v>44132.34375</v>
      </c>
      <c r="B788" s="105">
        <v>1</v>
      </c>
      <c r="C788" s="105">
        <v>1</v>
      </c>
      <c r="D788" s="105" t="s">
        <v>381</v>
      </c>
      <c r="E788" s="105" t="s">
        <v>390</v>
      </c>
      <c r="F788" s="105">
        <v>600</v>
      </c>
      <c r="G788" s="122">
        <v>0.39082620360025899</v>
      </c>
      <c r="H788" s="123">
        <v>0.109981842550742</v>
      </c>
      <c r="I788" s="123">
        <v>8.5922896117034998E-3</v>
      </c>
      <c r="J788" s="123">
        <v>0.62496249619334898</v>
      </c>
      <c r="K788" s="123">
        <v>35.8001887107445</v>
      </c>
      <c r="L788" s="123">
        <v>8.7304017668963994</v>
      </c>
      <c r="M788" s="124" t="s">
        <v>408</v>
      </c>
      <c r="N788" s="123">
        <v>1.64321457109095E-2</v>
      </c>
      <c r="O788" s="123">
        <f t="shared" si="12"/>
        <v>28.140856866197371</v>
      </c>
      <c r="P788" s="125">
        <v>1025</v>
      </c>
      <c r="Q788" s="126">
        <v>16.571231028667778</v>
      </c>
      <c r="R788" s="126">
        <v>1.909389395143263</v>
      </c>
      <c r="S788" s="105" t="s">
        <v>381</v>
      </c>
      <c r="T788" s="105" t="s">
        <v>381</v>
      </c>
      <c r="U788" s="105" t="s">
        <v>381</v>
      </c>
      <c r="V788" s="105" t="s">
        <v>405</v>
      </c>
      <c r="W788" s="106" t="s">
        <v>199</v>
      </c>
      <c r="X788" s="105" t="s">
        <v>50</v>
      </c>
      <c r="Y788" s="105">
        <v>0</v>
      </c>
      <c r="Z788" s="105" t="s">
        <v>387</v>
      </c>
      <c r="AA788" s="105">
        <v>0</v>
      </c>
      <c r="AB788" s="104">
        <v>1.95609439743335</v>
      </c>
      <c r="AC788" s="104">
        <v>0.78501441764086599</v>
      </c>
      <c r="AD788" s="104">
        <v>8.6261510606875993E-2</v>
      </c>
      <c r="AE788" s="104">
        <v>3.27283149269019</v>
      </c>
      <c r="AF788" s="104">
        <v>6.8152437461599096</v>
      </c>
      <c r="AG788" s="104">
        <v>2.7349627669995198</v>
      </c>
      <c r="AH788" s="104">
        <v>0.30025278476739597</v>
      </c>
      <c r="AI788" s="104">
        <v>11.402709719430799</v>
      </c>
      <c r="AJ788" s="106"/>
      <c r="AK788" s="106"/>
      <c r="AL788" s="106"/>
      <c r="AM788" s="106"/>
      <c r="AN788" s="106"/>
      <c r="AO788" s="106"/>
      <c r="AP788" s="106"/>
      <c r="AQ788" s="106"/>
      <c r="AR788" s="106"/>
      <c r="AS788" s="106"/>
      <c r="AT788" s="106"/>
      <c r="AU788" s="106"/>
      <c r="AV788" s="106"/>
      <c r="AW788" s="106"/>
      <c r="AX788" s="106"/>
      <c r="AY788" s="106"/>
      <c r="AZ788" s="106"/>
      <c r="BA788" s="106"/>
      <c r="BB788" s="106"/>
      <c r="BC788" s="106"/>
      <c r="BD788" s="106"/>
      <c r="BE788" s="106"/>
      <c r="BF788" s="106"/>
      <c r="BG788" s="106"/>
      <c r="BH788" s="106"/>
      <c r="BI788" s="106"/>
      <c r="BJ788" s="106"/>
      <c r="BK788" s="106"/>
      <c r="BL788" s="106"/>
      <c r="BM788" s="106"/>
      <c r="BN788" s="106"/>
      <c r="BO788" s="106"/>
      <c r="BP788" s="106"/>
      <c r="BQ788" s="106"/>
      <c r="BR788" s="106"/>
      <c r="BS788" s="106"/>
      <c r="BT788" s="106"/>
      <c r="BU788" s="106"/>
      <c r="BV788" s="106"/>
      <c r="BW788" s="106"/>
      <c r="BX788" s="106"/>
      <c r="BY788" s="106"/>
    </row>
    <row r="789" spans="1:77" ht="48" x14ac:dyDescent="0.2">
      <c r="A789" s="107">
        <v>44132.350694444445</v>
      </c>
      <c r="B789" s="105">
        <v>1</v>
      </c>
      <c r="C789" s="105">
        <v>1</v>
      </c>
      <c r="D789" s="105" t="s">
        <v>381</v>
      </c>
      <c r="E789" s="105" t="s">
        <v>390</v>
      </c>
      <c r="F789" s="105">
        <v>600</v>
      </c>
      <c r="G789" s="122">
        <v>0.118522707516142</v>
      </c>
      <c r="H789" s="123">
        <v>8.0501302862839602E-2</v>
      </c>
      <c r="I789" s="123">
        <v>3.2472671708500003E-5</v>
      </c>
      <c r="J789" s="123">
        <v>0.36832924533147998</v>
      </c>
      <c r="K789" s="123">
        <v>29.603853192803701</v>
      </c>
      <c r="L789" s="123">
        <v>36.954100181708498</v>
      </c>
      <c r="M789" s="124" t="s">
        <v>408</v>
      </c>
      <c r="N789" s="123">
        <v>1.16431953370527E-2</v>
      </c>
      <c r="O789" s="123">
        <f t="shared" si="12"/>
        <v>67.920573660431998</v>
      </c>
      <c r="P789" s="125">
        <v>1025</v>
      </c>
      <c r="Q789" s="126">
        <v>16.587424242424227</v>
      </c>
      <c r="R789" s="126">
        <v>1.9247559769981262</v>
      </c>
      <c r="S789" s="105" t="s">
        <v>381</v>
      </c>
      <c r="T789" s="105" t="s">
        <v>381</v>
      </c>
      <c r="U789" s="105" t="s">
        <v>381</v>
      </c>
      <c r="V789" s="105" t="s">
        <v>405</v>
      </c>
      <c r="W789" s="106" t="s">
        <v>199</v>
      </c>
      <c r="X789" s="105" t="s">
        <v>50</v>
      </c>
      <c r="Y789" s="105">
        <v>0</v>
      </c>
      <c r="Z789" s="105" t="s">
        <v>387</v>
      </c>
      <c r="AA789" s="105">
        <v>0</v>
      </c>
      <c r="AB789" s="104">
        <v>2.09817633537028</v>
      </c>
      <c r="AC789" s="104">
        <v>0.88491022899176897</v>
      </c>
      <c r="AD789" s="104">
        <v>1.8008302516545501E-2</v>
      </c>
      <c r="AE789" s="104">
        <v>3.8671346653868302</v>
      </c>
      <c r="AF789" s="104">
        <v>7.3102522471355398</v>
      </c>
      <c r="AG789" s="104">
        <v>3.0829962788488801</v>
      </c>
      <c r="AH789" s="104">
        <v>6.2460995648023099E-2</v>
      </c>
      <c r="AI789" s="104">
        <v>13.473241181158199</v>
      </c>
      <c r="AJ789" s="106"/>
      <c r="AK789" s="106"/>
      <c r="AL789" s="106"/>
      <c r="AM789" s="106"/>
      <c r="AN789" s="106"/>
      <c r="AO789" s="106"/>
      <c r="AP789" s="106"/>
      <c r="AQ789" s="106"/>
      <c r="AR789" s="106"/>
      <c r="AS789" s="106"/>
      <c r="AT789" s="106"/>
      <c r="AU789" s="106"/>
      <c r="AV789" s="106"/>
      <c r="AW789" s="106"/>
      <c r="AX789" s="106"/>
      <c r="AY789" s="106"/>
      <c r="AZ789" s="106"/>
      <c r="BA789" s="106"/>
      <c r="BB789" s="106"/>
      <c r="BC789" s="106"/>
      <c r="BD789" s="106"/>
      <c r="BE789" s="106"/>
      <c r="BF789" s="106"/>
      <c r="BG789" s="106"/>
      <c r="BH789" s="106"/>
      <c r="BI789" s="106"/>
      <c r="BJ789" s="106"/>
      <c r="BK789" s="106"/>
      <c r="BL789" s="106"/>
      <c r="BM789" s="106"/>
      <c r="BN789" s="106"/>
      <c r="BO789" s="106"/>
      <c r="BP789" s="106"/>
      <c r="BQ789" s="106"/>
      <c r="BR789" s="106"/>
      <c r="BS789" s="106"/>
      <c r="BT789" s="106"/>
      <c r="BU789" s="106"/>
      <c r="BV789" s="106"/>
      <c r="BW789" s="106"/>
      <c r="BX789" s="106"/>
      <c r="BY789" s="106"/>
    </row>
    <row r="790" spans="1:77" ht="48" x14ac:dyDescent="0.2">
      <c r="A790" s="107">
        <v>44132.357638888891</v>
      </c>
      <c r="B790" s="105">
        <v>1</v>
      </c>
      <c r="C790" s="105">
        <v>1</v>
      </c>
      <c r="D790" s="105" t="s">
        <v>381</v>
      </c>
      <c r="E790" s="105" t="s">
        <v>390</v>
      </c>
      <c r="F790" s="105">
        <v>600</v>
      </c>
      <c r="G790" s="122">
        <v>0.105923755934512</v>
      </c>
      <c r="H790" s="123">
        <v>9.2968685348703603E-2</v>
      </c>
      <c r="I790" s="123">
        <v>1.31659050057985E-5</v>
      </c>
      <c r="J790" s="123">
        <v>0.25956489928489201</v>
      </c>
      <c r="K790" s="123">
        <v>204.33170399698099</v>
      </c>
      <c r="L790" s="123">
        <v>32.639046336775699</v>
      </c>
      <c r="M790" s="124" t="s">
        <v>408</v>
      </c>
      <c r="N790" s="123">
        <v>-4.94736249344926E-3</v>
      </c>
      <c r="O790" s="123">
        <f t="shared" si="12"/>
        <v>87.769438053331541</v>
      </c>
      <c r="P790" s="125">
        <v>1025</v>
      </c>
      <c r="Q790" s="126">
        <v>16.581762225969651</v>
      </c>
      <c r="R790" s="126">
        <v>1.9229795708055271</v>
      </c>
      <c r="S790" s="105" t="s">
        <v>381</v>
      </c>
      <c r="T790" s="105" t="s">
        <v>381</v>
      </c>
      <c r="U790" s="105" t="s">
        <v>381</v>
      </c>
      <c r="V790" s="105" t="s">
        <v>405</v>
      </c>
      <c r="W790" s="106" t="s">
        <v>199</v>
      </c>
      <c r="X790" s="105" t="s">
        <v>50</v>
      </c>
      <c r="Y790" s="105">
        <v>0</v>
      </c>
      <c r="Z790" s="105" t="s">
        <v>387</v>
      </c>
      <c r="AA790" s="105">
        <v>0</v>
      </c>
      <c r="AB790" s="104">
        <v>2.7396586237817799</v>
      </c>
      <c r="AC790" s="104">
        <v>0.876279800108132</v>
      </c>
      <c r="AD790" s="104">
        <v>9.7322456084134E-3</v>
      </c>
      <c r="AE790" s="104">
        <v>4.8952600866846501</v>
      </c>
      <c r="AF790" s="104">
        <v>9.5451540974321496</v>
      </c>
      <c r="AG790" s="104">
        <v>3.0529281665574901</v>
      </c>
      <c r="AH790" s="104">
        <v>3.4186103504530697E-2</v>
      </c>
      <c r="AI790" s="104">
        <v>17.055194179557301</v>
      </c>
      <c r="AJ790" s="106"/>
      <c r="AK790" s="106"/>
      <c r="AL790" s="106"/>
      <c r="AM790" s="106"/>
      <c r="AN790" s="106"/>
      <c r="AO790" s="106"/>
      <c r="AP790" s="106"/>
      <c r="AQ790" s="106"/>
      <c r="AR790" s="106"/>
      <c r="AS790" s="106"/>
      <c r="AT790" s="106"/>
      <c r="AU790" s="106"/>
      <c r="AV790" s="106"/>
      <c r="AW790" s="106"/>
      <c r="AX790" s="106"/>
      <c r="AY790" s="106"/>
      <c r="AZ790" s="106"/>
      <c r="BA790" s="106"/>
      <c r="BB790" s="106"/>
      <c r="BC790" s="106"/>
      <c r="BD790" s="106"/>
      <c r="BE790" s="106"/>
      <c r="BF790" s="106"/>
      <c r="BG790" s="106"/>
      <c r="BH790" s="106"/>
      <c r="BI790" s="106"/>
      <c r="BJ790" s="106"/>
      <c r="BK790" s="106"/>
      <c r="BL790" s="106"/>
      <c r="BM790" s="106"/>
      <c r="BN790" s="106"/>
      <c r="BO790" s="106"/>
      <c r="BP790" s="106"/>
      <c r="BQ790" s="106"/>
      <c r="BR790" s="106"/>
      <c r="BS790" s="106"/>
      <c r="BT790" s="106"/>
      <c r="BU790" s="106"/>
      <c r="BV790" s="106"/>
      <c r="BW790" s="106"/>
      <c r="BX790" s="106"/>
      <c r="BY790" s="106"/>
    </row>
    <row r="791" spans="1:77" ht="48" x14ac:dyDescent="0.2">
      <c r="A791" s="107">
        <v>44132.364583333336</v>
      </c>
      <c r="B791" s="105">
        <v>1</v>
      </c>
      <c r="C791" s="105">
        <v>1</v>
      </c>
      <c r="D791" s="105" t="s">
        <v>381</v>
      </c>
      <c r="E791" s="105" t="s">
        <v>390</v>
      </c>
      <c r="F791" s="105">
        <v>600</v>
      </c>
      <c r="G791" s="122">
        <v>0.38158220774534302</v>
      </c>
      <c r="H791" s="123">
        <v>9.3556912483534996E-2</v>
      </c>
      <c r="I791" s="123">
        <v>3.6856707739770199E-3</v>
      </c>
      <c r="J791" s="123">
        <v>0.55341236199110799</v>
      </c>
      <c r="K791" s="123">
        <v>224.47083730096901</v>
      </c>
      <c r="L791" s="123">
        <v>5.7073714040460199</v>
      </c>
      <c r="M791" s="124" t="s">
        <v>408</v>
      </c>
      <c r="N791" s="123">
        <v>4.2699487983280902E-3</v>
      </c>
      <c r="O791" s="123">
        <f t="shared" si="12"/>
        <v>24.518153777749561</v>
      </c>
      <c r="P791" s="125">
        <v>1025</v>
      </c>
      <c r="Q791" s="126">
        <v>16.58428330522764</v>
      </c>
      <c r="R791" s="126">
        <v>1.9169865439987053</v>
      </c>
      <c r="S791" s="105" t="s">
        <v>381</v>
      </c>
      <c r="T791" s="105" t="s">
        <v>381</v>
      </c>
      <c r="U791" s="105" t="s">
        <v>381</v>
      </c>
      <c r="V791" s="105" t="s">
        <v>405</v>
      </c>
      <c r="W791" s="106" t="s">
        <v>199</v>
      </c>
      <c r="X791" s="105" t="s">
        <v>50</v>
      </c>
      <c r="Y791" s="105">
        <v>0</v>
      </c>
      <c r="Z791" s="105" t="s">
        <v>387</v>
      </c>
      <c r="AA791" s="105">
        <v>0</v>
      </c>
      <c r="AB791" s="104">
        <v>2.7942199745559799</v>
      </c>
      <c r="AC791" s="104">
        <v>0.77399480146161104</v>
      </c>
      <c r="AD791" s="104">
        <v>1.0267482067467699</v>
      </c>
      <c r="AE791" s="104">
        <v>4.84359692968376</v>
      </c>
      <c r="AF791" s="104">
        <v>9.7352439346775395</v>
      </c>
      <c r="AG791" s="104">
        <v>2.6965708097569201</v>
      </c>
      <c r="AH791" s="104">
        <v>3.57743413137724</v>
      </c>
      <c r="AI791" s="104">
        <v>16.8752015480236</v>
      </c>
      <c r="AJ791" s="106"/>
      <c r="AK791" s="106"/>
      <c r="AL791" s="106"/>
      <c r="AM791" s="106"/>
      <c r="AN791" s="106"/>
      <c r="AO791" s="106"/>
      <c r="AP791" s="106"/>
      <c r="AQ791" s="106"/>
      <c r="AR791" s="106"/>
      <c r="AS791" s="106"/>
      <c r="AT791" s="106"/>
      <c r="AU791" s="106"/>
      <c r="AV791" s="106"/>
      <c r="AW791" s="106"/>
      <c r="AX791" s="106"/>
      <c r="AY791" s="106"/>
      <c r="AZ791" s="106"/>
      <c r="BA791" s="106"/>
      <c r="BB791" s="106"/>
      <c r="BC791" s="106"/>
      <c r="BD791" s="106"/>
      <c r="BE791" s="106"/>
      <c r="BF791" s="106"/>
      <c r="BG791" s="106"/>
      <c r="BH791" s="106"/>
      <c r="BI791" s="106"/>
      <c r="BJ791" s="106"/>
      <c r="BK791" s="106"/>
      <c r="BL791" s="106"/>
      <c r="BM791" s="106"/>
      <c r="BN791" s="106"/>
      <c r="BO791" s="106"/>
      <c r="BP791" s="106"/>
      <c r="BQ791" s="106"/>
      <c r="BR791" s="106"/>
      <c r="BS791" s="106"/>
      <c r="BT791" s="106"/>
      <c r="BU791" s="106"/>
      <c r="BV791" s="106"/>
      <c r="BW791" s="106"/>
      <c r="BX791" s="106"/>
      <c r="BY791" s="106"/>
    </row>
    <row r="792" spans="1:77" ht="48" x14ac:dyDescent="0.2">
      <c r="A792" s="107">
        <v>44132.371527777781</v>
      </c>
      <c r="B792" s="105">
        <v>1</v>
      </c>
      <c r="C792" s="105">
        <v>1</v>
      </c>
      <c r="D792" s="105" t="s">
        <v>381</v>
      </c>
      <c r="E792" s="105" t="s">
        <v>390</v>
      </c>
      <c r="F792" s="105">
        <v>600</v>
      </c>
      <c r="G792" s="122">
        <v>0.68384002568829905</v>
      </c>
      <c r="H792" s="123">
        <v>0.103096146048598</v>
      </c>
      <c r="I792" s="123">
        <v>0.49329477292589002</v>
      </c>
      <c r="J792" s="123">
        <v>1.1353100610684499</v>
      </c>
      <c r="K792" s="123">
        <v>223.47955619846101</v>
      </c>
      <c r="L792" s="123">
        <v>3.3226774121501599</v>
      </c>
      <c r="M792" s="124" t="s">
        <v>409</v>
      </c>
      <c r="N792" s="123">
        <v>1.21082578950245E-2</v>
      </c>
      <c r="O792" s="123">
        <f t="shared" si="12"/>
        <v>15.076061970024293</v>
      </c>
      <c r="P792" s="125">
        <v>1025</v>
      </c>
      <c r="Q792" s="126">
        <v>16.616382799325482</v>
      </c>
      <c r="R792" s="126">
        <v>1.900416206412352</v>
      </c>
      <c r="S792" s="105" t="s">
        <v>381</v>
      </c>
      <c r="T792" s="105" t="s">
        <v>381</v>
      </c>
      <c r="U792" s="105" t="s">
        <v>381</v>
      </c>
      <c r="V792" s="105" t="s">
        <v>405</v>
      </c>
      <c r="W792" s="106" t="s">
        <v>199</v>
      </c>
      <c r="X792" s="105" t="s">
        <v>50</v>
      </c>
      <c r="Y792" s="105">
        <v>0</v>
      </c>
      <c r="Z792" s="105" t="s">
        <v>387</v>
      </c>
      <c r="AA792" s="105">
        <v>0</v>
      </c>
      <c r="AB792" s="104">
        <v>3.0990918750585399</v>
      </c>
      <c r="AC792" s="104">
        <v>0.62574996585690701</v>
      </c>
      <c r="AD792" s="104">
        <v>1.31894773636187</v>
      </c>
      <c r="AE792" s="104">
        <v>4.8787540443821698</v>
      </c>
      <c r="AF792" s="104">
        <v>10.7974069699561</v>
      </c>
      <c r="AG792" s="104">
        <v>2.1800909889183799</v>
      </c>
      <c r="AH792" s="104">
        <v>4.5954470698321597</v>
      </c>
      <c r="AI792" s="104">
        <v>16.9976877056463</v>
      </c>
      <c r="AJ792" s="106"/>
      <c r="AK792" s="106"/>
      <c r="AL792" s="106"/>
      <c r="AM792" s="106"/>
      <c r="AN792" s="106"/>
      <c r="AO792" s="106"/>
      <c r="AP792" s="106"/>
      <c r="AQ792" s="106"/>
      <c r="AR792" s="106"/>
      <c r="AS792" s="106"/>
      <c r="AT792" s="106"/>
      <c r="AU792" s="106"/>
      <c r="AV792" s="106"/>
      <c r="AW792" s="106"/>
      <c r="AX792" s="106"/>
      <c r="AY792" s="106"/>
      <c r="AZ792" s="106"/>
      <c r="BA792" s="106"/>
      <c r="BB792" s="106"/>
      <c r="BC792" s="106"/>
      <c r="BD792" s="106"/>
      <c r="BE792" s="106"/>
      <c r="BF792" s="106"/>
      <c r="BG792" s="106"/>
      <c r="BH792" s="106"/>
      <c r="BI792" s="106"/>
      <c r="BJ792" s="106"/>
      <c r="BK792" s="106"/>
      <c r="BL792" s="106"/>
      <c r="BM792" s="106"/>
      <c r="BN792" s="106"/>
      <c r="BO792" s="106"/>
      <c r="BP792" s="106"/>
      <c r="BQ792" s="106"/>
      <c r="BR792" s="106"/>
      <c r="BS792" s="106"/>
      <c r="BT792" s="106"/>
      <c r="BU792" s="106"/>
      <c r="BV792" s="106"/>
      <c r="BW792" s="106"/>
      <c r="BX792" s="106"/>
      <c r="BY792" s="106"/>
    </row>
    <row r="793" spans="1:77" ht="48" x14ac:dyDescent="0.2">
      <c r="A793" s="107">
        <v>44132.378472222219</v>
      </c>
      <c r="B793" s="105">
        <v>1</v>
      </c>
      <c r="C793" s="105">
        <v>1</v>
      </c>
      <c r="D793" s="105" t="s">
        <v>381</v>
      </c>
      <c r="E793" s="105" t="s">
        <v>390</v>
      </c>
      <c r="F793" s="105">
        <v>600</v>
      </c>
      <c r="G793" s="122">
        <v>0.91767536485363599</v>
      </c>
      <c r="H793" s="123">
        <v>7.7011350670340498E-2</v>
      </c>
      <c r="I793" s="123">
        <v>0.66814233925176802</v>
      </c>
      <c r="J793" s="123">
        <v>1.1384647347003001</v>
      </c>
      <c r="K793" s="123">
        <v>224.035787838435</v>
      </c>
      <c r="L793" s="123">
        <v>3.6220865418682902</v>
      </c>
      <c r="M793" s="124" t="s">
        <v>409</v>
      </c>
      <c r="N793" s="123">
        <v>2.9369934359799399E-2</v>
      </c>
      <c r="O793" s="123">
        <f t="shared" si="12"/>
        <v>8.3920037106611627</v>
      </c>
      <c r="P793" s="125">
        <v>1025</v>
      </c>
      <c r="Q793" s="126">
        <v>16.672158516020239</v>
      </c>
      <c r="R793" s="126">
        <v>1.8653049683466794</v>
      </c>
      <c r="S793" s="105" t="s">
        <v>381</v>
      </c>
      <c r="T793" s="105" t="s">
        <v>381</v>
      </c>
      <c r="U793" s="105" t="s">
        <v>381</v>
      </c>
      <c r="V793" s="105" t="s">
        <v>405</v>
      </c>
      <c r="W793" s="106" t="s">
        <v>199</v>
      </c>
      <c r="X793" s="105" t="s">
        <v>50</v>
      </c>
      <c r="Y793" s="105">
        <v>0</v>
      </c>
      <c r="Z793" s="105" t="s">
        <v>387</v>
      </c>
      <c r="AA793" s="105">
        <v>0</v>
      </c>
      <c r="AB793" s="104">
        <v>3.8693658460233902</v>
      </c>
      <c r="AC793" s="104">
        <v>0.940572736006836</v>
      </c>
      <c r="AD793" s="104">
        <v>1.90917077117486</v>
      </c>
      <c r="AE793" s="104">
        <v>7.1326480707420199</v>
      </c>
      <c r="AF793" s="104">
        <v>13.4810145364372</v>
      </c>
      <c r="AG793" s="104">
        <v>3.27692250591303</v>
      </c>
      <c r="AH793" s="104">
        <v>6.6517634739182299</v>
      </c>
      <c r="AI793" s="104">
        <v>24.8501756400487</v>
      </c>
      <c r="AJ793" s="106"/>
      <c r="AK793" s="106"/>
      <c r="AL793" s="106"/>
      <c r="AM793" s="106"/>
      <c r="AN793" s="106"/>
      <c r="AO793" s="106"/>
      <c r="AP793" s="106"/>
      <c r="AQ793" s="106"/>
      <c r="AR793" s="106"/>
      <c r="AS793" s="106"/>
      <c r="AT793" s="106"/>
      <c r="AU793" s="106"/>
      <c r="AV793" s="106"/>
      <c r="AW793" s="106"/>
      <c r="AX793" s="106"/>
      <c r="AY793" s="106"/>
      <c r="AZ793" s="106"/>
      <c r="BA793" s="106"/>
      <c r="BB793" s="106"/>
      <c r="BC793" s="106"/>
      <c r="BD793" s="106"/>
      <c r="BE793" s="106"/>
      <c r="BF793" s="106"/>
      <c r="BG793" s="106"/>
      <c r="BH793" s="106"/>
      <c r="BI793" s="106"/>
      <c r="BJ793" s="106"/>
      <c r="BK793" s="106"/>
      <c r="BL793" s="106"/>
      <c r="BM793" s="106"/>
      <c r="BN793" s="106"/>
      <c r="BO793" s="106"/>
      <c r="BP793" s="106"/>
      <c r="BQ793" s="106"/>
      <c r="BR793" s="106"/>
      <c r="BS793" s="106"/>
      <c r="BT793" s="106"/>
      <c r="BU793" s="106"/>
      <c r="BV793" s="106"/>
      <c r="BW793" s="106"/>
      <c r="BX793" s="106"/>
      <c r="BY793" s="106"/>
    </row>
    <row r="794" spans="1:77" ht="48" x14ac:dyDescent="0.2">
      <c r="A794" s="107">
        <v>44132.385416666664</v>
      </c>
      <c r="B794" s="105">
        <v>1</v>
      </c>
      <c r="C794" s="105">
        <v>1</v>
      </c>
      <c r="D794" s="105" t="s">
        <v>381</v>
      </c>
      <c r="E794" s="105" t="s">
        <v>390</v>
      </c>
      <c r="F794" s="105">
        <v>600</v>
      </c>
      <c r="G794" s="122">
        <v>1.1435491539065801</v>
      </c>
      <c r="H794" s="123">
        <v>0.10483532074747801</v>
      </c>
      <c r="I794" s="123">
        <v>0.80821751716845203</v>
      </c>
      <c r="J794" s="123">
        <v>1.38229766415695</v>
      </c>
      <c r="K794" s="123">
        <v>222.82877579297801</v>
      </c>
      <c r="L794" s="123">
        <v>4.45721655213665</v>
      </c>
      <c r="M794" s="124" t="s">
        <v>409</v>
      </c>
      <c r="N794" s="123">
        <v>4.0226349774767099E-2</v>
      </c>
      <c r="O794" s="123">
        <f t="shared" si="12"/>
        <v>9.1675395315838184</v>
      </c>
      <c r="P794" s="125">
        <v>1025</v>
      </c>
      <c r="Q794" s="126">
        <v>16.642023608768987</v>
      </c>
      <c r="R794" s="126">
        <v>1.8212347966859106</v>
      </c>
      <c r="S794" s="105" t="s">
        <v>381</v>
      </c>
      <c r="T794" s="105" t="s">
        <v>381</v>
      </c>
      <c r="U794" s="105" t="s">
        <v>381</v>
      </c>
      <c r="V794" s="105" t="s">
        <v>405</v>
      </c>
      <c r="W794" s="106" t="s">
        <v>199</v>
      </c>
      <c r="X794" s="105" t="s">
        <v>50</v>
      </c>
      <c r="Y794" s="105">
        <v>0</v>
      </c>
      <c r="Z794" s="105" t="s">
        <v>387</v>
      </c>
      <c r="AA794" s="105">
        <v>0</v>
      </c>
      <c r="AB794" s="104">
        <v>4.9405197728355503</v>
      </c>
      <c r="AC794" s="104">
        <v>1.1297450693836499</v>
      </c>
      <c r="AD794" s="104">
        <v>2.9880242888575901</v>
      </c>
      <c r="AE794" s="104">
        <v>8.0066534711301003</v>
      </c>
      <c r="AF794" s="104">
        <v>17.2128773426778</v>
      </c>
      <c r="AG794" s="104">
        <v>3.93599229712378</v>
      </c>
      <c r="AH794" s="104">
        <v>10.410451385378501</v>
      </c>
      <c r="AI794" s="104">
        <v>27.895179877552401</v>
      </c>
      <c r="AJ794" s="106"/>
      <c r="AK794" s="106"/>
      <c r="AL794" s="106"/>
      <c r="AM794" s="106"/>
      <c r="AN794" s="106"/>
      <c r="AO794" s="106"/>
      <c r="AP794" s="106"/>
      <c r="AQ794" s="106"/>
      <c r="AR794" s="106"/>
      <c r="AS794" s="106"/>
      <c r="AT794" s="106"/>
      <c r="AU794" s="106"/>
      <c r="AV794" s="106"/>
      <c r="AW794" s="106"/>
      <c r="AX794" s="106"/>
      <c r="AY794" s="106"/>
      <c r="AZ794" s="106"/>
      <c r="BA794" s="106"/>
      <c r="BB794" s="106"/>
      <c r="BC794" s="106"/>
      <c r="BD794" s="106"/>
      <c r="BE794" s="106"/>
      <c r="BF794" s="106"/>
      <c r="BG794" s="106"/>
      <c r="BH794" s="106"/>
      <c r="BI794" s="106"/>
      <c r="BJ794" s="106"/>
      <c r="BK794" s="106"/>
      <c r="BL794" s="106"/>
      <c r="BM794" s="106"/>
      <c r="BN794" s="106"/>
      <c r="BO794" s="106"/>
      <c r="BP794" s="106"/>
      <c r="BQ794" s="106"/>
      <c r="BR794" s="106"/>
      <c r="BS794" s="106"/>
      <c r="BT794" s="106"/>
      <c r="BU794" s="106"/>
      <c r="BV794" s="106"/>
      <c r="BW794" s="106"/>
      <c r="BX794" s="106"/>
      <c r="BY794" s="106"/>
    </row>
    <row r="795" spans="1:77" ht="48" x14ac:dyDescent="0.2">
      <c r="A795" s="107">
        <v>44132.392361111109</v>
      </c>
      <c r="B795" s="105">
        <v>1</v>
      </c>
      <c r="C795" s="105">
        <v>1</v>
      </c>
      <c r="D795" s="105" t="s">
        <v>381</v>
      </c>
      <c r="E795" s="105" t="s">
        <v>390</v>
      </c>
      <c r="F795" s="105">
        <v>600</v>
      </c>
      <c r="G795" s="122">
        <v>1.29926360045801</v>
      </c>
      <c r="H795" s="123">
        <v>8.6756891011266699E-2</v>
      </c>
      <c r="I795" s="123">
        <v>1.0129824266535501</v>
      </c>
      <c r="J795" s="123">
        <v>1.5261552897460799</v>
      </c>
      <c r="K795" s="123">
        <v>223.121093323693</v>
      </c>
      <c r="L795" s="123">
        <v>4.2410615871333199</v>
      </c>
      <c r="M795" s="124" t="s">
        <v>409</v>
      </c>
      <c r="N795" s="123">
        <v>4.8638103861993499E-2</v>
      </c>
      <c r="O795" s="123">
        <f t="shared" si="12"/>
        <v>6.6773894828334752</v>
      </c>
      <c r="P795" s="125">
        <v>1025</v>
      </c>
      <c r="Q795" s="126">
        <v>16.610042229729707</v>
      </c>
      <c r="R795" s="126">
        <v>1.7681080145708474</v>
      </c>
      <c r="S795" s="105" t="s">
        <v>381</v>
      </c>
      <c r="T795" s="105" t="s">
        <v>381</v>
      </c>
      <c r="U795" s="105" t="s">
        <v>381</v>
      </c>
      <c r="V795" s="105" t="s">
        <v>405</v>
      </c>
      <c r="W795" s="106" t="s">
        <v>199</v>
      </c>
      <c r="X795" s="105" t="s">
        <v>50</v>
      </c>
      <c r="Y795" s="105">
        <v>0</v>
      </c>
      <c r="Z795" s="105" t="s">
        <v>387</v>
      </c>
      <c r="AA795" s="105">
        <v>0</v>
      </c>
      <c r="AB795" s="104">
        <v>5.3479840166565102</v>
      </c>
      <c r="AC795" s="104">
        <v>1.24019163289173</v>
      </c>
      <c r="AD795" s="104">
        <v>2.4528993079336101</v>
      </c>
      <c r="AE795" s="104">
        <v>8.5460984602180297</v>
      </c>
      <c r="AF795" s="104">
        <v>18.6324685128412</v>
      </c>
      <c r="AG795" s="104">
        <v>4.3207842603662403</v>
      </c>
      <c r="AH795" s="104">
        <v>8.5460946734130303</v>
      </c>
      <c r="AI795" s="104">
        <v>29.774587346823701</v>
      </c>
      <c r="AJ795" s="106"/>
      <c r="AK795" s="106"/>
      <c r="AL795" s="106"/>
      <c r="AM795" s="106"/>
      <c r="AN795" s="106"/>
      <c r="AO795" s="106"/>
      <c r="AP795" s="106"/>
      <c r="AQ795" s="106"/>
      <c r="AR795" s="106"/>
      <c r="AS795" s="106"/>
      <c r="AT795" s="106"/>
      <c r="AU795" s="106"/>
      <c r="AV795" s="106"/>
      <c r="AW795" s="106"/>
      <c r="AX795" s="106"/>
      <c r="AY795" s="106"/>
      <c r="AZ795" s="106"/>
      <c r="BA795" s="106"/>
      <c r="BB795" s="106"/>
      <c r="BC795" s="106"/>
      <c r="BD795" s="106"/>
      <c r="BE795" s="106"/>
      <c r="BF795" s="106"/>
      <c r="BG795" s="106"/>
      <c r="BH795" s="106"/>
      <c r="BI795" s="106"/>
      <c r="BJ795" s="106"/>
      <c r="BK795" s="106"/>
      <c r="BL795" s="106"/>
      <c r="BM795" s="106"/>
      <c r="BN795" s="106"/>
      <c r="BO795" s="106"/>
      <c r="BP795" s="106"/>
      <c r="BQ795" s="106"/>
      <c r="BR795" s="106"/>
      <c r="BS795" s="106"/>
      <c r="BT795" s="106"/>
      <c r="BU795" s="106"/>
      <c r="BV795" s="106"/>
      <c r="BW795" s="106"/>
      <c r="BX795" s="106"/>
      <c r="BY795" s="106"/>
    </row>
    <row r="796" spans="1:77" ht="48" x14ac:dyDescent="0.2">
      <c r="A796" s="107">
        <v>44132.399305555555</v>
      </c>
      <c r="B796" s="105">
        <v>1</v>
      </c>
      <c r="C796" s="105">
        <v>1</v>
      </c>
      <c r="D796" s="105" t="s">
        <v>381</v>
      </c>
      <c r="E796" s="105" t="s">
        <v>390</v>
      </c>
      <c r="F796" s="105">
        <v>600</v>
      </c>
      <c r="G796" s="122">
        <v>1.4132177470919101</v>
      </c>
      <c r="H796" s="123">
        <v>0.12112701334960201</v>
      </c>
      <c r="I796" s="123">
        <v>1.0379923481581801</v>
      </c>
      <c r="J796" s="123">
        <v>1.73482364404142</v>
      </c>
      <c r="K796" s="123">
        <v>222.71880353250799</v>
      </c>
      <c r="L796" s="123">
        <v>4.3143457456004004</v>
      </c>
      <c r="M796" s="124" t="s">
        <v>409</v>
      </c>
      <c r="N796" s="123">
        <v>3.7538828561391797E-2</v>
      </c>
      <c r="O796" s="123">
        <f t="shared" si="12"/>
        <v>8.5710085086926373</v>
      </c>
      <c r="P796" s="125">
        <v>1025</v>
      </c>
      <c r="Q796" s="126">
        <v>16.613897306397323</v>
      </c>
      <c r="R796" s="126">
        <v>1.7117970531667748</v>
      </c>
      <c r="S796" s="105" t="s">
        <v>381</v>
      </c>
      <c r="T796" s="105" t="s">
        <v>381</v>
      </c>
      <c r="U796" s="105" t="s">
        <v>381</v>
      </c>
      <c r="V796" s="105" t="s">
        <v>405</v>
      </c>
      <c r="W796" s="106" t="s">
        <v>199</v>
      </c>
      <c r="X796" s="105" t="s">
        <v>50</v>
      </c>
      <c r="Y796" s="105">
        <v>0</v>
      </c>
      <c r="Z796" s="105" t="s">
        <v>387</v>
      </c>
      <c r="AA796" s="105">
        <v>0</v>
      </c>
      <c r="AB796" s="104">
        <v>6.1577489386232598</v>
      </c>
      <c r="AC796" s="104">
        <v>1.1853491420347699</v>
      </c>
      <c r="AD796" s="104">
        <v>3.6429644171326299</v>
      </c>
      <c r="AE796" s="104">
        <v>8.7770128882658103</v>
      </c>
      <c r="AF796" s="104">
        <v>21.453661171005201</v>
      </c>
      <c r="AG796" s="104">
        <v>4.1297149409083103</v>
      </c>
      <c r="AH796" s="104">
        <v>12.692239878931501</v>
      </c>
      <c r="AI796" s="104">
        <v>30.579085135503298</v>
      </c>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c r="BE796" s="106"/>
      <c r="BF796" s="106"/>
      <c r="BG796" s="106"/>
      <c r="BH796" s="106"/>
      <c r="BI796" s="106"/>
      <c r="BJ796" s="106"/>
      <c r="BK796" s="106"/>
      <c r="BL796" s="106"/>
      <c r="BM796" s="106"/>
      <c r="BN796" s="106"/>
      <c r="BO796" s="106"/>
      <c r="BP796" s="106"/>
      <c r="BQ796" s="106"/>
      <c r="BR796" s="106"/>
      <c r="BS796" s="106"/>
      <c r="BT796" s="106"/>
      <c r="BU796" s="106"/>
      <c r="BV796" s="106"/>
      <c r="BW796" s="106"/>
      <c r="BX796" s="106"/>
      <c r="BY796" s="106"/>
    </row>
    <row r="797" spans="1:77" ht="48" x14ac:dyDescent="0.2">
      <c r="A797" s="107">
        <v>44132.40625</v>
      </c>
      <c r="B797" s="105">
        <v>1</v>
      </c>
      <c r="C797" s="105">
        <v>1</v>
      </c>
      <c r="D797" s="105" t="s">
        <v>381</v>
      </c>
      <c r="E797" s="105" t="s">
        <v>390</v>
      </c>
      <c r="F797" s="105">
        <v>600</v>
      </c>
      <c r="G797" s="122">
        <v>1.50102446701958</v>
      </c>
      <c r="H797" s="123">
        <v>9.7812002853255697E-2</v>
      </c>
      <c r="I797" s="123">
        <v>1.2160699073141601</v>
      </c>
      <c r="J797" s="123">
        <v>1.76064832427055</v>
      </c>
      <c r="K797" s="123">
        <v>222.74000415834701</v>
      </c>
      <c r="L797" s="123">
        <v>3.6935576162652</v>
      </c>
      <c r="M797" s="124" t="s">
        <v>409</v>
      </c>
      <c r="N797" s="123">
        <v>4.7388118040503399E-2</v>
      </c>
      <c r="O797" s="123">
        <f t="shared" si="12"/>
        <v>6.5163496666693437</v>
      </c>
      <c r="P797" s="125">
        <v>1025</v>
      </c>
      <c r="Q797" s="126">
        <v>16.630971283783829</v>
      </c>
      <c r="R797" s="126">
        <v>1.6648138499654284</v>
      </c>
      <c r="S797" s="105" t="s">
        <v>381</v>
      </c>
      <c r="T797" s="105" t="s">
        <v>381</v>
      </c>
      <c r="U797" s="105" t="s">
        <v>381</v>
      </c>
      <c r="V797" s="105" t="s">
        <v>405</v>
      </c>
      <c r="W797" s="106" t="s">
        <v>199</v>
      </c>
      <c r="X797" s="105" t="s">
        <v>50</v>
      </c>
      <c r="Y797" s="105">
        <v>0</v>
      </c>
      <c r="Z797" s="105" t="s">
        <v>387</v>
      </c>
      <c r="AA797" s="105">
        <v>0</v>
      </c>
      <c r="AB797" s="104">
        <v>6.5750298998766699</v>
      </c>
      <c r="AC797" s="104">
        <v>0.86315265586127299</v>
      </c>
      <c r="AD797" s="104">
        <v>4.1253594487064396</v>
      </c>
      <c r="AE797" s="104">
        <v>9.4398620368049393</v>
      </c>
      <c r="AF797" s="104">
        <v>22.9074534412613</v>
      </c>
      <c r="AG797" s="104">
        <v>3.0071936552601199</v>
      </c>
      <c r="AH797" s="104">
        <v>14.372887292140501</v>
      </c>
      <c r="AI797" s="104">
        <v>32.888428378956</v>
      </c>
      <c r="AJ797" s="106"/>
      <c r="AK797" s="106"/>
      <c r="AL797" s="106"/>
      <c r="AM797" s="106"/>
      <c r="AN797" s="106"/>
      <c r="AO797" s="106"/>
      <c r="AP797" s="106"/>
      <c r="AQ797" s="106"/>
      <c r="AR797" s="106"/>
      <c r="AS797" s="106"/>
      <c r="AT797" s="106"/>
      <c r="AU797" s="106"/>
      <c r="AV797" s="106"/>
      <c r="AW797" s="106"/>
      <c r="AX797" s="106"/>
      <c r="AY797" s="106"/>
      <c r="AZ797" s="106"/>
      <c r="BA797" s="106"/>
      <c r="BB797" s="106"/>
      <c r="BC797" s="106"/>
      <c r="BD797" s="106"/>
      <c r="BE797" s="106"/>
      <c r="BF797" s="106"/>
      <c r="BG797" s="106"/>
      <c r="BH797" s="106"/>
      <c r="BI797" s="106"/>
      <c r="BJ797" s="106"/>
      <c r="BK797" s="106"/>
      <c r="BL797" s="106"/>
      <c r="BM797" s="106"/>
      <c r="BN797" s="106"/>
      <c r="BO797" s="106"/>
      <c r="BP797" s="106"/>
      <c r="BQ797" s="106"/>
      <c r="BR797" s="106"/>
      <c r="BS797" s="106"/>
      <c r="BT797" s="106"/>
      <c r="BU797" s="106"/>
      <c r="BV797" s="106"/>
      <c r="BW797" s="106"/>
      <c r="BX797" s="106"/>
      <c r="BY797" s="106"/>
    </row>
    <row r="798" spans="1:77" ht="48" x14ac:dyDescent="0.2">
      <c r="A798" s="107">
        <v>44132.413194444445</v>
      </c>
      <c r="B798" s="105">
        <v>1</v>
      </c>
      <c r="C798" s="105">
        <v>1</v>
      </c>
      <c r="D798" s="105" t="s">
        <v>381</v>
      </c>
      <c r="E798" s="105" t="s">
        <v>390</v>
      </c>
      <c r="F798" s="105">
        <v>600</v>
      </c>
      <c r="G798" s="122">
        <v>1.57448600888625</v>
      </c>
      <c r="H798" s="123">
        <v>0.120224145483253</v>
      </c>
      <c r="I798" s="123">
        <v>1.22217778244714</v>
      </c>
      <c r="J798" s="123">
        <v>1.87731668429305</v>
      </c>
      <c r="K798" s="123">
        <v>223.34613915579001</v>
      </c>
      <c r="L798" s="123">
        <v>4.2074721416670604</v>
      </c>
      <c r="M798" s="124" t="s">
        <v>409</v>
      </c>
      <c r="N798" s="123">
        <v>5.4278776181399903E-2</v>
      </c>
      <c r="O798" s="123">
        <f t="shared" si="12"/>
        <v>7.6357709630139174</v>
      </c>
      <c r="P798" s="125">
        <v>1025</v>
      </c>
      <c r="Q798" s="126">
        <v>16.660151770657691</v>
      </c>
      <c r="R798" s="126">
        <v>1.6160270853114955</v>
      </c>
      <c r="S798" s="105" t="s">
        <v>381</v>
      </c>
      <c r="T798" s="105" t="s">
        <v>381</v>
      </c>
      <c r="U798" s="105" t="s">
        <v>381</v>
      </c>
      <c r="V798" s="105" t="s">
        <v>405</v>
      </c>
      <c r="W798" s="106" t="s">
        <v>199</v>
      </c>
      <c r="X798" s="105" t="s">
        <v>50</v>
      </c>
      <c r="Y798" s="105">
        <v>0</v>
      </c>
      <c r="Z798" s="105" t="s">
        <v>387</v>
      </c>
      <c r="AA798" s="105">
        <v>0</v>
      </c>
      <c r="AB798" s="104">
        <v>6.7514364282284998</v>
      </c>
      <c r="AC798" s="104">
        <v>0.64713105063427001</v>
      </c>
      <c r="AD798" s="104">
        <v>4.6317088776143898</v>
      </c>
      <c r="AE798" s="104">
        <v>8.6353675625879802</v>
      </c>
      <c r="AF798" s="104">
        <v>23.5220476143821</v>
      </c>
      <c r="AG798" s="104">
        <v>2.2545819402564198</v>
      </c>
      <c r="AH798" s="104">
        <v>16.136990987607</v>
      </c>
      <c r="AI798" s="104">
        <v>30.0855977763634</v>
      </c>
      <c r="AJ798" s="106"/>
      <c r="AK798" s="106"/>
      <c r="AL798" s="106"/>
      <c r="AM798" s="106"/>
      <c r="AN798" s="106"/>
      <c r="AO798" s="106"/>
      <c r="AP798" s="106"/>
      <c r="AQ798" s="106"/>
      <c r="AR798" s="106"/>
      <c r="AS798" s="106"/>
      <c r="AT798" s="106"/>
      <c r="AU798" s="106"/>
      <c r="AV798" s="106"/>
      <c r="AW798" s="106"/>
      <c r="AX798" s="106"/>
      <c r="AY798" s="106"/>
      <c r="AZ798" s="106"/>
      <c r="BA798" s="106"/>
      <c r="BB798" s="106"/>
      <c r="BC798" s="106"/>
      <c r="BD798" s="106"/>
      <c r="BE798" s="106"/>
      <c r="BF798" s="106"/>
      <c r="BG798" s="106"/>
      <c r="BH798" s="106"/>
      <c r="BI798" s="106"/>
      <c r="BJ798" s="106"/>
      <c r="BK798" s="106"/>
      <c r="BL798" s="106"/>
      <c r="BM798" s="106"/>
      <c r="BN798" s="106"/>
      <c r="BO798" s="106"/>
      <c r="BP798" s="106"/>
      <c r="BQ798" s="106"/>
      <c r="BR798" s="106"/>
      <c r="BS798" s="106"/>
      <c r="BT798" s="106"/>
      <c r="BU798" s="106"/>
      <c r="BV798" s="106"/>
      <c r="BW798" s="106"/>
      <c r="BX798" s="106"/>
      <c r="BY798" s="106"/>
    </row>
    <row r="799" spans="1:77" ht="48" x14ac:dyDescent="0.2">
      <c r="A799" s="107">
        <v>44132.420138888891</v>
      </c>
      <c r="B799" s="105">
        <v>1</v>
      </c>
      <c r="C799" s="105">
        <v>1</v>
      </c>
      <c r="D799" s="105" t="s">
        <v>381</v>
      </c>
      <c r="E799" s="105" t="s">
        <v>390</v>
      </c>
      <c r="F799" s="105">
        <v>600</v>
      </c>
      <c r="G799" s="122">
        <v>1.6449619356854499</v>
      </c>
      <c r="H799" s="123">
        <v>0.118435680558491</v>
      </c>
      <c r="I799" s="123">
        <v>1.2873688140038899</v>
      </c>
      <c r="J799" s="123">
        <v>1.9366537412303799</v>
      </c>
      <c r="K799" s="123">
        <v>223.00993131388501</v>
      </c>
      <c r="L799" s="123">
        <v>4.1190969511770001</v>
      </c>
      <c r="M799" s="124" t="s">
        <v>409</v>
      </c>
      <c r="N799" s="123">
        <v>4.8036312376606299E-2</v>
      </c>
      <c r="O799" s="123">
        <f t="shared" si="12"/>
        <v>7.199904021434957</v>
      </c>
      <c r="P799" s="125">
        <v>1025</v>
      </c>
      <c r="Q799" s="126">
        <v>16.713594276094259</v>
      </c>
      <c r="R799" s="126">
        <v>1.5685514480977432</v>
      </c>
      <c r="S799" s="105" t="s">
        <v>381</v>
      </c>
      <c r="T799" s="105" t="s">
        <v>381</v>
      </c>
      <c r="U799" s="105" t="s">
        <v>381</v>
      </c>
      <c r="V799" s="105" t="s">
        <v>405</v>
      </c>
      <c r="W799" s="106" t="s">
        <v>199</v>
      </c>
      <c r="X799" s="105" t="s">
        <v>50</v>
      </c>
      <c r="Y799" s="105">
        <v>0</v>
      </c>
      <c r="Z799" s="105" t="s">
        <v>387</v>
      </c>
      <c r="AA799" s="105">
        <v>0</v>
      </c>
      <c r="AB799" s="104">
        <v>6.9977872181697904</v>
      </c>
      <c r="AC799" s="104">
        <v>0.756240181826768</v>
      </c>
      <c r="AD799" s="104">
        <v>4.9702657402953703</v>
      </c>
      <c r="AE799" s="104">
        <v>11.0368845008704</v>
      </c>
      <c r="AF799" s="104">
        <v>24.380325147851</v>
      </c>
      <c r="AG799" s="104">
        <v>2.63471433610201</v>
      </c>
      <c r="AH799" s="104">
        <v>17.316511252632601</v>
      </c>
      <c r="AI799" s="104">
        <v>38.452398771254103</v>
      </c>
      <c r="AJ799" s="106"/>
      <c r="AK799" s="106"/>
      <c r="AL799" s="106"/>
      <c r="AM799" s="106"/>
      <c r="AN799" s="106"/>
      <c r="AO799" s="106"/>
      <c r="AP799" s="106"/>
      <c r="AQ799" s="106"/>
      <c r="AR799" s="106"/>
      <c r="AS799" s="106"/>
      <c r="AT799" s="106"/>
      <c r="AU799" s="106"/>
      <c r="AV799" s="106"/>
      <c r="AW799" s="106"/>
      <c r="AX799" s="106"/>
      <c r="AY799" s="106"/>
      <c r="AZ799" s="106"/>
      <c r="BA799" s="106"/>
      <c r="BB799" s="106"/>
      <c r="BC799" s="106"/>
      <c r="BD799" s="106"/>
      <c r="BE799" s="106"/>
      <c r="BF799" s="106"/>
      <c r="BG799" s="106"/>
      <c r="BH799" s="106"/>
      <c r="BI799" s="106"/>
      <c r="BJ799" s="106"/>
      <c r="BK799" s="106"/>
      <c r="BL799" s="106"/>
      <c r="BM799" s="106"/>
      <c r="BN799" s="106"/>
      <c r="BO799" s="106"/>
      <c r="BP799" s="106"/>
      <c r="BQ799" s="106"/>
      <c r="BR799" s="106"/>
      <c r="BS799" s="106"/>
      <c r="BT799" s="106"/>
      <c r="BU799" s="106"/>
      <c r="BV799" s="106"/>
      <c r="BW799" s="106"/>
      <c r="BX799" s="106"/>
      <c r="BY799" s="106"/>
    </row>
    <row r="800" spans="1:77" ht="48" x14ac:dyDescent="0.2">
      <c r="A800" s="107">
        <v>44132.427083333336</v>
      </c>
      <c r="B800" s="105">
        <v>1</v>
      </c>
      <c r="C800" s="105">
        <v>1</v>
      </c>
      <c r="D800" s="105" t="s">
        <v>381</v>
      </c>
      <c r="E800" s="105" t="s">
        <v>390</v>
      </c>
      <c r="F800" s="105">
        <v>600</v>
      </c>
      <c r="G800" s="122">
        <v>1.72620075761775</v>
      </c>
      <c r="H800" s="123">
        <v>0.12790306790359399</v>
      </c>
      <c r="I800" s="123">
        <v>1.29887612312484</v>
      </c>
      <c r="J800" s="123">
        <v>2.04712238348514</v>
      </c>
      <c r="K800" s="123">
        <v>223.187178162647</v>
      </c>
      <c r="L800" s="123">
        <v>4.0022476589945502</v>
      </c>
      <c r="M800" s="124" t="s">
        <v>409</v>
      </c>
      <c r="N800" s="123">
        <v>5.09886418701649E-2</v>
      </c>
      <c r="O800" s="123">
        <f t="shared" si="12"/>
        <v>7.4095129050984259</v>
      </c>
      <c r="P800" s="125">
        <v>1025</v>
      </c>
      <c r="Q800" s="126">
        <v>16.731745362563224</v>
      </c>
      <c r="R800" s="126">
        <v>1.5259262415458146</v>
      </c>
      <c r="S800" s="105" t="s">
        <v>381</v>
      </c>
      <c r="T800" s="105" t="s">
        <v>381</v>
      </c>
      <c r="U800" s="105" t="s">
        <v>381</v>
      </c>
      <c r="V800" s="105" t="s">
        <v>405</v>
      </c>
      <c r="W800" s="106" t="s">
        <v>199</v>
      </c>
      <c r="X800" s="105" t="s">
        <v>50</v>
      </c>
      <c r="Y800" s="105">
        <v>0</v>
      </c>
      <c r="Z800" s="105" t="s">
        <v>387</v>
      </c>
      <c r="AA800" s="105">
        <v>0</v>
      </c>
      <c r="AB800" s="104">
        <v>7.5703067975080103</v>
      </c>
      <c r="AC800" s="104">
        <v>0.77493414941156702</v>
      </c>
      <c r="AD800" s="104">
        <v>4.7382478660304903</v>
      </c>
      <c r="AE800" s="104">
        <v>10.395023155448101</v>
      </c>
      <c r="AF800" s="104">
        <v>26.3749633324258</v>
      </c>
      <c r="AG800" s="104">
        <v>2.6998434651510901</v>
      </c>
      <c r="AH800" s="104">
        <v>16.508169095937099</v>
      </c>
      <c r="AI800" s="104">
        <v>36.2161762995933</v>
      </c>
      <c r="AJ800" s="106"/>
      <c r="AK800" s="106"/>
      <c r="AL800" s="106"/>
      <c r="AM800" s="106"/>
      <c r="AN800" s="106"/>
      <c r="AO800" s="106"/>
      <c r="AP800" s="106"/>
      <c r="AQ800" s="106"/>
      <c r="AR800" s="106"/>
      <c r="AS800" s="106"/>
      <c r="AT800" s="106"/>
      <c r="AU800" s="106"/>
      <c r="AV800" s="106"/>
      <c r="AW800" s="106"/>
      <c r="AX800" s="106"/>
      <c r="AY800" s="106"/>
      <c r="AZ800" s="106"/>
      <c r="BA800" s="106"/>
      <c r="BB800" s="106"/>
      <c r="BC800" s="106"/>
      <c r="BD800" s="106"/>
      <c r="BE800" s="106"/>
      <c r="BF800" s="106"/>
      <c r="BG800" s="106"/>
      <c r="BH800" s="106"/>
      <c r="BI800" s="106"/>
      <c r="BJ800" s="106"/>
      <c r="BK800" s="106"/>
      <c r="BL800" s="106"/>
      <c r="BM800" s="106"/>
      <c r="BN800" s="106"/>
      <c r="BO800" s="106"/>
      <c r="BP800" s="106"/>
      <c r="BQ800" s="106"/>
      <c r="BR800" s="106"/>
      <c r="BS800" s="106"/>
      <c r="BT800" s="106"/>
      <c r="BU800" s="106"/>
      <c r="BV800" s="106"/>
      <c r="BW800" s="106"/>
      <c r="BX800" s="106"/>
      <c r="BY800" s="106"/>
    </row>
    <row r="801" spans="1:77" ht="48" x14ac:dyDescent="0.2">
      <c r="A801" s="107">
        <v>44132.434027777781</v>
      </c>
      <c r="B801" s="105">
        <v>1</v>
      </c>
      <c r="C801" s="105">
        <v>1</v>
      </c>
      <c r="D801" s="105" t="s">
        <v>381</v>
      </c>
      <c r="E801" s="105" t="s">
        <v>390</v>
      </c>
      <c r="F801" s="105">
        <v>600</v>
      </c>
      <c r="G801" s="122">
        <v>1.73411511809177</v>
      </c>
      <c r="H801" s="123">
        <v>0.12796426674259301</v>
      </c>
      <c r="I801" s="123">
        <v>1.3594811400182301</v>
      </c>
      <c r="J801" s="123">
        <v>2.0941617135090298</v>
      </c>
      <c r="K801" s="123">
        <v>223.66255432651101</v>
      </c>
      <c r="L801" s="123">
        <v>4.3484124396650996</v>
      </c>
      <c r="M801" s="124" t="s">
        <v>409</v>
      </c>
      <c r="N801" s="123">
        <v>5.4386305809552303E-2</v>
      </c>
      <c r="O801" s="123">
        <f t="shared" si="12"/>
        <v>7.3792256008589323</v>
      </c>
      <c r="P801" s="125">
        <v>1025</v>
      </c>
      <c r="Q801" s="126">
        <v>16.763086003372688</v>
      </c>
      <c r="R801" s="126">
        <v>1.4934698128925383</v>
      </c>
      <c r="S801" s="105" t="s">
        <v>381</v>
      </c>
      <c r="T801" s="105" t="s">
        <v>381</v>
      </c>
      <c r="U801" s="105" t="s">
        <v>381</v>
      </c>
      <c r="V801" s="105" t="s">
        <v>405</v>
      </c>
      <c r="W801" s="106" t="s">
        <v>199</v>
      </c>
      <c r="X801" s="105" t="s">
        <v>50</v>
      </c>
      <c r="Y801" s="105">
        <v>0</v>
      </c>
      <c r="Z801" s="105" t="s">
        <v>387</v>
      </c>
      <c r="AA801" s="105">
        <v>0</v>
      </c>
      <c r="AB801" s="104">
        <v>7.5310080273717297</v>
      </c>
      <c r="AC801" s="104">
        <v>0.81553267514866801</v>
      </c>
      <c r="AD801" s="104">
        <v>5.1860043069039001</v>
      </c>
      <c r="AE801" s="104">
        <v>9.7685331806458002</v>
      </c>
      <c r="AF801" s="104">
        <v>26.2380477921552</v>
      </c>
      <c r="AG801" s="104">
        <v>2.8412873084625598</v>
      </c>
      <c r="AH801" s="104">
        <v>18.068136870991701</v>
      </c>
      <c r="AI801" s="104">
        <v>34.033507145398602</v>
      </c>
      <c r="AJ801" s="106"/>
      <c r="AK801" s="106"/>
      <c r="AL801" s="106"/>
      <c r="AM801" s="106"/>
      <c r="AN801" s="106"/>
      <c r="AO801" s="106"/>
      <c r="AP801" s="106"/>
      <c r="AQ801" s="106"/>
      <c r="AR801" s="106"/>
      <c r="AS801" s="106"/>
      <c r="AT801" s="106"/>
      <c r="AU801" s="106"/>
      <c r="AV801" s="106"/>
      <c r="AW801" s="106"/>
      <c r="AX801" s="106"/>
      <c r="AY801" s="106"/>
      <c r="AZ801" s="106"/>
      <c r="BA801" s="106"/>
      <c r="BB801" s="106"/>
      <c r="BC801" s="106"/>
      <c r="BD801" s="106"/>
      <c r="BE801" s="106"/>
      <c r="BF801" s="106"/>
      <c r="BG801" s="106"/>
      <c r="BH801" s="106"/>
      <c r="BI801" s="106"/>
      <c r="BJ801" s="106"/>
      <c r="BK801" s="106"/>
      <c r="BL801" s="106"/>
      <c r="BM801" s="106"/>
      <c r="BN801" s="106"/>
      <c r="BO801" s="106"/>
      <c r="BP801" s="106"/>
      <c r="BQ801" s="106"/>
      <c r="BR801" s="106"/>
      <c r="BS801" s="106"/>
      <c r="BT801" s="106"/>
      <c r="BU801" s="106"/>
      <c r="BV801" s="106"/>
      <c r="BW801" s="106"/>
      <c r="BX801" s="106"/>
      <c r="BY801" s="106"/>
    </row>
    <row r="802" spans="1:77" ht="48" x14ac:dyDescent="0.2">
      <c r="A802" s="107">
        <v>44132.440972222219</v>
      </c>
      <c r="B802" s="105">
        <v>1</v>
      </c>
      <c r="C802" s="105">
        <v>1</v>
      </c>
      <c r="D802" s="105" t="s">
        <v>381</v>
      </c>
      <c r="E802" s="105" t="s">
        <v>390</v>
      </c>
      <c r="F802" s="105">
        <v>600</v>
      </c>
      <c r="G802" s="122">
        <v>1.7760317837433299</v>
      </c>
      <c r="H802" s="123">
        <v>0.12635228666586301</v>
      </c>
      <c r="I802" s="123">
        <v>1.39887087690441</v>
      </c>
      <c r="J802" s="123">
        <v>2.0692219653812098</v>
      </c>
      <c r="K802" s="123">
        <v>222.586146379463</v>
      </c>
      <c r="L802" s="123">
        <v>3.97776065687101</v>
      </c>
      <c r="M802" s="124" t="s">
        <v>409</v>
      </c>
      <c r="N802" s="123">
        <v>6.0241606856321399E-2</v>
      </c>
      <c r="O802" s="123">
        <f t="shared" si="12"/>
        <v>7.1143032361476761</v>
      </c>
      <c r="P802" s="125">
        <v>1025</v>
      </c>
      <c r="Q802" s="126">
        <v>16.770741989881959</v>
      </c>
      <c r="R802" s="126">
        <v>1.4667389176150838</v>
      </c>
      <c r="S802" s="105" t="s">
        <v>381</v>
      </c>
      <c r="T802" s="105" t="s">
        <v>381</v>
      </c>
      <c r="U802" s="105" t="s">
        <v>381</v>
      </c>
      <c r="V802" s="105" t="s">
        <v>405</v>
      </c>
      <c r="W802" s="106" t="s">
        <v>199</v>
      </c>
      <c r="X802" s="105" t="s">
        <v>50</v>
      </c>
      <c r="Y802" s="105">
        <v>0</v>
      </c>
      <c r="Z802" s="105" t="s">
        <v>387</v>
      </c>
      <c r="AA802" s="105">
        <v>0</v>
      </c>
      <c r="AB802" s="104">
        <v>8.2377171022601097</v>
      </c>
      <c r="AC802" s="104">
        <v>0.712870869769895</v>
      </c>
      <c r="AD802" s="104">
        <v>6.2501812427438601</v>
      </c>
      <c r="AE802" s="104">
        <v>10.1353955606412</v>
      </c>
      <c r="AF802" s="104">
        <v>28.7001974845505</v>
      </c>
      <c r="AG802" s="104">
        <v>2.4836171701895702</v>
      </c>
      <c r="AH802" s="104">
        <v>21.7756920847782</v>
      </c>
      <c r="AI802" s="104">
        <v>35.311642842467101</v>
      </c>
      <c r="AJ802" s="106"/>
      <c r="AK802" s="106"/>
      <c r="AL802" s="106"/>
      <c r="AM802" s="106"/>
      <c r="AN802" s="106"/>
      <c r="AO802" s="106"/>
      <c r="AP802" s="106"/>
      <c r="AQ802" s="106"/>
      <c r="AR802" s="106"/>
      <c r="AS802" s="106"/>
      <c r="AT802" s="106"/>
      <c r="AU802" s="106"/>
      <c r="AV802" s="106"/>
      <c r="AW802" s="106"/>
      <c r="AX802" s="106"/>
      <c r="AY802" s="106"/>
      <c r="AZ802" s="106"/>
      <c r="BA802" s="106"/>
      <c r="BB802" s="106"/>
      <c r="BC802" s="106"/>
      <c r="BD802" s="106"/>
      <c r="BE802" s="106"/>
      <c r="BF802" s="106"/>
      <c r="BG802" s="106"/>
      <c r="BH802" s="106"/>
      <c r="BI802" s="106"/>
      <c r="BJ802" s="106"/>
      <c r="BK802" s="106"/>
      <c r="BL802" s="106"/>
      <c r="BM802" s="106"/>
      <c r="BN802" s="106"/>
      <c r="BO802" s="106"/>
      <c r="BP802" s="106"/>
      <c r="BQ802" s="106"/>
      <c r="BR802" s="106"/>
      <c r="BS802" s="106"/>
      <c r="BT802" s="106"/>
      <c r="BU802" s="106"/>
      <c r="BV802" s="106"/>
      <c r="BW802" s="106"/>
      <c r="BX802" s="106"/>
      <c r="BY802" s="106"/>
    </row>
    <row r="803" spans="1:77" ht="48" x14ac:dyDescent="0.2">
      <c r="A803" s="107">
        <v>44132.447916666664</v>
      </c>
      <c r="B803" s="105">
        <v>1</v>
      </c>
      <c r="C803" s="105">
        <v>1</v>
      </c>
      <c r="D803" s="105" t="s">
        <v>381</v>
      </c>
      <c r="E803" s="105" t="s">
        <v>390</v>
      </c>
      <c r="F803" s="105">
        <v>600</v>
      </c>
      <c r="G803" s="122">
        <v>1.8062728446119301</v>
      </c>
      <c r="H803" s="123">
        <v>0.13117710843947</v>
      </c>
      <c r="I803" s="123">
        <v>1.40816444964011</v>
      </c>
      <c r="J803" s="123">
        <v>2.1630897947391801</v>
      </c>
      <c r="K803" s="123">
        <v>222.86767804662301</v>
      </c>
      <c r="L803" s="123">
        <v>3.8591423089270198</v>
      </c>
      <c r="M803" s="124" t="s">
        <v>409</v>
      </c>
      <c r="N803" s="123">
        <v>5.0818908862366799E-2</v>
      </c>
      <c r="O803" s="123">
        <f t="shared" si="12"/>
        <v>7.2623086169272977</v>
      </c>
      <c r="P803" s="125">
        <v>1025</v>
      </c>
      <c r="Q803" s="126">
        <v>16.770952782462061</v>
      </c>
      <c r="R803" s="126">
        <v>1.4357557991758298</v>
      </c>
      <c r="S803" s="105" t="s">
        <v>381</v>
      </c>
      <c r="T803" s="105" t="s">
        <v>381</v>
      </c>
      <c r="U803" s="105" t="s">
        <v>381</v>
      </c>
      <c r="V803" s="105" t="s">
        <v>405</v>
      </c>
      <c r="W803" s="106" t="s">
        <v>199</v>
      </c>
      <c r="X803" s="105" t="s">
        <v>50</v>
      </c>
      <c r="Y803" s="105">
        <v>0</v>
      </c>
      <c r="Z803" s="105" t="s">
        <v>387</v>
      </c>
      <c r="AA803" s="105">
        <v>0</v>
      </c>
      <c r="AB803" s="104">
        <v>8.4826202166353006</v>
      </c>
      <c r="AC803" s="104">
        <v>0.97901151366501005</v>
      </c>
      <c r="AD803" s="104">
        <v>5.8803826917126001</v>
      </c>
      <c r="AE803" s="104">
        <v>11.7901412550637</v>
      </c>
      <c r="AF803" s="104">
        <v>29.553431366994701</v>
      </c>
      <c r="AG803" s="104">
        <v>3.4108418624772199</v>
      </c>
      <c r="AH803" s="104">
        <v>20.4873268705439</v>
      </c>
      <c r="AI803" s="104">
        <v>41.076718949857401</v>
      </c>
      <c r="AJ803" s="106"/>
      <c r="AK803" s="106"/>
      <c r="AL803" s="106"/>
      <c r="AM803" s="106"/>
      <c r="AN803" s="106"/>
      <c r="AO803" s="106"/>
      <c r="AP803" s="106"/>
      <c r="AQ803" s="106"/>
      <c r="AR803" s="106"/>
      <c r="AS803" s="106"/>
      <c r="AT803" s="106"/>
      <c r="AU803" s="106"/>
      <c r="AV803" s="106"/>
      <c r="AW803" s="106"/>
      <c r="AX803" s="106"/>
      <c r="AY803" s="106"/>
      <c r="AZ803" s="106"/>
      <c r="BA803" s="106"/>
      <c r="BB803" s="106"/>
      <c r="BC803" s="106"/>
      <c r="BD803" s="106"/>
      <c r="BE803" s="106"/>
      <c r="BF803" s="106"/>
      <c r="BG803" s="106"/>
      <c r="BH803" s="106"/>
      <c r="BI803" s="106"/>
      <c r="BJ803" s="106"/>
      <c r="BK803" s="106"/>
      <c r="BL803" s="106"/>
      <c r="BM803" s="106"/>
      <c r="BN803" s="106"/>
      <c r="BO803" s="106"/>
      <c r="BP803" s="106"/>
      <c r="BQ803" s="106"/>
      <c r="BR803" s="106"/>
      <c r="BS803" s="106"/>
      <c r="BT803" s="106"/>
      <c r="BU803" s="106"/>
      <c r="BV803" s="106"/>
      <c r="BW803" s="106"/>
      <c r="BX803" s="106"/>
      <c r="BY803" s="106"/>
    </row>
    <row r="804" spans="1:77" ht="48" x14ac:dyDescent="0.2">
      <c r="A804" s="107">
        <v>44132.454861111109</v>
      </c>
      <c r="B804" s="105">
        <v>1</v>
      </c>
      <c r="C804" s="105">
        <v>1</v>
      </c>
      <c r="D804" s="105" t="s">
        <v>381</v>
      </c>
      <c r="E804" s="105" t="s">
        <v>390</v>
      </c>
      <c r="F804" s="105">
        <v>600</v>
      </c>
      <c r="G804" s="122">
        <v>1.79680349425441</v>
      </c>
      <c r="H804" s="123">
        <v>0.11805182261828601</v>
      </c>
      <c r="I804" s="123">
        <v>1.43642912146226</v>
      </c>
      <c r="J804" s="123">
        <v>2.1094527124516</v>
      </c>
      <c r="K804" s="123">
        <v>223.53893011312701</v>
      </c>
      <c r="L804" s="123">
        <v>3.9505285616408901</v>
      </c>
      <c r="M804" s="124" t="s">
        <v>409</v>
      </c>
      <c r="N804" s="123">
        <v>5.81419275380258E-2</v>
      </c>
      <c r="O804" s="123">
        <f t="shared" si="12"/>
        <v>6.570102017041771</v>
      </c>
      <c r="P804" s="125">
        <v>1025</v>
      </c>
      <c r="Q804" s="126">
        <v>16.779392917369297</v>
      </c>
      <c r="R804" s="126">
        <v>1.4150497951264445</v>
      </c>
      <c r="S804" s="105" t="s">
        <v>381</v>
      </c>
      <c r="T804" s="105" t="s">
        <v>381</v>
      </c>
      <c r="U804" s="105" t="s">
        <v>381</v>
      </c>
      <c r="V804" s="105" t="s">
        <v>405</v>
      </c>
      <c r="W804" s="106" t="s">
        <v>199</v>
      </c>
      <c r="X804" s="105" t="s">
        <v>50</v>
      </c>
      <c r="Y804" s="105">
        <v>0</v>
      </c>
      <c r="Z804" s="105" t="s">
        <v>387</v>
      </c>
      <c r="AA804" s="105">
        <v>0</v>
      </c>
      <c r="AB804" s="104">
        <v>8.3907443983251699</v>
      </c>
      <c r="AC804" s="104">
        <v>0.74668354094378897</v>
      </c>
      <c r="AD804" s="104">
        <v>5.9367978976540297</v>
      </c>
      <c r="AE804" s="104">
        <v>10.588024560886399</v>
      </c>
      <c r="AF804" s="104">
        <v>29.233339230316499</v>
      </c>
      <c r="AG804" s="104">
        <v>2.6014193336088298</v>
      </c>
      <c r="AH804" s="104">
        <v>20.683875474333998</v>
      </c>
      <c r="AI804" s="104">
        <v>36.888586443904501</v>
      </c>
      <c r="AJ804" s="106"/>
      <c r="AK804" s="106"/>
      <c r="AL804" s="106"/>
      <c r="AM804" s="106"/>
      <c r="AN804" s="106"/>
      <c r="AO804" s="106"/>
      <c r="AP804" s="106"/>
      <c r="AQ804" s="106"/>
      <c r="AR804" s="106"/>
      <c r="AS804" s="106"/>
      <c r="AT804" s="106"/>
      <c r="AU804" s="106"/>
      <c r="AV804" s="106"/>
      <c r="AW804" s="106"/>
      <c r="AX804" s="106"/>
      <c r="AY804" s="106"/>
      <c r="AZ804" s="106"/>
      <c r="BA804" s="106"/>
      <c r="BB804" s="106"/>
      <c r="BC804" s="106"/>
      <c r="BD804" s="106"/>
      <c r="BE804" s="106"/>
      <c r="BF804" s="106"/>
      <c r="BG804" s="106"/>
      <c r="BH804" s="106"/>
      <c r="BI804" s="106"/>
      <c r="BJ804" s="106"/>
      <c r="BK804" s="106"/>
      <c r="BL804" s="106"/>
      <c r="BM804" s="106"/>
      <c r="BN804" s="106"/>
      <c r="BO804" s="106"/>
      <c r="BP804" s="106"/>
      <c r="BQ804" s="106"/>
      <c r="BR804" s="106"/>
      <c r="BS804" s="106"/>
      <c r="BT804" s="106"/>
      <c r="BU804" s="106"/>
      <c r="BV804" s="106"/>
      <c r="BW804" s="106"/>
      <c r="BX804" s="106"/>
      <c r="BY804" s="106"/>
    </row>
    <row r="805" spans="1:77" ht="48" x14ac:dyDescent="0.2">
      <c r="A805" s="107">
        <v>44132.461805555555</v>
      </c>
      <c r="B805" s="105">
        <v>1</v>
      </c>
      <c r="C805" s="105">
        <v>1</v>
      </c>
      <c r="D805" s="105" t="s">
        <v>381</v>
      </c>
      <c r="E805" s="105" t="s">
        <v>390</v>
      </c>
      <c r="F805" s="105">
        <v>600</v>
      </c>
      <c r="G805" s="122">
        <v>1.8459102730233901</v>
      </c>
      <c r="H805" s="123">
        <v>0.115019738522911</v>
      </c>
      <c r="I805" s="123">
        <v>1.3494708010505301</v>
      </c>
      <c r="J805" s="123">
        <v>2.1518984302942998</v>
      </c>
      <c r="K805" s="123">
        <v>223.128609860663</v>
      </c>
      <c r="L805" s="123">
        <v>4.07439739943527</v>
      </c>
      <c r="M805" s="124" t="s">
        <v>409</v>
      </c>
      <c r="N805" s="123">
        <v>5.7807887514650998E-2</v>
      </c>
      <c r="O805" s="123">
        <f t="shared" si="12"/>
        <v>6.2310579340631662</v>
      </c>
      <c r="P805" s="125">
        <v>1025</v>
      </c>
      <c r="Q805" s="126">
        <v>16.793614864864896</v>
      </c>
      <c r="R805" s="126">
        <v>1.3913131171896911</v>
      </c>
      <c r="S805" s="105" t="s">
        <v>381</v>
      </c>
      <c r="T805" s="105" t="s">
        <v>381</v>
      </c>
      <c r="U805" s="105" t="s">
        <v>381</v>
      </c>
      <c r="V805" s="105" t="s">
        <v>405</v>
      </c>
      <c r="W805" s="106" t="s">
        <v>199</v>
      </c>
      <c r="X805" s="105" t="s">
        <v>50</v>
      </c>
      <c r="Y805" s="105">
        <v>0</v>
      </c>
      <c r="Z805" s="105" t="s">
        <v>387</v>
      </c>
      <c r="AA805" s="105">
        <v>0</v>
      </c>
      <c r="AB805" s="104">
        <v>8.9017416751332608</v>
      </c>
      <c r="AC805" s="104">
        <v>1.3433446423459801</v>
      </c>
      <c r="AD805" s="104">
        <v>5.5358073581073599</v>
      </c>
      <c r="AE805" s="104">
        <v>12.3417431858761</v>
      </c>
      <c r="AF805" s="104">
        <v>31.013635865260198</v>
      </c>
      <c r="AG805" s="104">
        <v>4.6801657364531897</v>
      </c>
      <c r="AH805" s="104">
        <v>19.286838463376899</v>
      </c>
      <c r="AI805" s="104">
        <v>42.9984807787813</v>
      </c>
      <c r="AJ805" s="106"/>
      <c r="AK805" s="106"/>
      <c r="AL805" s="106"/>
      <c r="AM805" s="106"/>
      <c r="AN805" s="106"/>
      <c r="AO805" s="106"/>
      <c r="AP805" s="106"/>
      <c r="AQ805" s="106"/>
      <c r="AR805" s="106"/>
      <c r="AS805" s="106"/>
      <c r="AT805" s="106"/>
      <c r="AU805" s="106"/>
      <c r="AV805" s="106"/>
      <c r="AW805" s="106"/>
      <c r="AX805" s="106"/>
      <c r="AY805" s="106"/>
      <c r="AZ805" s="106"/>
      <c r="BA805" s="106"/>
      <c r="BB805" s="106"/>
      <c r="BC805" s="106"/>
      <c r="BD805" s="106"/>
      <c r="BE805" s="106"/>
      <c r="BF805" s="106"/>
      <c r="BG805" s="106"/>
      <c r="BH805" s="106"/>
      <c r="BI805" s="106"/>
      <c r="BJ805" s="106"/>
      <c r="BK805" s="106"/>
      <c r="BL805" s="106"/>
      <c r="BM805" s="106"/>
      <c r="BN805" s="106"/>
      <c r="BO805" s="106"/>
      <c r="BP805" s="106"/>
      <c r="BQ805" s="106"/>
      <c r="BR805" s="106"/>
      <c r="BS805" s="106"/>
      <c r="BT805" s="106"/>
      <c r="BU805" s="106"/>
      <c r="BV805" s="106"/>
      <c r="BW805" s="106"/>
      <c r="BX805" s="106"/>
      <c r="BY805" s="106"/>
    </row>
    <row r="806" spans="1:77" ht="48" x14ac:dyDescent="0.2">
      <c r="A806" s="107">
        <v>44132.46875</v>
      </c>
      <c r="B806" s="105">
        <v>1</v>
      </c>
      <c r="C806" s="105">
        <v>1</v>
      </c>
      <c r="D806" s="105" t="s">
        <v>381</v>
      </c>
      <c r="E806" s="105" t="s">
        <v>390</v>
      </c>
      <c r="F806" s="105">
        <v>600</v>
      </c>
      <c r="G806" s="122">
        <v>1.85748605124001</v>
      </c>
      <c r="H806" s="123">
        <v>0.15277286018763001</v>
      </c>
      <c r="I806" s="123">
        <v>1.3374619224029101</v>
      </c>
      <c r="J806" s="123">
        <v>2.1974439637839298</v>
      </c>
      <c r="K806" s="123">
        <v>223.389833534388</v>
      </c>
      <c r="L806" s="123">
        <v>4.8187365976348699</v>
      </c>
      <c r="M806" s="124" t="s">
        <v>409</v>
      </c>
      <c r="N806" s="123">
        <v>6.69238650008597E-2</v>
      </c>
      <c r="O806" s="123">
        <f t="shared" si="12"/>
        <v>8.2247110327231123</v>
      </c>
      <c r="P806" s="125">
        <v>1025</v>
      </c>
      <c r="Q806" s="126">
        <v>16.806279461279438</v>
      </c>
      <c r="R806" s="126">
        <v>1.3725300890023693</v>
      </c>
      <c r="S806" s="105" t="s">
        <v>381</v>
      </c>
      <c r="T806" s="105" t="s">
        <v>381</v>
      </c>
      <c r="U806" s="105" t="s">
        <v>381</v>
      </c>
      <c r="V806" s="105" t="s">
        <v>405</v>
      </c>
      <c r="W806" s="106" t="s">
        <v>199</v>
      </c>
      <c r="X806" s="105" t="s">
        <v>50</v>
      </c>
      <c r="Y806" s="105">
        <v>0</v>
      </c>
      <c r="Z806" s="105" t="s">
        <v>387</v>
      </c>
      <c r="AA806" s="105">
        <v>0</v>
      </c>
      <c r="AB806" s="104">
        <v>8.9312782415343701</v>
      </c>
      <c r="AC806" s="104">
        <v>0.86997013279101798</v>
      </c>
      <c r="AD806" s="104">
        <v>6.2122599454998699</v>
      </c>
      <c r="AE806" s="104">
        <v>11.6187768103586</v>
      </c>
      <c r="AF806" s="104">
        <v>31.116540229252401</v>
      </c>
      <c r="AG806" s="104">
        <v>3.03094550637103</v>
      </c>
      <c r="AH806" s="104">
        <v>21.643575611872699</v>
      </c>
      <c r="AI806" s="104">
        <v>40.479691219762401</v>
      </c>
      <c r="AJ806" s="106"/>
      <c r="AK806" s="106"/>
      <c r="AL806" s="106"/>
      <c r="AM806" s="106"/>
      <c r="AN806" s="106"/>
      <c r="AO806" s="106"/>
      <c r="AP806" s="106"/>
      <c r="AQ806" s="106"/>
      <c r="AR806" s="106"/>
      <c r="AS806" s="106"/>
      <c r="AT806" s="106"/>
      <c r="AU806" s="106"/>
      <c r="AV806" s="106"/>
      <c r="AW806" s="106"/>
      <c r="AX806" s="106"/>
      <c r="AY806" s="106"/>
      <c r="AZ806" s="106"/>
      <c r="BA806" s="106"/>
      <c r="BB806" s="106"/>
      <c r="BC806" s="106"/>
      <c r="BD806" s="106"/>
      <c r="BE806" s="106"/>
      <c r="BF806" s="106"/>
      <c r="BG806" s="106"/>
      <c r="BH806" s="106"/>
      <c r="BI806" s="106"/>
      <c r="BJ806" s="106"/>
      <c r="BK806" s="106"/>
      <c r="BL806" s="106"/>
      <c r="BM806" s="106"/>
      <c r="BN806" s="106"/>
      <c r="BO806" s="106"/>
      <c r="BP806" s="106"/>
      <c r="BQ806" s="106"/>
      <c r="BR806" s="106"/>
      <c r="BS806" s="106"/>
      <c r="BT806" s="106"/>
      <c r="BU806" s="106"/>
      <c r="BV806" s="106"/>
      <c r="BW806" s="106"/>
      <c r="BX806" s="106"/>
      <c r="BY806" s="106"/>
    </row>
    <row r="807" spans="1:77" ht="48" x14ac:dyDescent="0.2">
      <c r="A807" s="107">
        <v>44132.475694444445</v>
      </c>
      <c r="B807" s="105">
        <v>1</v>
      </c>
      <c r="C807" s="105">
        <v>1</v>
      </c>
      <c r="D807" s="105" t="s">
        <v>381</v>
      </c>
      <c r="E807" s="105" t="s">
        <v>390</v>
      </c>
      <c r="F807" s="105">
        <v>600</v>
      </c>
      <c r="G807" s="122">
        <v>1.86361090366436</v>
      </c>
      <c r="H807" s="123">
        <v>0.155585357764846</v>
      </c>
      <c r="I807" s="123">
        <v>1.4118234782850601</v>
      </c>
      <c r="J807" s="123">
        <v>2.29276472281378</v>
      </c>
      <c r="K807" s="123">
        <v>223.58057398207399</v>
      </c>
      <c r="L807" s="123">
        <v>4.4442140826704897</v>
      </c>
      <c r="M807" s="124" t="s">
        <v>409</v>
      </c>
      <c r="N807" s="123">
        <v>6.3998116249449497E-2</v>
      </c>
      <c r="O807" s="123">
        <f t="shared" si="12"/>
        <v>8.3485966656947195</v>
      </c>
      <c r="P807" s="125">
        <v>1025</v>
      </c>
      <c r="Q807" s="126">
        <v>16.81914839797637</v>
      </c>
      <c r="R807" s="126">
        <v>1.3482779004012926</v>
      </c>
      <c r="S807" s="105" t="s">
        <v>381</v>
      </c>
      <c r="T807" s="105" t="s">
        <v>381</v>
      </c>
      <c r="U807" s="105" t="s">
        <v>381</v>
      </c>
      <c r="V807" s="105" t="s">
        <v>405</v>
      </c>
      <c r="W807" s="106" t="s">
        <v>199</v>
      </c>
      <c r="X807" s="105" t="s">
        <v>50</v>
      </c>
      <c r="Y807" s="105">
        <v>0</v>
      </c>
      <c r="Z807" s="105" t="s">
        <v>387</v>
      </c>
      <c r="AA807" s="105">
        <v>0</v>
      </c>
      <c r="AB807" s="104">
        <v>9.0551402920073603</v>
      </c>
      <c r="AC807" s="104">
        <v>0.68405796678521302</v>
      </c>
      <c r="AD807" s="104">
        <v>6.79231664101808</v>
      </c>
      <c r="AE807" s="104">
        <v>11.1476263711667</v>
      </c>
      <c r="AF807" s="104">
        <v>31.548071279734099</v>
      </c>
      <c r="AG807" s="104">
        <v>2.3832340242225301</v>
      </c>
      <c r="AH807" s="104">
        <v>23.664472845529499</v>
      </c>
      <c r="AI807" s="104">
        <v>38.838219573015103</v>
      </c>
      <c r="AJ807" s="106"/>
      <c r="AK807" s="106"/>
      <c r="AL807" s="106"/>
      <c r="AM807" s="106"/>
      <c r="AN807" s="106"/>
      <c r="AO807" s="106"/>
      <c r="AP807" s="106"/>
      <c r="AQ807" s="106"/>
      <c r="AR807" s="106"/>
      <c r="AS807" s="106"/>
      <c r="AT807" s="106"/>
      <c r="AU807" s="106"/>
      <c r="AV807" s="106"/>
      <c r="AW807" s="106"/>
      <c r="AX807" s="106"/>
      <c r="AY807" s="106"/>
      <c r="AZ807" s="106"/>
      <c r="BA807" s="106"/>
      <c r="BB807" s="106"/>
      <c r="BC807" s="106"/>
      <c r="BD807" s="106"/>
      <c r="BE807" s="106"/>
      <c r="BF807" s="106"/>
      <c r="BG807" s="106"/>
      <c r="BH807" s="106"/>
      <c r="BI807" s="106"/>
      <c r="BJ807" s="106"/>
      <c r="BK807" s="106"/>
      <c r="BL807" s="106"/>
      <c r="BM807" s="106"/>
      <c r="BN807" s="106"/>
      <c r="BO807" s="106"/>
      <c r="BP807" s="106"/>
      <c r="BQ807" s="106"/>
      <c r="BR807" s="106"/>
      <c r="BS807" s="106"/>
      <c r="BT807" s="106"/>
      <c r="BU807" s="106"/>
      <c r="BV807" s="106"/>
      <c r="BW807" s="106"/>
      <c r="BX807" s="106"/>
      <c r="BY807" s="106"/>
    </row>
    <row r="808" spans="1:77" ht="48" x14ac:dyDescent="0.2">
      <c r="A808" s="107">
        <v>44132.482638888891</v>
      </c>
      <c r="B808" s="105">
        <v>1</v>
      </c>
      <c r="C808" s="105">
        <v>1</v>
      </c>
      <c r="D808" s="105" t="s">
        <v>381</v>
      </c>
      <c r="E808" s="105" t="s">
        <v>390</v>
      </c>
      <c r="F808" s="105">
        <v>600</v>
      </c>
      <c r="G808" s="122">
        <v>1.96093225442428</v>
      </c>
      <c r="H808" s="123">
        <v>0.13335048430222701</v>
      </c>
      <c r="I808" s="123">
        <v>1.4333679654737099</v>
      </c>
      <c r="J808" s="123">
        <v>2.29827453915264</v>
      </c>
      <c r="K808" s="123">
        <v>222.792657899386</v>
      </c>
      <c r="L808" s="123">
        <v>3.4712198445578801</v>
      </c>
      <c r="M808" s="124" t="s">
        <v>409</v>
      </c>
      <c r="N808" s="123">
        <v>4.6266518613615401E-2</v>
      </c>
      <c r="O808" s="123">
        <f t="shared" si="12"/>
        <v>6.8003616137865031</v>
      </c>
      <c r="P808" s="125">
        <v>1025</v>
      </c>
      <c r="Q808" s="126">
        <v>16.829173693085998</v>
      </c>
      <c r="R808" s="126">
        <v>1.3207755507146803</v>
      </c>
      <c r="S808" s="105" t="s">
        <v>381</v>
      </c>
      <c r="T808" s="105" t="s">
        <v>381</v>
      </c>
      <c r="U808" s="105" t="s">
        <v>381</v>
      </c>
      <c r="V808" s="105" t="s">
        <v>405</v>
      </c>
      <c r="W808" s="106" t="s">
        <v>199</v>
      </c>
      <c r="X808" s="105" t="s">
        <v>50</v>
      </c>
      <c r="Y808" s="105">
        <v>0</v>
      </c>
      <c r="Z808" s="105" t="s">
        <v>387</v>
      </c>
      <c r="AA808" s="105">
        <v>0</v>
      </c>
      <c r="AB808" s="104">
        <v>8.79410318770808</v>
      </c>
      <c r="AC808" s="104">
        <v>0.67041365564400701</v>
      </c>
      <c r="AD808" s="104">
        <v>7.0716060568708299</v>
      </c>
      <c r="AE808" s="104">
        <v>10.559337620028799</v>
      </c>
      <c r="AF808" s="104">
        <v>30.638627140848801</v>
      </c>
      <c r="AG808" s="104">
        <v>2.3356977215585699</v>
      </c>
      <c r="AH808" s="104">
        <v>24.637507399302201</v>
      </c>
      <c r="AI808" s="104">
        <v>36.788642145581498</v>
      </c>
      <c r="AJ808" s="106"/>
      <c r="AK808" s="106"/>
      <c r="AL808" s="106"/>
      <c r="AM808" s="106"/>
      <c r="AN808" s="106"/>
      <c r="AO808" s="106"/>
      <c r="AP808" s="106"/>
      <c r="AQ808" s="106"/>
      <c r="AR808" s="106"/>
      <c r="AS808" s="106"/>
      <c r="AT808" s="106"/>
      <c r="AU808" s="106"/>
      <c r="AV808" s="106"/>
      <c r="AW808" s="106"/>
      <c r="AX808" s="106"/>
      <c r="AY808" s="106"/>
      <c r="AZ808" s="106"/>
      <c r="BA808" s="106"/>
      <c r="BB808" s="106"/>
      <c r="BC808" s="106"/>
      <c r="BD808" s="106"/>
      <c r="BE808" s="106"/>
      <c r="BF808" s="106"/>
      <c r="BG808" s="106"/>
      <c r="BH808" s="106"/>
      <c r="BI808" s="106"/>
      <c r="BJ808" s="106"/>
      <c r="BK808" s="106"/>
      <c r="BL808" s="106"/>
      <c r="BM808" s="106"/>
      <c r="BN808" s="106"/>
      <c r="BO808" s="106"/>
      <c r="BP808" s="106"/>
      <c r="BQ808" s="106"/>
      <c r="BR808" s="106"/>
      <c r="BS808" s="106"/>
      <c r="BT808" s="106"/>
      <c r="BU808" s="106"/>
      <c r="BV808" s="106"/>
      <c r="BW808" s="106"/>
      <c r="BX808" s="106"/>
      <c r="BY808" s="106"/>
    </row>
    <row r="809" spans="1:77" ht="48" x14ac:dyDescent="0.2">
      <c r="A809" s="107">
        <v>44132.489583333336</v>
      </c>
      <c r="B809" s="105">
        <v>1</v>
      </c>
      <c r="C809" s="105">
        <v>1</v>
      </c>
      <c r="D809" s="105" t="s">
        <v>381</v>
      </c>
      <c r="E809" s="105" t="s">
        <v>390</v>
      </c>
      <c r="F809" s="105">
        <v>600</v>
      </c>
      <c r="G809" s="122">
        <v>1.9256222301784101</v>
      </c>
      <c r="H809" s="123">
        <v>0.135595249291772</v>
      </c>
      <c r="I809" s="123">
        <v>1.4478505749277999</v>
      </c>
      <c r="J809" s="123">
        <v>2.2207506649570399</v>
      </c>
      <c r="K809" s="123">
        <v>222.96720617858799</v>
      </c>
      <c r="L809" s="123">
        <v>4.0077305642887797</v>
      </c>
      <c r="M809" s="124" t="s">
        <v>409</v>
      </c>
      <c r="N809" s="123">
        <v>5.4177708343492899E-2</v>
      </c>
      <c r="O809" s="123">
        <f t="shared" si="12"/>
        <v>7.0416329416392864</v>
      </c>
      <c r="P809" s="125">
        <v>1025</v>
      </c>
      <c r="Q809" s="126">
        <v>16.838086003372695</v>
      </c>
      <c r="R809" s="126">
        <v>1.2928631562388464</v>
      </c>
      <c r="S809" s="105" t="s">
        <v>381</v>
      </c>
      <c r="T809" s="105" t="s">
        <v>381</v>
      </c>
      <c r="U809" s="105" t="s">
        <v>381</v>
      </c>
      <c r="V809" s="105" t="s">
        <v>405</v>
      </c>
      <c r="W809" s="106" t="s">
        <v>199</v>
      </c>
      <c r="X809" s="105" t="s">
        <v>50</v>
      </c>
      <c r="Y809" s="105">
        <v>0</v>
      </c>
      <c r="Z809" s="105" t="s">
        <v>387</v>
      </c>
      <c r="AA809" s="105">
        <v>0</v>
      </c>
      <c r="AB809" s="104">
        <v>9.5139964564439694</v>
      </c>
      <c r="AC809" s="104">
        <v>0.845221745961106</v>
      </c>
      <c r="AD809" s="104">
        <v>7.0042497373519801</v>
      </c>
      <c r="AE809" s="104">
        <v>11.7237422625719</v>
      </c>
      <c r="AF809" s="104">
        <v>33.146710103354302</v>
      </c>
      <c r="AG809" s="104">
        <v>2.9447229924884102</v>
      </c>
      <c r="AH809" s="104">
        <v>24.402840338587801</v>
      </c>
      <c r="AI809" s="104">
        <v>40.845387183013102</v>
      </c>
      <c r="AJ809" s="106"/>
      <c r="AK809" s="106"/>
      <c r="AL809" s="106"/>
      <c r="AM809" s="106"/>
      <c r="AN809" s="106"/>
      <c r="AO809" s="106"/>
      <c r="AP809" s="106"/>
      <c r="AQ809" s="106"/>
      <c r="AR809" s="106"/>
      <c r="AS809" s="106"/>
      <c r="AT809" s="106"/>
      <c r="AU809" s="106"/>
      <c r="AV809" s="106"/>
      <c r="AW809" s="106"/>
      <c r="AX809" s="106"/>
      <c r="AY809" s="106"/>
      <c r="AZ809" s="106"/>
      <c r="BA809" s="106"/>
      <c r="BB809" s="106"/>
      <c r="BC809" s="106"/>
      <c r="BD809" s="106"/>
      <c r="BE809" s="106"/>
      <c r="BF809" s="106"/>
      <c r="BG809" s="106"/>
      <c r="BH809" s="106"/>
      <c r="BI809" s="106"/>
      <c r="BJ809" s="106"/>
      <c r="BK809" s="106"/>
      <c r="BL809" s="106"/>
      <c r="BM809" s="106"/>
      <c r="BN809" s="106"/>
      <c r="BO809" s="106"/>
      <c r="BP809" s="106"/>
      <c r="BQ809" s="106"/>
      <c r="BR809" s="106"/>
      <c r="BS809" s="106"/>
      <c r="BT809" s="106"/>
      <c r="BU809" s="106"/>
      <c r="BV809" s="106"/>
      <c r="BW809" s="106"/>
      <c r="BX809" s="106"/>
      <c r="BY809" s="106"/>
    </row>
    <row r="810" spans="1:77" ht="48" x14ac:dyDescent="0.2">
      <c r="A810" s="107">
        <v>44132.496527777781</v>
      </c>
      <c r="B810" s="105">
        <v>1</v>
      </c>
      <c r="C810" s="105">
        <v>1</v>
      </c>
      <c r="D810" s="105" t="s">
        <v>381</v>
      </c>
      <c r="E810" s="105" t="s">
        <v>390</v>
      </c>
      <c r="F810" s="105">
        <v>600</v>
      </c>
      <c r="G810" s="122">
        <v>1.92505822371171</v>
      </c>
      <c r="H810" s="123">
        <v>0.13494488825797801</v>
      </c>
      <c r="I810" s="123">
        <v>1.4462444566806201</v>
      </c>
      <c r="J810" s="123">
        <v>2.1913670990189602</v>
      </c>
      <c r="K810" s="123">
        <v>223.35181357473999</v>
      </c>
      <c r="L810" s="123">
        <v>4.1219728063017698</v>
      </c>
      <c r="M810" s="124" t="s">
        <v>409</v>
      </c>
      <c r="N810" s="123">
        <v>5.9083807495312897E-2</v>
      </c>
      <c r="O810" s="123">
        <f t="shared" si="12"/>
        <v>7.0099120429609858</v>
      </c>
      <c r="P810" s="125">
        <v>1025</v>
      </c>
      <c r="Q810" s="126">
        <v>16.842200674536276</v>
      </c>
      <c r="R810" s="126">
        <v>1.2434372461962155</v>
      </c>
      <c r="S810" s="105" t="s">
        <v>381</v>
      </c>
      <c r="T810" s="105" t="s">
        <v>381</v>
      </c>
      <c r="U810" s="105" t="s">
        <v>381</v>
      </c>
      <c r="V810" s="105" t="s">
        <v>405</v>
      </c>
      <c r="W810" s="106" t="s">
        <v>199</v>
      </c>
      <c r="X810" s="105" t="s">
        <v>50</v>
      </c>
      <c r="Y810" s="105">
        <v>0</v>
      </c>
      <c r="Z810" s="105" t="s">
        <v>387</v>
      </c>
      <c r="AA810" s="105">
        <v>0</v>
      </c>
      <c r="AB810" s="104">
        <v>8.82708629268053</v>
      </c>
      <c r="AC810" s="104">
        <v>0.75698499040087996</v>
      </c>
      <c r="AD810" s="104">
        <v>6.8331457459115699</v>
      </c>
      <c r="AE810" s="104">
        <v>10.7468570959677</v>
      </c>
      <c r="AF810" s="104">
        <v>30.753539124644998</v>
      </c>
      <c r="AG810" s="104">
        <v>2.6373092231167701</v>
      </c>
      <c r="AH810" s="104">
        <v>23.806720018554898</v>
      </c>
      <c r="AI810" s="104">
        <v>37.441953439304299</v>
      </c>
      <c r="AJ810" s="106"/>
      <c r="AK810" s="106"/>
      <c r="AL810" s="106"/>
      <c r="AM810" s="106"/>
      <c r="AN810" s="106"/>
      <c r="AO810" s="106"/>
      <c r="AP810" s="106"/>
      <c r="AQ810" s="106"/>
      <c r="AR810" s="106"/>
      <c r="AS810" s="106"/>
      <c r="AT810" s="106"/>
      <c r="AU810" s="106"/>
      <c r="AV810" s="106"/>
      <c r="AW810" s="106"/>
      <c r="AX810" s="106"/>
      <c r="AY810" s="106"/>
      <c r="AZ810" s="106"/>
      <c r="BA810" s="106"/>
      <c r="BB810" s="106"/>
      <c r="BC810" s="106"/>
      <c r="BD810" s="106"/>
      <c r="BE810" s="106"/>
      <c r="BF810" s="106"/>
      <c r="BG810" s="106"/>
      <c r="BH810" s="106"/>
      <c r="BI810" s="106"/>
      <c r="BJ810" s="106"/>
      <c r="BK810" s="106"/>
      <c r="BL810" s="106"/>
      <c r="BM810" s="106"/>
      <c r="BN810" s="106"/>
      <c r="BO810" s="106"/>
      <c r="BP810" s="106"/>
      <c r="BQ810" s="106"/>
      <c r="BR810" s="106"/>
      <c r="BS810" s="106"/>
      <c r="BT810" s="106"/>
      <c r="BU810" s="106"/>
      <c r="BV810" s="106"/>
      <c r="BW810" s="106"/>
      <c r="BX810" s="106"/>
      <c r="BY810" s="106"/>
    </row>
    <row r="811" spans="1:77" ht="48" x14ac:dyDescent="0.2">
      <c r="A811" s="107">
        <v>44132.503472222219</v>
      </c>
      <c r="B811" s="105">
        <v>1</v>
      </c>
      <c r="C811" s="105">
        <v>1</v>
      </c>
      <c r="D811" s="105" t="s">
        <v>381</v>
      </c>
      <c r="E811" s="105" t="s">
        <v>390</v>
      </c>
      <c r="F811" s="105">
        <v>600</v>
      </c>
      <c r="G811" s="122">
        <v>1.9114440157738599</v>
      </c>
      <c r="H811" s="123">
        <v>0.14394004688304099</v>
      </c>
      <c r="I811" s="123">
        <v>1.4450327987993199</v>
      </c>
      <c r="J811" s="123">
        <v>2.3732988966759199</v>
      </c>
      <c r="K811" s="123">
        <v>222.865543432457</v>
      </c>
      <c r="L811" s="123">
        <v>3.9694586299809802</v>
      </c>
      <c r="M811" s="124" t="s">
        <v>409</v>
      </c>
      <c r="N811" s="123">
        <v>6.5327971769775103E-2</v>
      </c>
      <c r="O811" s="123">
        <f t="shared" si="12"/>
        <v>7.5304348803941279</v>
      </c>
      <c r="P811" s="125">
        <v>1025</v>
      </c>
      <c r="Q811" s="126">
        <v>16.841602023608736</v>
      </c>
      <c r="R811" s="126">
        <v>1.2003003666630558</v>
      </c>
      <c r="S811" s="105" t="s">
        <v>381</v>
      </c>
      <c r="T811" s="105" t="s">
        <v>381</v>
      </c>
      <c r="U811" s="105" t="s">
        <v>381</v>
      </c>
      <c r="V811" s="105" t="s">
        <v>405</v>
      </c>
      <c r="W811" s="106" t="s">
        <v>199</v>
      </c>
      <c r="X811" s="105" t="s">
        <v>50</v>
      </c>
      <c r="Y811" s="105">
        <v>0</v>
      </c>
      <c r="Z811" s="105" t="s">
        <v>387</v>
      </c>
      <c r="AA811" s="105">
        <v>0</v>
      </c>
      <c r="AB811" s="104">
        <v>7.5912763909126104</v>
      </c>
      <c r="AC811" s="104">
        <v>0.55011549355132805</v>
      </c>
      <c r="AD811" s="104">
        <v>6.2336651720810599</v>
      </c>
      <c r="AE811" s="104">
        <v>9.3055075557088305</v>
      </c>
      <c r="AF811" s="104">
        <v>26.448020662217399</v>
      </c>
      <c r="AG811" s="104">
        <v>1.9165831335097301</v>
      </c>
      <c r="AH811" s="104">
        <v>21.718150672410701</v>
      </c>
      <c r="AI811" s="104">
        <v>32.420342067265402</v>
      </c>
      <c r="AJ811" s="106"/>
      <c r="AK811" s="106"/>
      <c r="AL811" s="106"/>
      <c r="AM811" s="106"/>
      <c r="AN811" s="106"/>
      <c r="AO811" s="106"/>
      <c r="AP811" s="106"/>
      <c r="AQ811" s="106"/>
      <c r="AR811" s="106"/>
      <c r="AS811" s="106"/>
      <c r="AT811" s="106"/>
      <c r="AU811" s="106"/>
      <c r="AV811" s="106"/>
      <c r="AW811" s="106"/>
      <c r="AX811" s="106"/>
      <c r="AY811" s="106"/>
      <c r="AZ811" s="106"/>
      <c r="BA811" s="106"/>
      <c r="BB811" s="106"/>
      <c r="BC811" s="106"/>
      <c r="BD811" s="106"/>
      <c r="BE811" s="106"/>
      <c r="BF811" s="106"/>
      <c r="BG811" s="106"/>
      <c r="BH811" s="106"/>
      <c r="BI811" s="106"/>
      <c r="BJ811" s="106"/>
      <c r="BK811" s="106"/>
      <c r="BL811" s="106"/>
      <c r="BM811" s="106"/>
      <c r="BN811" s="106"/>
      <c r="BO811" s="106"/>
      <c r="BP811" s="106"/>
      <c r="BQ811" s="106"/>
      <c r="BR811" s="106"/>
      <c r="BS811" s="106"/>
      <c r="BT811" s="106"/>
      <c r="BU811" s="106"/>
      <c r="BV811" s="106"/>
      <c r="BW811" s="106"/>
      <c r="BX811" s="106"/>
      <c r="BY811" s="106"/>
    </row>
    <row r="812" spans="1:77" ht="48" x14ac:dyDescent="0.2">
      <c r="A812" s="107">
        <v>44132.510416666664</v>
      </c>
      <c r="B812" s="105">
        <v>1</v>
      </c>
      <c r="C812" s="105">
        <v>1</v>
      </c>
      <c r="D812" s="105" t="s">
        <v>381</v>
      </c>
      <c r="E812" s="105" t="s">
        <v>390</v>
      </c>
      <c r="F812" s="105">
        <v>600</v>
      </c>
      <c r="G812" s="122">
        <v>1.9036294210711699</v>
      </c>
      <c r="H812" s="123">
        <v>0.117183294621514</v>
      </c>
      <c r="I812" s="123">
        <v>1.4488103871415099</v>
      </c>
      <c r="J812" s="123">
        <v>2.19464613246332</v>
      </c>
      <c r="K812" s="123">
        <v>223.16327698280301</v>
      </c>
      <c r="L812" s="123">
        <v>3.5365056506090902</v>
      </c>
      <c r="M812" s="124" t="s">
        <v>409</v>
      </c>
      <c r="N812" s="123">
        <v>5.5457754324942703E-2</v>
      </c>
      <c r="O812" s="123">
        <f t="shared" si="12"/>
        <v>6.1557829125994026</v>
      </c>
      <c r="P812" s="125">
        <v>1025</v>
      </c>
      <c r="Q812" s="126">
        <v>16.847841483979732</v>
      </c>
      <c r="R812" s="126">
        <v>1.1703654199753757</v>
      </c>
      <c r="S812" s="105" t="s">
        <v>381</v>
      </c>
      <c r="T812" s="105" t="s">
        <v>381</v>
      </c>
      <c r="U812" s="105" t="s">
        <v>381</v>
      </c>
      <c r="V812" s="105" t="s">
        <v>405</v>
      </c>
      <c r="W812" s="106" t="s">
        <v>199</v>
      </c>
      <c r="X812" s="105" t="s">
        <v>50</v>
      </c>
      <c r="Y812" s="105">
        <v>0</v>
      </c>
      <c r="Z812" s="105" t="s">
        <v>387</v>
      </c>
      <c r="AA812" s="105">
        <v>0</v>
      </c>
      <c r="AB812" s="104">
        <v>7.4853837789397799</v>
      </c>
      <c r="AC812" s="104">
        <v>0.52965403808885303</v>
      </c>
      <c r="AD812" s="104">
        <v>5.7131240393058098</v>
      </c>
      <c r="AE812" s="104">
        <v>8.7844691610139201</v>
      </c>
      <c r="AF812" s="104">
        <v>26.079094506801901</v>
      </c>
      <c r="AG812" s="104">
        <v>1.8452961385311499</v>
      </c>
      <c r="AH812" s="104">
        <v>19.904603577173301</v>
      </c>
      <c r="AI812" s="104">
        <v>30.605062528896902</v>
      </c>
      <c r="AJ812" s="106"/>
      <c r="AK812" s="106"/>
      <c r="AL812" s="106"/>
      <c r="AM812" s="106"/>
      <c r="AN812" s="106"/>
      <c r="AO812" s="106"/>
      <c r="AP812" s="106"/>
      <c r="AQ812" s="106"/>
      <c r="AR812" s="106"/>
      <c r="AS812" s="106"/>
      <c r="AT812" s="106"/>
      <c r="AU812" s="106"/>
      <c r="AV812" s="106"/>
      <c r="AW812" s="106"/>
      <c r="AX812" s="106"/>
      <c r="AY812" s="106"/>
      <c r="AZ812" s="106"/>
      <c r="BA812" s="106"/>
      <c r="BB812" s="106"/>
      <c r="BC812" s="106"/>
      <c r="BD812" s="106"/>
      <c r="BE812" s="106"/>
      <c r="BF812" s="106"/>
      <c r="BG812" s="106"/>
      <c r="BH812" s="106"/>
      <c r="BI812" s="106"/>
      <c r="BJ812" s="106"/>
      <c r="BK812" s="106"/>
      <c r="BL812" s="106"/>
      <c r="BM812" s="106"/>
      <c r="BN812" s="106"/>
      <c r="BO812" s="106"/>
      <c r="BP812" s="106"/>
      <c r="BQ812" s="106"/>
      <c r="BR812" s="106"/>
      <c r="BS812" s="106"/>
      <c r="BT812" s="106"/>
      <c r="BU812" s="106"/>
      <c r="BV812" s="106"/>
      <c r="BW812" s="106"/>
      <c r="BX812" s="106"/>
      <c r="BY812" s="106"/>
    </row>
    <row r="813" spans="1:77" ht="48" x14ac:dyDescent="0.2">
      <c r="A813" s="107">
        <v>44132.517361111109</v>
      </c>
      <c r="B813" s="105">
        <v>1</v>
      </c>
      <c r="C813" s="105">
        <v>1</v>
      </c>
      <c r="D813" s="105" t="s">
        <v>381</v>
      </c>
      <c r="E813" s="105" t="s">
        <v>390</v>
      </c>
      <c r="F813" s="105">
        <v>600</v>
      </c>
      <c r="G813" s="122">
        <v>1.90076989472808</v>
      </c>
      <c r="H813" s="123">
        <v>0.12263929185898099</v>
      </c>
      <c r="I813" s="123">
        <v>1.54176496920329</v>
      </c>
      <c r="J813" s="123">
        <v>2.2237999499712702</v>
      </c>
      <c r="K813" s="123">
        <v>223.26741157546499</v>
      </c>
      <c r="L813" s="123">
        <v>3.69971705109133</v>
      </c>
      <c r="M813" s="124" t="s">
        <v>409</v>
      </c>
      <c r="N813" s="123">
        <v>4.8563753080573403E-2</v>
      </c>
      <c r="O813" s="123">
        <f t="shared" si="12"/>
        <v>6.4520851366138405</v>
      </c>
      <c r="P813" s="125">
        <v>1025</v>
      </c>
      <c r="Q813" s="126">
        <v>16.847917369308568</v>
      </c>
      <c r="R813" s="126">
        <v>1.1212841496432038</v>
      </c>
      <c r="S813" s="105" t="s">
        <v>381</v>
      </c>
      <c r="T813" s="105" t="s">
        <v>381</v>
      </c>
      <c r="U813" s="105" t="s">
        <v>381</v>
      </c>
      <c r="V813" s="105" t="s">
        <v>405</v>
      </c>
      <c r="W813" s="106" t="s">
        <v>199</v>
      </c>
      <c r="X813" s="105" t="s">
        <v>50</v>
      </c>
      <c r="Y813" s="105">
        <v>0</v>
      </c>
      <c r="Z813" s="105" t="s">
        <v>387</v>
      </c>
      <c r="AA813" s="105">
        <v>0</v>
      </c>
      <c r="AB813" s="104">
        <v>7.3539021512520799</v>
      </c>
      <c r="AC813" s="104">
        <v>0.47334399530765903</v>
      </c>
      <c r="AD813" s="104">
        <v>6.0827755270483497</v>
      </c>
      <c r="AE813" s="104">
        <v>8.5164089809978307</v>
      </c>
      <c r="AF813" s="104">
        <v>25.6210171158782</v>
      </c>
      <c r="AG813" s="104">
        <v>1.6491139195121001</v>
      </c>
      <c r="AH813" s="104">
        <v>21.1924564280548</v>
      </c>
      <c r="AI813" s="104">
        <v>29.671150239919498</v>
      </c>
      <c r="AJ813" s="106"/>
      <c r="AK813" s="106"/>
      <c r="AL813" s="106"/>
      <c r="AM813" s="106"/>
      <c r="AN813" s="106"/>
      <c r="AO813" s="106"/>
      <c r="AP813" s="106"/>
      <c r="AQ813" s="106"/>
      <c r="AR813" s="106"/>
      <c r="AS813" s="106"/>
      <c r="AT813" s="106"/>
      <c r="AU813" s="106"/>
      <c r="AV813" s="106"/>
      <c r="AW813" s="106"/>
      <c r="AX813" s="106"/>
      <c r="AY813" s="106"/>
      <c r="AZ813" s="106"/>
      <c r="BA813" s="106"/>
      <c r="BB813" s="106"/>
      <c r="BC813" s="106"/>
      <c r="BD813" s="106"/>
      <c r="BE813" s="106"/>
      <c r="BF813" s="106"/>
      <c r="BG813" s="106"/>
      <c r="BH813" s="106"/>
      <c r="BI813" s="106"/>
      <c r="BJ813" s="106"/>
      <c r="BK813" s="106"/>
      <c r="BL813" s="106"/>
      <c r="BM813" s="106"/>
      <c r="BN813" s="106"/>
      <c r="BO813" s="106"/>
      <c r="BP813" s="106"/>
      <c r="BQ813" s="106"/>
      <c r="BR813" s="106"/>
      <c r="BS813" s="106"/>
      <c r="BT813" s="106"/>
      <c r="BU813" s="106"/>
      <c r="BV813" s="106"/>
      <c r="BW813" s="106"/>
      <c r="BX813" s="106"/>
      <c r="BY813" s="106"/>
    </row>
    <row r="814" spans="1:77" ht="48" x14ac:dyDescent="0.2">
      <c r="A814" s="107">
        <v>44132.524305555555</v>
      </c>
      <c r="B814" s="105">
        <v>1</v>
      </c>
      <c r="C814" s="105">
        <v>1</v>
      </c>
      <c r="D814" s="105" t="s">
        <v>381</v>
      </c>
      <c r="E814" s="105" t="s">
        <v>390</v>
      </c>
      <c r="F814" s="105">
        <v>600</v>
      </c>
      <c r="G814" s="122">
        <v>1.831435118146</v>
      </c>
      <c r="H814" s="123">
        <v>0.131446206514861</v>
      </c>
      <c r="I814" s="123">
        <v>1.3958444184668199</v>
      </c>
      <c r="J814" s="123">
        <v>2.1739200435976902</v>
      </c>
      <c r="K814" s="123">
        <v>223.000969378283</v>
      </c>
      <c r="L814" s="123">
        <v>4.3454698035460098</v>
      </c>
      <c r="M814" s="124" t="s">
        <v>409</v>
      </c>
      <c r="N814" s="123">
        <v>6.4353793500029302E-2</v>
      </c>
      <c r="O814" s="123">
        <f t="shared" si="12"/>
        <v>7.1772243096401223</v>
      </c>
      <c r="P814" s="125">
        <v>1025</v>
      </c>
      <c r="Q814" s="126">
        <v>16.846298482293392</v>
      </c>
      <c r="R814" s="126">
        <v>1.0827106023872428</v>
      </c>
      <c r="S814" s="105" t="s">
        <v>381</v>
      </c>
      <c r="T814" s="105" t="s">
        <v>381</v>
      </c>
      <c r="U814" s="105" t="s">
        <v>381</v>
      </c>
      <c r="V814" s="105" t="s">
        <v>405</v>
      </c>
      <c r="W814" s="106" t="s">
        <v>199</v>
      </c>
      <c r="X814" s="105" t="s">
        <v>50</v>
      </c>
      <c r="Y814" s="105">
        <v>0</v>
      </c>
      <c r="Z814" s="105" t="s">
        <v>387</v>
      </c>
      <c r="AA814" s="105">
        <v>0</v>
      </c>
      <c r="AB814" s="104">
        <v>7.18608770232174</v>
      </c>
      <c r="AC814" s="104">
        <v>0.51797965246634503</v>
      </c>
      <c r="AD814" s="104">
        <v>5.3855023383890099</v>
      </c>
      <c r="AE814" s="104">
        <v>8.4107784539836103</v>
      </c>
      <c r="AF814" s="104">
        <v>25.0363574468644</v>
      </c>
      <c r="AG814" s="104">
        <v>1.8046229874556301</v>
      </c>
      <c r="AH814" s="104">
        <v>18.763181033162901</v>
      </c>
      <c r="AI814" s="104">
        <v>29.303137179330701</v>
      </c>
      <c r="AJ814" s="106"/>
      <c r="AK814" s="106"/>
      <c r="AL814" s="106"/>
      <c r="AM814" s="106"/>
      <c r="AN814" s="106"/>
      <c r="AO814" s="106"/>
      <c r="AP814" s="106"/>
      <c r="AQ814" s="106"/>
      <c r="AR814" s="106"/>
      <c r="AS814" s="106"/>
      <c r="AT814" s="106"/>
      <c r="AU814" s="106"/>
      <c r="AV814" s="106"/>
      <c r="AW814" s="106"/>
      <c r="AX814" s="106"/>
      <c r="AY814" s="106"/>
      <c r="AZ814" s="106"/>
      <c r="BA814" s="106"/>
      <c r="BB814" s="106"/>
      <c r="BC814" s="106"/>
      <c r="BD814" s="106"/>
      <c r="BE814" s="106"/>
      <c r="BF814" s="106"/>
      <c r="BG814" s="106"/>
      <c r="BH814" s="106"/>
      <c r="BI814" s="106"/>
      <c r="BJ814" s="106"/>
      <c r="BK814" s="106"/>
      <c r="BL814" s="106"/>
      <c r="BM814" s="106"/>
      <c r="BN814" s="106"/>
      <c r="BO814" s="106"/>
      <c r="BP814" s="106"/>
      <c r="BQ814" s="106"/>
      <c r="BR814" s="106"/>
      <c r="BS814" s="106"/>
      <c r="BT814" s="106"/>
      <c r="BU814" s="106"/>
      <c r="BV814" s="106"/>
      <c r="BW814" s="106"/>
      <c r="BX814" s="106"/>
      <c r="BY814" s="106"/>
    </row>
    <row r="815" spans="1:77" ht="48" x14ac:dyDescent="0.2">
      <c r="A815" s="107">
        <v>44132.53125</v>
      </c>
      <c r="B815" s="105">
        <v>1</v>
      </c>
      <c r="C815" s="105">
        <v>1</v>
      </c>
      <c r="D815" s="105" t="s">
        <v>381</v>
      </c>
      <c r="E815" s="105" t="s">
        <v>390</v>
      </c>
      <c r="F815" s="105">
        <v>600</v>
      </c>
      <c r="G815" s="122">
        <v>1.79724853038768</v>
      </c>
      <c r="H815" s="123">
        <v>0.13591948510294599</v>
      </c>
      <c r="I815" s="123">
        <v>1.2605551046579999</v>
      </c>
      <c r="J815" s="123">
        <v>2.16862580818928</v>
      </c>
      <c r="K815" s="123">
        <v>223.27699940028799</v>
      </c>
      <c r="L815" s="123">
        <v>4.2165062096488501</v>
      </c>
      <c r="M815" s="124" t="s">
        <v>409</v>
      </c>
      <c r="N815" s="123">
        <v>5.7864746946252599E-2</v>
      </c>
      <c r="O815" s="123">
        <f t="shared" si="12"/>
        <v>7.5626427177340432</v>
      </c>
      <c r="P815" s="125">
        <v>1025</v>
      </c>
      <c r="Q815" s="126">
        <v>16.840826306913996</v>
      </c>
      <c r="R815" s="126">
        <v>1.0372536550566576</v>
      </c>
      <c r="S815" s="105" t="s">
        <v>381</v>
      </c>
      <c r="T815" s="105" t="s">
        <v>381</v>
      </c>
      <c r="U815" s="105" t="s">
        <v>381</v>
      </c>
      <c r="V815" s="105" t="s">
        <v>405</v>
      </c>
      <c r="W815" s="106" t="s">
        <v>199</v>
      </c>
      <c r="X815" s="105" t="s">
        <v>50</v>
      </c>
      <c r="Y815" s="105">
        <v>0</v>
      </c>
      <c r="Z815" s="105" t="s">
        <v>387</v>
      </c>
      <c r="AA815" s="105">
        <v>0</v>
      </c>
      <c r="AB815" s="104">
        <v>6.6504916266251204</v>
      </c>
      <c r="AC815" s="104">
        <v>0.501695040804916</v>
      </c>
      <c r="AD815" s="104">
        <v>5.2702908764769401</v>
      </c>
      <c r="AE815" s="104">
        <v>7.9732921081127399</v>
      </c>
      <c r="AF815" s="104">
        <v>23.1703594571925</v>
      </c>
      <c r="AG815" s="104">
        <v>1.74788797015123</v>
      </c>
      <c r="AH815" s="104">
        <v>18.3617883305829</v>
      </c>
      <c r="AI815" s="104">
        <v>27.7789500559613</v>
      </c>
      <c r="AJ815" s="106"/>
      <c r="AK815" s="106"/>
      <c r="AL815" s="106"/>
      <c r="AM815" s="106"/>
      <c r="AN815" s="106"/>
      <c r="AO815" s="106"/>
      <c r="AP815" s="106"/>
      <c r="AQ815" s="106"/>
      <c r="AR815" s="106"/>
      <c r="AS815" s="106"/>
      <c r="AT815" s="106"/>
      <c r="AU815" s="106"/>
      <c r="AV815" s="106"/>
      <c r="AW815" s="106"/>
      <c r="AX815" s="106"/>
      <c r="AY815" s="106"/>
      <c r="AZ815" s="106"/>
      <c r="BA815" s="106"/>
      <c r="BB815" s="106"/>
      <c r="BC815" s="106"/>
      <c r="BD815" s="106"/>
      <c r="BE815" s="106"/>
      <c r="BF815" s="106"/>
      <c r="BG815" s="106"/>
      <c r="BH815" s="106"/>
      <c r="BI815" s="106"/>
      <c r="BJ815" s="106"/>
      <c r="BK815" s="106"/>
      <c r="BL815" s="106"/>
      <c r="BM815" s="106"/>
      <c r="BN815" s="106"/>
      <c r="BO815" s="106"/>
      <c r="BP815" s="106"/>
      <c r="BQ815" s="106"/>
      <c r="BR815" s="106"/>
      <c r="BS815" s="106"/>
      <c r="BT815" s="106"/>
      <c r="BU815" s="106"/>
      <c r="BV815" s="106"/>
      <c r="BW815" s="106"/>
      <c r="BX815" s="106"/>
      <c r="BY815" s="106"/>
    </row>
    <row r="816" spans="1:77" ht="48" x14ac:dyDescent="0.2">
      <c r="A816" s="107">
        <v>44132.538194444445</v>
      </c>
      <c r="B816" s="105">
        <v>1</v>
      </c>
      <c r="C816" s="105">
        <v>1</v>
      </c>
      <c r="D816" s="105" t="s">
        <v>381</v>
      </c>
      <c r="E816" s="105" t="s">
        <v>390</v>
      </c>
      <c r="F816" s="105">
        <v>600</v>
      </c>
      <c r="G816" s="122">
        <v>1.8112390601117401</v>
      </c>
      <c r="H816" s="123">
        <v>0.13208675667526501</v>
      </c>
      <c r="I816" s="123">
        <v>1.33385296203598</v>
      </c>
      <c r="J816" s="123">
        <v>2.1138792686755399</v>
      </c>
      <c r="K816" s="123">
        <v>223.41215717263299</v>
      </c>
      <c r="L816" s="123">
        <v>3.6192069328022201</v>
      </c>
      <c r="M816" s="124" t="s">
        <v>409</v>
      </c>
      <c r="N816" s="123">
        <v>4.8340389269695597E-2</v>
      </c>
      <c r="O816" s="123">
        <f t="shared" si="12"/>
        <v>7.2926186048083697</v>
      </c>
      <c r="P816" s="125">
        <v>1025</v>
      </c>
      <c r="Q816" s="126">
        <v>16.834915682967974</v>
      </c>
      <c r="R816" s="126">
        <v>0.98787738558963945</v>
      </c>
      <c r="S816" s="105" t="s">
        <v>381</v>
      </c>
      <c r="T816" s="105" t="s">
        <v>381</v>
      </c>
      <c r="U816" s="105" t="s">
        <v>381</v>
      </c>
      <c r="V816" s="105" t="s">
        <v>405</v>
      </c>
      <c r="W816" s="106" t="s">
        <v>199</v>
      </c>
      <c r="X816" s="105" t="s">
        <v>50</v>
      </c>
      <c r="Y816" s="105">
        <v>0</v>
      </c>
      <c r="Z816" s="105" t="s">
        <v>387</v>
      </c>
      <c r="AA816" s="105">
        <v>0</v>
      </c>
      <c r="AB816" s="104">
        <v>5.96446511864157</v>
      </c>
      <c r="AC816" s="104">
        <v>0.81422600814304702</v>
      </c>
      <c r="AD816" s="104">
        <v>3.12425393223005</v>
      </c>
      <c r="AE816" s="104">
        <v>7.0574627512780097</v>
      </c>
      <c r="AF816" s="104">
        <v>20.780267104305199</v>
      </c>
      <c r="AG816" s="104">
        <v>2.83673492632927</v>
      </c>
      <c r="AH816" s="104">
        <v>10.8850706968365</v>
      </c>
      <c r="AI816" s="104">
        <v>24.5882326174263</v>
      </c>
      <c r="AJ816" s="106"/>
      <c r="AK816" s="106"/>
      <c r="AL816" s="106"/>
      <c r="AM816" s="106"/>
      <c r="AN816" s="106"/>
      <c r="AO816" s="106"/>
      <c r="AP816" s="106"/>
      <c r="AQ816" s="106"/>
      <c r="AR816" s="106"/>
      <c r="AS816" s="106"/>
      <c r="AT816" s="106"/>
      <c r="AU816" s="106"/>
      <c r="AV816" s="106"/>
      <c r="AW816" s="106"/>
      <c r="AX816" s="106"/>
      <c r="AY816" s="106"/>
      <c r="AZ816" s="106"/>
      <c r="BA816" s="106"/>
      <c r="BB816" s="106"/>
      <c r="BC816" s="106"/>
      <c r="BD816" s="106"/>
      <c r="BE816" s="106"/>
      <c r="BF816" s="106"/>
      <c r="BG816" s="106"/>
      <c r="BH816" s="106"/>
      <c r="BI816" s="106"/>
      <c r="BJ816" s="106"/>
      <c r="BK816" s="106"/>
      <c r="BL816" s="106"/>
      <c r="BM816" s="106"/>
      <c r="BN816" s="106"/>
      <c r="BO816" s="106"/>
      <c r="BP816" s="106"/>
      <c r="BQ816" s="106"/>
      <c r="BR816" s="106"/>
      <c r="BS816" s="106"/>
      <c r="BT816" s="106"/>
      <c r="BU816" s="106"/>
      <c r="BV816" s="106"/>
      <c r="BW816" s="106"/>
      <c r="BX816" s="106"/>
      <c r="BY816" s="106"/>
    </row>
    <row r="817" spans="1:77" ht="48" x14ac:dyDescent="0.2">
      <c r="A817" s="107">
        <v>44132.545138888891</v>
      </c>
      <c r="B817" s="105">
        <v>1</v>
      </c>
      <c r="C817" s="105">
        <v>1</v>
      </c>
      <c r="D817" s="105" t="s">
        <v>381</v>
      </c>
      <c r="E817" s="105" t="s">
        <v>390</v>
      </c>
      <c r="F817" s="105">
        <v>600</v>
      </c>
      <c r="G817" s="122">
        <v>1.7282632062452601</v>
      </c>
      <c r="H817" s="123">
        <v>0.1170857182005</v>
      </c>
      <c r="I817" s="123">
        <v>1.33855282077857</v>
      </c>
      <c r="J817" s="123">
        <v>1.99577766882911</v>
      </c>
      <c r="K817" s="123">
        <v>222.929112775335</v>
      </c>
      <c r="L817" s="123">
        <v>4.5890172668757296</v>
      </c>
      <c r="M817" s="124" t="s">
        <v>409</v>
      </c>
      <c r="N817" s="123">
        <v>5.1190534692386498E-2</v>
      </c>
      <c r="O817" s="123">
        <f t="shared" si="12"/>
        <v>6.7747619562459294</v>
      </c>
      <c r="P817" s="125">
        <v>1025</v>
      </c>
      <c r="Q817" s="126">
        <v>16.834544688026991</v>
      </c>
      <c r="R817" s="126">
        <v>0.9297308190627902</v>
      </c>
      <c r="S817" s="105" t="s">
        <v>381</v>
      </c>
      <c r="T817" s="105" t="s">
        <v>381</v>
      </c>
      <c r="U817" s="105" t="s">
        <v>381</v>
      </c>
      <c r="V817" s="105" t="s">
        <v>405</v>
      </c>
      <c r="W817" s="106" t="s">
        <v>199</v>
      </c>
      <c r="X817" s="105" t="s">
        <v>50</v>
      </c>
      <c r="Y817" s="105">
        <v>0</v>
      </c>
      <c r="Z817" s="105" t="s">
        <v>387</v>
      </c>
      <c r="AA817" s="105">
        <v>0</v>
      </c>
      <c r="AB817" s="104">
        <v>5.6537735395219304</v>
      </c>
      <c r="AC817" s="104">
        <v>0.666969497373336</v>
      </c>
      <c r="AD817" s="104">
        <v>3.9921492020088398</v>
      </c>
      <c r="AE817" s="104">
        <v>7.30748852499734</v>
      </c>
      <c r="AF817" s="104">
        <v>19.697828512328599</v>
      </c>
      <c r="AG817" s="104">
        <v>2.3236983946388898</v>
      </c>
      <c r="AH817" s="104">
        <v>13.908787453062899</v>
      </c>
      <c r="AI817" s="104">
        <v>25.459313665807102</v>
      </c>
      <c r="AJ817" s="106"/>
      <c r="AK817" s="106"/>
      <c r="AL817" s="106"/>
      <c r="AM817" s="106"/>
      <c r="AN817" s="106"/>
      <c r="AO817" s="106"/>
      <c r="AP817" s="106"/>
      <c r="AQ817" s="106"/>
      <c r="AR817" s="106"/>
      <c r="AS817" s="106"/>
      <c r="AT817" s="106"/>
      <c r="AU817" s="106"/>
      <c r="AV817" s="106"/>
      <c r="AW817" s="106"/>
      <c r="AX817" s="106"/>
      <c r="AY817" s="106"/>
      <c r="AZ817" s="106"/>
      <c r="BA817" s="106"/>
      <c r="BB817" s="106"/>
      <c r="BC817" s="106"/>
      <c r="BD817" s="106"/>
      <c r="BE817" s="106"/>
      <c r="BF817" s="106"/>
      <c r="BG817" s="106"/>
      <c r="BH817" s="106"/>
      <c r="BI817" s="106"/>
      <c r="BJ817" s="106"/>
      <c r="BK817" s="106"/>
      <c r="BL817" s="106"/>
      <c r="BM817" s="106"/>
      <c r="BN817" s="106"/>
      <c r="BO817" s="106"/>
      <c r="BP817" s="106"/>
      <c r="BQ817" s="106"/>
      <c r="BR817" s="106"/>
      <c r="BS817" s="106"/>
      <c r="BT817" s="106"/>
      <c r="BU817" s="106"/>
      <c r="BV817" s="106"/>
      <c r="BW817" s="106"/>
      <c r="BX817" s="106"/>
      <c r="BY817" s="106"/>
    </row>
    <row r="818" spans="1:77" ht="48" x14ac:dyDescent="0.2">
      <c r="A818" s="107">
        <v>44132.552083333336</v>
      </c>
      <c r="B818" s="105">
        <v>1</v>
      </c>
      <c r="C818" s="105">
        <v>1</v>
      </c>
      <c r="D818" s="105" t="s">
        <v>381</v>
      </c>
      <c r="E818" s="105" t="s">
        <v>390</v>
      </c>
      <c r="F818" s="105">
        <v>600</v>
      </c>
      <c r="G818" s="122">
        <v>1.68334763522871</v>
      </c>
      <c r="H818" s="123">
        <v>0.11523109616336499</v>
      </c>
      <c r="I818" s="123">
        <v>1.29979053368583</v>
      </c>
      <c r="J818" s="123">
        <v>1.99423418279873</v>
      </c>
      <c r="K818" s="123">
        <v>223.354833216125</v>
      </c>
      <c r="L818" s="123">
        <v>3.8277491647097701</v>
      </c>
      <c r="M818" s="124" t="s">
        <v>409</v>
      </c>
      <c r="N818" s="123">
        <v>4.8975873229323799E-2</v>
      </c>
      <c r="O818" s="123">
        <f t="shared" si="12"/>
        <v>6.84535349394476</v>
      </c>
      <c r="P818" s="125">
        <v>1025</v>
      </c>
      <c r="Q818" s="126">
        <v>16.831433389544671</v>
      </c>
      <c r="R818" s="126">
        <v>0.86612605075339921</v>
      </c>
      <c r="S818" s="105" t="s">
        <v>381</v>
      </c>
      <c r="T818" s="105" t="s">
        <v>381</v>
      </c>
      <c r="U818" s="105" t="s">
        <v>381</v>
      </c>
      <c r="V818" s="105" t="s">
        <v>405</v>
      </c>
      <c r="W818" s="106" t="s">
        <v>199</v>
      </c>
      <c r="X818" s="105" t="s">
        <v>50</v>
      </c>
      <c r="Y818" s="105">
        <v>0</v>
      </c>
      <c r="Z818" s="105" t="s">
        <v>387</v>
      </c>
      <c r="AA818" s="105">
        <v>0</v>
      </c>
      <c r="AB818" s="104">
        <v>7.0036414170746699</v>
      </c>
      <c r="AC818" s="104">
        <v>0.73620369852276102</v>
      </c>
      <c r="AD818" s="104">
        <v>4.2365901229318199</v>
      </c>
      <c r="AE818" s="104">
        <v>8.35907268627105</v>
      </c>
      <c r="AF818" s="104">
        <v>24.400720972024001</v>
      </c>
      <c r="AG818" s="104">
        <v>2.5649079292556798</v>
      </c>
      <c r="AH818" s="104">
        <v>14.760411069689599</v>
      </c>
      <c r="AI818" s="104">
        <v>29.122996093568201</v>
      </c>
      <c r="AJ818" s="106"/>
      <c r="AK818" s="106"/>
      <c r="AL818" s="106"/>
      <c r="AM818" s="106"/>
      <c r="AN818" s="106"/>
      <c r="AO818" s="106"/>
      <c r="AP818" s="106"/>
      <c r="AQ818" s="106"/>
      <c r="AR818" s="106"/>
      <c r="AS818" s="106"/>
      <c r="AT818" s="106"/>
      <c r="AU818" s="106"/>
      <c r="AV818" s="106"/>
      <c r="AW818" s="106"/>
      <c r="AX818" s="106"/>
      <c r="AY818" s="106"/>
      <c r="AZ818" s="106"/>
      <c r="BA818" s="106"/>
      <c r="BB818" s="106"/>
      <c r="BC818" s="106"/>
      <c r="BD818" s="106"/>
      <c r="BE818" s="106"/>
      <c r="BF818" s="106"/>
      <c r="BG818" s="106"/>
      <c r="BH818" s="106"/>
      <c r="BI818" s="106"/>
      <c r="BJ818" s="106"/>
      <c r="BK818" s="106"/>
      <c r="BL818" s="106"/>
      <c r="BM818" s="106"/>
      <c r="BN818" s="106"/>
      <c r="BO818" s="106"/>
      <c r="BP818" s="106"/>
      <c r="BQ818" s="106"/>
      <c r="BR818" s="106"/>
      <c r="BS818" s="106"/>
      <c r="BT818" s="106"/>
      <c r="BU818" s="106"/>
      <c r="BV818" s="106"/>
      <c r="BW818" s="106"/>
      <c r="BX818" s="106"/>
      <c r="BY818" s="106"/>
    </row>
    <row r="819" spans="1:77" ht="48" x14ac:dyDescent="0.2">
      <c r="A819" s="107">
        <v>44132.559027777781</v>
      </c>
      <c r="B819" s="105">
        <v>1</v>
      </c>
      <c r="C819" s="105">
        <v>1</v>
      </c>
      <c r="D819" s="105" t="s">
        <v>381</v>
      </c>
      <c r="E819" s="105" t="s">
        <v>390</v>
      </c>
      <c r="F819" s="105">
        <v>600</v>
      </c>
      <c r="G819" s="122">
        <v>1.58402469295096</v>
      </c>
      <c r="H819" s="123">
        <v>0.11634049973985899</v>
      </c>
      <c r="I819" s="123">
        <v>1.2682053698940601</v>
      </c>
      <c r="J819" s="123">
        <v>1.87064649596329</v>
      </c>
      <c r="K819" s="123">
        <v>223.465022170639</v>
      </c>
      <c r="L819" s="123">
        <v>4.2836593416841398</v>
      </c>
      <c r="M819" s="124" t="s">
        <v>409</v>
      </c>
      <c r="N819" s="123">
        <v>4.4813830173408002E-2</v>
      </c>
      <c r="O819" s="123">
        <f t="shared" si="12"/>
        <v>7.3446140238585782</v>
      </c>
      <c r="P819" s="125">
        <v>1025</v>
      </c>
      <c r="Q819" s="126">
        <v>16.830303030303003</v>
      </c>
      <c r="R819" s="126">
        <v>0.7990868787323766</v>
      </c>
      <c r="S819" s="105" t="s">
        <v>381</v>
      </c>
      <c r="T819" s="105" t="s">
        <v>381</v>
      </c>
      <c r="U819" s="105" t="s">
        <v>381</v>
      </c>
      <c r="V819" s="105" t="s">
        <v>405</v>
      </c>
      <c r="W819" s="106" t="s">
        <v>199</v>
      </c>
      <c r="X819" s="105" t="s">
        <v>50</v>
      </c>
      <c r="Y819" s="105">
        <v>0</v>
      </c>
      <c r="Z819" s="105" t="s">
        <v>387</v>
      </c>
      <c r="AA819" s="105">
        <v>0</v>
      </c>
      <c r="AB819" s="104">
        <v>6.6539299457729904</v>
      </c>
      <c r="AC819" s="104">
        <v>0.20022735057492599</v>
      </c>
      <c r="AD819" s="104">
        <v>6.0212792723730901</v>
      </c>
      <c r="AE819" s="104">
        <v>7.3735071652725299</v>
      </c>
      <c r="AF819" s="104">
        <v>23.1823384408126</v>
      </c>
      <c r="AG819" s="104">
        <v>0.69758508436453504</v>
      </c>
      <c r="AH819" s="104">
        <v>20.978205628238602</v>
      </c>
      <c r="AI819" s="104">
        <v>25.689320298835799</v>
      </c>
      <c r="AJ819" s="106"/>
      <c r="AK819" s="106"/>
      <c r="AL819" s="106"/>
      <c r="AM819" s="106"/>
      <c r="AN819" s="106"/>
      <c r="AO819" s="106"/>
      <c r="AP819" s="106"/>
      <c r="AQ819" s="106"/>
      <c r="AR819" s="106"/>
      <c r="AS819" s="106"/>
      <c r="AT819" s="106"/>
      <c r="AU819" s="106"/>
      <c r="AV819" s="106"/>
      <c r="AW819" s="106"/>
      <c r="AX819" s="106"/>
      <c r="AY819" s="106"/>
      <c r="AZ819" s="106"/>
      <c r="BA819" s="106"/>
      <c r="BB819" s="106"/>
      <c r="BC819" s="106"/>
      <c r="BD819" s="106"/>
      <c r="BE819" s="106"/>
      <c r="BF819" s="106"/>
      <c r="BG819" s="106"/>
      <c r="BH819" s="106"/>
      <c r="BI819" s="106"/>
      <c r="BJ819" s="106"/>
      <c r="BK819" s="106"/>
      <c r="BL819" s="106"/>
      <c r="BM819" s="106"/>
      <c r="BN819" s="106"/>
      <c r="BO819" s="106"/>
      <c r="BP819" s="106"/>
      <c r="BQ819" s="106"/>
      <c r="BR819" s="106"/>
      <c r="BS819" s="106"/>
      <c r="BT819" s="106"/>
      <c r="BU819" s="106"/>
      <c r="BV819" s="106"/>
      <c r="BW819" s="106"/>
      <c r="BX819" s="106"/>
      <c r="BY819" s="106"/>
    </row>
    <row r="820" spans="1:77" ht="48" x14ac:dyDescent="0.2">
      <c r="A820" s="107">
        <v>44132.565972222219</v>
      </c>
      <c r="B820" s="105">
        <v>1</v>
      </c>
      <c r="C820" s="105">
        <v>1</v>
      </c>
      <c r="D820" s="105" t="s">
        <v>381</v>
      </c>
      <c r="E820" s="105" t="s">
        <v>390</v>
      </c>
      <c r="F820" s="105">
        <v>600</v>
      </c>
      <c r="G820" s="122">
        <v>1.52009247568313</v>
      </c>
      <c r="H820" s="123">
        <v>0.11481226799904</v>
      </c>
      <c r="I820" s="123">
        <v>1.16947638116747</v>
      </c>
      <c r="J820" s="123">
        <v>1.8172641072731801</v>
      </c>
      <c r="K820" s="123">
        <v>223.16228599643901</v>
      </c>
      <c r="L820" s="123">
        <v>4.2086055983966499</v>
      </c>
      <c r="M820" s="124" t="s">
        <v>409</v>
      </c>
      <c r="N820" s="123">
        <v>4.8036884733867899E-2</v>
      </c>
      <c r="O820" s="123">
        <f t="shared" si="12"/>
        <v>7.5529791664446817</v>
      </c>
      <c r="P820" s="125">
        <v>1025</v>
      </c>
      <c r="Q820" s="126">
        <v>16.826450252951087</v>
      </c>
      <c r="R820" s="126">
        <v>0.74223552650694202</v>
      </c>
      <c r="S820" s="105" t="s">
        <v>381</v>
      </c>
      <c r="T820" s="105" t="s">
        <v>381</v>
      </c>
      <c r="U820" s="105" t="s">
        <v>381</v>
      </c>
      <c r="V820" s="105" t="s">
        <v>405</v>
      </c>
      <c r="W820" s="106" t="s">
        <v>199</v>
      </c>
      <c r="X820" s="105" t="s">
        <v>50</v>
      </c>
      <c r="Y820" s="105">
        <v>0</v>
      </c>
      <c r="Z820" s="105" t="s">
        <v>387</v>
      </c>
      <c r="AA820" s="105">
        <v>0</v>
      </c>
      <c r="AB820" s="104">
        <v>6.4563853201023198</v>
      </c>
      <c r="AC820" s="104">
        <v>0.22485375246751699</v>
      </c>
      <c r="AD820" s="104">
        <v>5.8823468314193503</v>
      </c>
      <c r="AE820" s="104">
        <v>7.2335158682838099</v>
      </c>
      <c r="AF820" s="104">
        <v>22.494099876158199</v>
      </c>
      <c r="AG820" s="104">
        <v>0.78338260699325002</v>
      </c>
      <c r="AH820" s="104">
        <v>20.494169864566</v>
      </c>
      <c r="AI820" s="104">
        <v>25.201595517781801</v>
      </c>
      <c r="AJ820" s="106"/>
      <c r="AK820" s="106"/>
      <c r="AL820" s="106"/>
      <c r="AM820" s="106"/>
      <c r="AN820" s="106"/>
      <c r="AO820" s="106"/>
      <c r="AP820" s="106"/>
      <c r="AQ820" s="106"/>
      <c r="AR820" s="106"/>
      <c r="AS820" s="106"/>
      <c r="AT820" s="106"/>
      <c r="AU820" s="106"/>
      <c r="AV820" s="106"/>
      <c r="AW820" s="106"/>
      <c r="AX820" s="106"/>
      <c r="AY820" s="106"/>
      <c r="AZ820" s="106"/>
      <c r="BA820" s="106"/>
      <c r="BB820" s="106"/>
      <c r="BC820" s="106"/>
      <c r="BD820" s="106"/>
      <c r="BE820" s="106"/>
      <c r="BF820" s="106"/>
      <c r="BG820" s="106"/>
      <c r="BH820" s="106"/>
      <c r="BI820" s="106"/>
      <c r="BJ820" s="106"/>
      <c r="BK820" s="106"/>
      <c r="BL820" s="106"/>
      <c r="BM820" s="106"/>
      <c r="BN820" s="106"/>
      <c r="BO820" s="106"/>
      <c r="BP820" s="106"/>
      <c r="BQ820" s="106"/>
      <c r="BR820" s="106"/>
      <c r="BS820" s="106"/>
      <c r="BT820" s="106"/>
      <c r="BU820" s="106"/>
      <c r="BV820" s="106"/>
      <c r="BW820" s="106"/>
      <c r="BX820" s="106"/>
      <c r="BY820" s="106"/>
    </row>
    <row r="821" spans="1:77" ht="48" x14ac:dyDescent="0.2">
      <c r="A821" s="107">
        <v>44132.572916666664</v>
      </c>
      <c r="B821" s="105">
        <v>1</v>
      </c>
      <c r="C821" s="105">
        <v>1</v>
      </c>
      <c r="D821" s="105" t="s">
        <v>381</v>
      </c>
      <c r="E821" s="105" t="s">
        <v>390</v>
      </c>
      <c r="F821" s="105">
        <v>600</v>
      </c>
      <c r="G821" s="122">
        <v>1.3934649362703699</v>
      </c>
      <c r="H821" s="123">
        <v>0.116421152915512</v>
      </c>
      <c r="I821" s="123">
        <v>0.95568204007088497</v>
      </c>
      <c r="J821" s="123">
        <v>1.6618835817858499</v>
      </c>
      <c r="K821" s="123">
        <v>223.933126005595</v>
      </c>
      <c r="L821" s="123">
        <v>4.4425626162415996</v>
      </c>
      <c r="M821" s="124" t="s">
        <v>409</v>
      </c>
      <c r="N821" s="123">
        <v>3.97328297645708E-2</v>
      </c>
      <c r="O821" s="123">
        <f t="shared" si="12"/>
        <v>8.3547960113811666</v>
      </c>
      <c r="P821" s="125">
        <v>1025</v>
      </c>
      <c r="Q821" s="126">
        <v>16.824637436762224</v>
      </c>
      <c r="R821" s="126">
        <v>0.69931498962331418</v>
      </c>
      <c r="S821" s="105" t="s">
        <v>381</v>
      </c>
      <c r="T821" s="105" t="s">
        <v>381</v>
      </c>
      <c r="U821" s="105" t="s">
        <v>381</v>
      </c>
      <c r="V821" s="105" t="s">
        <v>405</v>
      </c>
      <c r="W821" s="106" t="s">
        <v>199</v>
      </c>
      <c r="X821" s="105" t="s">
        <v>50</v>
      </c>
      <c r="Y821" s="105">
        <v>0</v>
      </c>
      <c r="Z821" s="105" t="s">
        <v>387</v>
      </c>
      <c r="AA821" s="105">
        <v>0</v>
      </c>
      <c r="AB821" s="104">
        <v>6.2061829012037597</v>
      </c>
      <c r="AC821" s="104">
        <v>0.20794899994199001</v>
      </c>
      <c r="AD821" s="104">
        <v>5.56245834871853</v>
      </c>
      <c r="AE821" s="104">
        <v>6.7540051885189101</v>
      </c>
      <c r="AF821" s="104">
        <v>21.6224034021531</v>
      </c>
      <c r="AG821" s="104">
        <v>0.72448704061421698</v>
      </c>
      <c r="AH821" s="104">
        <v>19.3796895822701</v>
      </c>
      <c r="AI821" s="104">
        <v>23.530997085364699</v>
      </c>
      <c r="AJ821" s="106"/>
      <c r="AK821" s="106"/>
      <c r="AL821" s="106"/>
      <c r="AM821" s="106"/>
      <c r="AN821" s="106"/>
      <c r="AO821" s="106"/>
      <c r="AP821" s="106"/>
      <c r="AQ821" s="106"/>
      <c r="AR821" s="106"/>
      <c r="AS821" s="106"/>
      <c r="AT821" s="106"/>
      <c r="AU821" s="106"/>
      <c r="AV821" s="106"/>
      <c r="AW821" s="106"/>
      <c r="AX821" s="106"/>
      <c r="AY821" s="106"/>
      <c r="AZ821" s="106"/>
      <c r="BA821" s="106"/>
      <c r="BB821" s="106"/>
      <c r="BC821" s="106"/>
      <c r="BD821" s="106"/>
      <c r="BE821" s="106"/>
      <c r="BF821" s="106"/>
      <c r="BG821" s="106"/>
      <c r="BH821" s="106"/>
      <c r="BI821" s="106"/>
      <c r="BJ821" s="106"/>
      <c r="BK821" s="106"/>
      <c r="BL821" s="106"/>
      <c r="BM821" s="106"/>
      <c r="BN821" s="106"/>
      <c r="BO821" s="106"/>
      <c r="BP821" s="106"/>
      <c r="BQ821" s="106"/>
      <c r="BR821" s="106"/>
      <c r="BS821" s="106"/>
      <c r="BT821" s="106"/>
      <c r="BU821" s="106"/>
      <c r="BV821" s="106"/>
      <c r="BW821" s="106"/>
      <c r="BX821" s="106"/>
      <c r="BY821" s="106"/>
    </row>
    <row r="822" spans="1:77" ht="48" x14ac:dyDescent="0.2">
      <c r="A822" s="107">
        <v>44132.579861111109</v>
      </c>
      <c r="B822" s="105">
        <v>1</v>
      </c>
      <c r="C822" s="105">
        <v>1</v>
      </c>
      <c r="D822" s="105" t="s">
        <v>381</v>
      </c>
      <c r="E822" s="105" t="s">
        <v>390</v>
      </c>
      <c r="F822" s="105">
        <v>600</v>
      </c>
      <c r="G822" s="122">
        <v>1.29431091243818</v>
      </c>
      <c r="H822" s="123">
        <v>9.9659164506874204E-2</v>
      </c>
      <c r="I822" s="123">
        <v>0.95439206461034298</v>
      </c>
      <c r="J822" s="123">
        <v>1.62482667404067</v>
      </c>
      <c r="K822" s="123">
        <v>224.24325860458899</v>
      </c>
      <c r="L822" s="123">
        <v>4.3183264133735797</v>
      </c>
      <c r="M822" s="124" t="s">
        <v>409</v>
      </c>
      <c r="N822" s="123">
        <v>3.4004558400120601E-2</v>
      </c>
      <c r="O822" s="123">
        <f t="shared" si="12"/>
        <v>7.6997855421878176</v>
      </c>
      <c r="P822" s="125">
        <v>1025</v>
      </c>
      <c r="Q822" s="126">
        <v>16.818760539629029</v>
      </c>
      <c r="R822" s="126">
        <v>0.65199716680014319</v>
      </c>
      <c r="S822" s="105" t="s">
        <v>381</v>
      </c>
      <c r="T822" s="105" t="s">
        <v>381</v>
      </c>
      <c r="U822" s="105" t="s">
        <v>381</v>
      </c>
      <c r="V822" s="105" t="s">
        <v>405</v>
      </c>
      <c r="W822" s="106" t="s">
        <v>199</v>
      </c>
      <c r="X822" s="105" t="s">
        <v>50</v>
      </c>
      <c r="Y822" s="105">
        <v>0</v>
      </c>
      <c r="Z822" s="105" t="s">
        <v>387</v>
      </c>
      <c r="AA822" s="105">
        <v>0</v>
      </c>
      <c r="AB822" s="104">
        <v>3.8960330502253702</v>
      </c>
      <c r="AC822" s="104">
        <v>0.80261336554852403</v>
      </c>
      <c r="AD822" s="104">
        <v>2.8315074417740602</v>
      </c>
      <c r="AE822" s="104">
        <v>6.2566131556474902</v>
      </c>
      <c r="AF822" s="104">
        <v>13.573922142913499</v>
      </c>
      <c r="AG822" s="104">
        <v>2.7962768858031701</v>
      </c>
      <c r="AH822" s="104">
        <v>9.8651521659475296</v>
      </c>
      <c r="AI822" s="104">
        <v>21.798100644311202</v>
      </c>
      <c r="AJ822" s="106"/>
      <c r="AK822" s="106"/>
      <c r="AL822" s="106"/>
      <c r="AM822" s="106"/>
      <c r="AN822" s="106"/>
      <c r="AO822" s="106"/>
      <c r="AP822" s="106"/>
      <c r="AQ822" s="106"/>
      <c r="AR822" s="106"/>
      <c r="AS822" s="106"/>
      <c r="AT822" s="106"/>
      <c r="AU822" s="106"/>
      <c r="AV822" s="106"/>
      <c r="AW822" s="106"/>
      <c r="AX822" s="106"/>
      <c r="AY822" s="106"/>
      <c r="AZ822" s="106"/>
      <c r="BA822" s="106"/>
      <c r="BB822" s="106"/>
      <c r="BC822" s="106"/>
      <c r="BD822" s="106"/>
      <c r="BE822" s="106"/>
      <c r="BF822" s="106"/>
      <c r="BG822" s="106"/>
      <c r="BH822" s="106"/>
      <c r="BI822" s="106"/>
      <c r="BJ822" s="106"/>
      <c r="BK822" s="106"/>
      <c r="BL822" s="106"/>
      <c r="BM822" s="106"/>
      <c r="BN822" s="106"/>
      <c r="BO822" s="106"/>
      <c r="BP822" s="106"/>
      <c r="BQ822" s="106"/>
      <c r="BR822" s="106"/>
      <c r="BS822" s="106"/>
      <c r="BT822" s="106"/>
      <c r="BU822" s="106"/>
      <c r="BV822" s="106"/>
      <c r="BW822" s="106"/>
      <c r="BX822" s="106"/>
      <c r="BY822" s="106"/>
    </row>
    <row r="823" spans="1:77" ht="48" x14ac:dyDescent="0.2">
      <c r="A823" s="107">
        <v>44132.586805555555</v>
      </c>
      <c r="B823" s="105">
        <v>1</v>
      </c>
      <c r="C823" s="105">
        <v>1</v>
      </c>
      <c r="D823" s="105" t="s">
        <v>381</v>
      </c>
      <c r="E823" s="105" t="s">
        <v>390</v>
      </c>
      <c r="F823" s="105">
        <v>600</v>
      </c>
      <c r="G823" s="122">
        <v>1.16960696352662</v>
      </c>
      <c r="H823" s="123">
        <v>9.2497956392025002E-2</v>
      </c>
      <c r="I823" s="123">
        <v>0.878892691533527</v>
      </c>
      <c r="J823" s="123">
        <v>1.4427765737493199</v>
      </c>
      <c r="K823" s="123">
        <v>223.77347100626801</v>
      </c>
      <c r="L823" s="123">
        <v>3.9321514742661998</v>
      </c>
      <c r="M823" s="124" t="s">
        <v>409</v>
      </c>
      <c r="N823" s="123">
        <v>3.4916905694603401E-2</v>
      </c>
      <c r="O823" s="123">
        <f t="shared" si="12"/>
        <v>7.9084649182596776</v>
      </c>
      <c r="P823" s="125">
        <v>1025</v>
      </c>
      <c r="Q823" s="126">
        <v>16.815311973018584</v>
      </c>
      <c r="R823" s="126">
        <v>0.62003126659438834</v>
      </c>
      <c r="S823" s="105" t="s">
        <v>381</v>
      </c>
      <c r="T823" s="105" t="s">
        <v>381</v>
      </c>
      <c r="U823" s="105" t="s">
        <v>381</v>
      </c>
      <c r="V823" s="105" t="s">
        <v>405</v>
      </c>
      <c r="W823" s="106" t="s">
        <v>199</v>
      </c>
      <c r="X823" s="105" t="s">
        <v>50</v>
      </c>
      <c r="Y823" s="105">
        <v>0</v>
      </c>
      <c r="Z823" s="105" t="s">
        <v>387</v>
      </c>
      <c r="AA823" s="105">
        <v>0</v>
      </c>
      <c r="AB823" s="104">
        <v>3.3244927949768099</v>
      </c>
      <c r="AC823" s="104">
        <v>0.158939903619183</v>
      </c>
      <c r="AD823" s="104">
        <v>2.8359044952765502</v>
      </c>
      <c r="AE823" s="104">
        <v>3.8644587317278001</v>
      </c>
      <c r="AF823" s="104">
        <v>11.582695889204899</v>
      </c>
      <c r="AG823" s="104">
        <v>0.55374106362951803</v>
      </c>
      <c r="AH823" s="104">
        <v>9.8804713465174299</v>
      </c>
      <c r="AI823" s="104">
        <v>13.4639183219088</v>
      </c>
      <c r="AJ823" s="106"/>
      <c r="AK823" s="106"/>
      <c r="AL823" s="106"/>
      <c r="AM823" s="106"/>
      <c r="AN823" s="106"/>
      <c r="AO823" s="106"/>
      <c r="AP823" s="106"/>
      <c r="AQ823" s="106"/>
      <c r="AR823" s="106"/>
      <c r="AS823" s="106"/>
      <c r="AT823" s="106"/>
      <c r="AU823" s="106"/>
      <c r="AV823" s="106"/>
      <c r="AW823" s="106"/>
      <c r="AX823" s="106"/>
      <c r="AY823" s="106"/>
      <c r="AZ823" s="106"/>
      <c r="BA823" s="106"/>
      <c r="BB823" s="106"/>
      <c r="BC823" s="106"/>
      <c r="BD823" s="106"/>
      <c r="BE823" s="106"/>
      <c r="BF823" s="106"/>
      <c r="BG823" s="106"/>
      <c r="BH823" s="106"/>
      <c r="BI823" s="106"/>
      <c r="BJ823" s="106"/>
      <c r="BK823" s="106"/>
      <c r="BL823" s="106"/>
      <c r="BM823" s="106"/>
      <c r="BN823" s="106"/>
      <c r="BO823" s="106"/>
      <c r="BP823" s="106"/>
      <c r="BQ823" s="106"/>
      <c r="BR823" s="106"/>
      <c r="BS823" s="106"/>
      <c r="BT823" s="106"/>
      <c r="BU823" s="106"/>
      <c r="BV823" s="106"/>
      <c r="BW823" s="106"/>
      <c r="BX823" s="106"/>
      <c r="BY823" s="106"/>
    </row>
    <row r="824" spans="1:77" ht="48" x14ac:dyDescent="0.2">
      <c r="A824" s="107">
        <v>44132.59375</v>
      </c>
      <c r="B824" s="105">
        <v>1</v>
      </c>
      <c r="C824" s="105">
        <v>1</v>
      </c>
      <c r="D824" s="105" t="s">
        <v>381</v>
      </c>
      <c r="E824" s="105" t="s">
        <v>390</v>
      </c>
      <c r="F824" s="105">
        <v>600</v>
      </c>
      <c r="G824" s="122">
        <v>1.06141413118897</v>
      </c>
      <c r="H824" s="123">
        <v>9.1394545136174302E-2</v>
      </c>
      <c r="I824" s="123">
        <v>0.80273601233622005</v>
      </c>
      <c r="J824" s="123">
        <v>1.2962222762065301</v>
      </c>
      <c r="K824" s="123">
        <v>223.68495582404501</v>
      </c>
      <c r="L824" s="123">
        <v>3.8450854154810399</v>
      </c>
      <c r="M824" s="124" t="s">
        <v>409</v>
      </c>
      <c r="N824" s="123">
        <v>3.1020354208817401E-2</v>
      </c>
      <c r="O824" s="123">
        <f t="shared" si="12"/>
        <v>8.6106395657080981</v>
      </c>
      <c r="P824" s="125">
        <v>1025</v>
      </c>
      <c r="Q824" s="126">
        <v>16.815084317032078</v>
      </c>
      <c r="R824" s="126">
        <v>0.60144000942851328</v>
      </c>
      <c r="S824" s="105" t="s">
        <v>381</v>
      </c>
      <c r="T824" s="105" t="s">
        <v>381</v>
      </c>
      <c r="U824" s="105" t="s">
        <v>381</v>
      </c>
      <c r="V824" s="105" t="s">
        <v>405</v>
      </c>
      <c r="W824" s="106" t="s">
        <v>199</v>
      </c>
      <c r="X824" s="105" t="s">
        <v>50</v>
      </c>
      <c r="Y824" s="105">
        <v>0</v>
      </c>
      <c r="Z824" s="105" t="s">
        <v>387</v>
      </c>
      <c r="AA824" s="105">
        <v>0</v>
      </c>
      <c r="AB824" s="104">
        <v>3.9711774966037101</v>
      </c>
      <c r="AC824" s="104">
        <v>1.1102095832368699</v>
      </c>
      <c r="AD824" s="104">
        <v>2.4840298058859802</v>
      </c>
      <c r="AE824" s="104">
        <v>5.7424550075827998</v>
      </c>
      <c r="AF824" s="104">
        <v>13.835722765135399</v>
      </c>
      <c r="AG824" s="104">
        <v>3.8679313468456602</v>
      </c>
      <c r="AH824" s="104">
        <v>8.6545522391654597</v>
      </c>
      <c r="AI824" s="104">
        <v>20.006791644494001</v>
      </c>
      <c r="AJ824" s="106"/>
      <c r="AK824" s="106"/>
      <c r="AL824" s="106"/>
      <c r="AM824" s="106"/>
      <c r="AN824" s="106"/>
      <c r="AO824" s="106"/>
      <c r="AP824" s="106"/>
      <c r="AQ824" s="106"/>
      <c r="AR824" s="106"/>
      <c r="AS824" s="106"/>
      <c r="AT824" s="106"/>
      <c r="AU824" s="106"/>
      <c r="AV824" s="106"/>
      <c r="AW824" s="106"/>
      <c r="AX824" s="106"/>
      <c r="AY824" s="106"/>
      <c r="AZ824" s="106"/>
      <c r="BA824" s="106"/>
      <c r="BB824" s="106"/>
      <c r="BC824" s="106"/>
      <c r="BD824" s="106"/>
      <c r="BE824" s="106"/>
      <c r="BF824" s="106"/>
      <c r="BG824" s="106"/>
      <c r="BH824" s="106"/>
      <c r="BI824" s="106"/>
      <c r="BJ824" s="106"/>
      <c r="BK824" s="106"/>
      <c r="BL824" s="106"/>
      <c r="BM824" s="106"/>
      <c r="BN824" s="106"/>
      <c r="BO824" s="106"/>
      <c r="BP824" s="106"/>
      <c r="BQ824" s="106"/>
      <c r="BR824" s="106"/>
      <c r="BS824" s="106"/>
      <c r="BT824" s="106"/>
      <c r="BU824" s="106"/>
      <c r="BV824" s="106"/>
      <c r="BW824" s="106"/>
      <c r="BX824" s="106"/>
      <c r="BY824" s="106"/>
    </row>
    <row r="825" spans="1:77" ht="48" x14ac:dyDescent="0.2">
      <c r="A825" s="107">
        <v>44132.600694444445</v>
      </c>
      <c r="B825" s="105">
        <v>1</v>
      </c>
      <c r="C825" s="105">
        <v>1</v>
      </c>
      <c r="D825" s="105" t="s">
        <v>381</v>
      </c>
      <c r="E825" s="105" t="s">
        <v>390</v>
      </c>
      <c r="F825" s="105">
        <v>600</v>
      </c>
      <c r="G825" s="122">
        <v>0.87216321889756698</v>
      </c>
      <c r="H825" s="123">
        <v>6.3830624857400695E-2</v>
      </c>
      <c r="I825" s="123">
        <v>0.70121061096914505</v>
      </c>
      <c r="J825" s="123">
        <v>1.0499777852659999</v>
      </c>
      <c r="K825" s="123">
        <v>223.348456336884</v>
      </c>
      <c r="L825" s="123">
        <v>4.4791215057274503</v>
      </c>
      <c r="M825" s="124" t="s">
        <v>409</v>
      </c>
      <c r="N825" s="123">
        <v>2.8741122278967701E-2</v>
      </c>
      <c r="O825" s="123">
        <f t="shared" si="12"/>
        <v>7.3186558976981368</v>
      </c>
      <c r="P825" s="125">
        <v>1025</v>
      </c>
      <c r="Q825" s="126">
        <v>16.814603709949441</v>
      </c>
      <c r="R825" s="126">
        <v>0.58782802843966842</v>
      </c>
      <c r="S825" s="105" t="s">
        <v>381</v>
      </c>
      <c r="T825" s="105" t="s">
        <v>381</v>
      </c>
      <c r="U825" s="105" t="s">
        <v>381</v>
      </c>
      <c r="V825" s="105" t="s">
        <v>405</v>
      </c>
      <c r="W825" s="106" t="s">
        <v>199</v>
      </c>
      <c r="X825" s="105" t="s">
        <v>50</v>
      </c>
      <c r="Y825" s="105">
        <v>0</v>
      </c>
      <c r="Z825" s="105" t="s">
        <v>387</v>
      </c>
      <c r="AA825" s="105">
        <v>0</v>
      </c>
      <c r="AB825" s="104">
        <v>4.8709460025537901</v>
      </c>
      <c r="AC825" s="104">
        <v>0.920111418825584</v>
      </c>
      <c r="AD825" s="104">
        <v>2.2808338657331402</v>
      </c>
      <c r="AE825" s="104">
        <v>5.7349735577562004</v>
      </c>
      <c r="AF825" s="104">
        <v>16.970484761083899</v>
      </c>
      <c r="AG825" s="104">
        <v>3.2056359927013802</v>
      </c>
      <c r="AH825" s="104">
        <v>7.9466246925688102</v>
      </c>
      <c r="AI825" s="104">
        <v>19.9807265350398</v>
      </c>
      <c r="AJ825" s="106"/>
      <c r="AK825" s="106"/>
      <c r="AL825" s="106"/>
      <c r="AM825" s="106"/>
      <c r="AN825" s="106"/>
      <c r="AO825" s="106"/>
      <c r="AP825" s="106"/>
      <c r="AQ825" s="106"/>
      <c r="AR825" s="106"/>
      <c r="AS825" s="106"/>
      <c r="AT825" s="106"/>
      <c r="AU825" s="106"/>
      <c r="AV825" s="106"/>
      <c r="AW825" s="106"/>
      <c r="AX825" s="106"/>
      <c r="AY825" s="106"/>
      <c r="AZ825" s="106"/>
      <c r="BA825" s="106"/>
      <c r="BB825" s="106"/>
      <c r="BC825" s="106"/>
      <c r="BD825" s="106"/>
      <c r="BE825" s="106"/>
      <c r="BF825" s="106"/>
      <c r="BG825" s="106"/>
      <c r="BH825" s="106"/>
      <c r="BI825" s="106"/>
      <c r="BJ825" s="106"/>
      <c r="BK825" s="106"/>
      <c r="BL825" s="106"/>
      <c r="BM825" s="106"/>
      <c r="BN825" s="106"/>
      <c r="BO825" s="106"/>
      <c r="BP825" s="106"/>
      <c r="BQ825" s="106"/>
      <c r="BR825" s="106"/>
      <c r="BS825" s="106"/>
      <c r="BT825" s="106"/>
      <c r="BU825" s="106"/>
      <c r="BV825" s="106"/>
      <c r="BW825" s="106"/>
      <c r="BX825" s="106"/>
      <c r="BY825" s="106"/>
    </row>
    <row r="826" spans="1:77" ht="48" x14ac:dyDescent="0.2">
      <c r="A826" s="107">
        <v>44132.607638888891</v>
      </c>
      <c r="B826" s="105">
        <v>1</v>
      </c>
      <c r="C826" s="105">
        <v>1</v>
      </c>
      <c r="D826" s="105" t="s">
        <v>381</v>
      </c>
      <c r="E826" s="105" t="s">
        <v>390</v>
      </c>
      <c r="F826" s="105">
        <v>600</v>
      </c>
      <c r="G826" s="122">
        <v>0.69629713948340399</v>
      </c>
      <c r="H826" s="123">
        <v>8.0483781086445605E-2</v>
      </c>
      <c r="I826" s="123">
        <v>0.487173311746946</v>
      </c>
      <c r="J826" s="123">
        <v>0.91569961677258505</v>
      </c>
      <c r="K826" s="123">
        <v>223.99249393309199</v>
      </c>
      <c r="L826" s="123">
        <v>5.5101328050332397</v>
      </c>
      <c r="M826" s="124" t="s">
        <v>409</v>
      </c>
      <c r="N826" s="123">
        <v>1.8922103896717599E-2</v>
      </c>
      <c r="O826" s="123">
        <f t="shared" si="12"/>
        <v>11.558826903433502</v>
      </c>
      <c r="P826" s="125">
        <v>1025</v>
      </c>
      <c r="Q826" s="126">
        <v>16.814249578414874</v>
      </c>
      <c r="R826" s="126">
        <v>0.58345926954251759</v>
      </c>
      <c r="S826" s="105" t="s">
        <v>381</v>
      </c>
      <c r="T826" s="105" t="s">
        <v>381</v>
      </c>
      <c r="U826" s="105" t="s">
        <v>381</v>
      </c>
      <c r="V826" s="105" t="s">
        <v>405</v>
      </c>
      <c r="W826" s="106" t="s">
        <v>199</v>
      </c>
      <c r="X826" s="105" t="s">
        <v>50</v>
      </c>
      <c r="Y826" s="105">
        <v>0</v>
      </c>
      <c r="Z826" s="105" t="s">
        <v>387</v>
      </c>
      <c r="AA826" s="105">
        <v>0</v>
      </c>
      <c r="AB826" s="104">
        <v>4.1292240723475002</v>
      </c>
      <c r="AC826" s="104">
        <v>0.77106309790939498</v>
      </c>
      <c r="AD826" s="104">
        <v>1.92170236602433</v>
      </c>
      <c r="AE826" s="104">
        <v>5.0224050262537601</v>
      </c>
      <c r="AF826" s="104">
        <v>14.3863515057004</v>
      </c>
      <c r="AG826" s="104">
        <v>2.68635685714789</v>
      </c>
      <c r="AH826" s="104">
        <v>6.6954231119506602</v>
      </c>
      <c r="AI826" s="104">
        <v>17.498162700796598</v>
      </c>
      <c r="AJ826" s="106"/>
      <c r="AK826" s="106"/>
      <c r="AL826" s="106"/>
      <c r="AM826" s="106"/>
      <c r="AN826" s="106"/>
      <c r="AO826" s="106"/>
      <c r="AP826" s="106"/>
      <c r="AQ826" s="106"/>
      <c r="AR826" s="106"/>
      <c r="AS826" s="106"/>
      <c r="AT826" s="106"/>
      <c r="AU826" s="106"/>
      <c r="AV826" s="106"/>
      <c r="AW826" s="106"/>
      <c r="AX826" s="106"/>
      <c r="AY826" s="106"/>
      <c r="AZ826" s="106"/>
      <c r="BA826" s="106"/>
      <c r="BB826" s="106"/>
      <c r="BC826" s="106"/>
      <c r="BD826" s="106"/>
      <c r="BE826" s="106"/>
      <c r="BF826" s="106"/>
      <c r="BG826" s="106"/>
      <c r="BH826" s="106"/>
      <c r="BI826" s="106"/>
      <c r="BJ826" s="106"/>
      <c r="BK826" s="106"/>
      <c r="BL826" s="106"/>
      <c r="BM826" s="106"/>
      <c r="BN826" s="106"/>
      <c r="BO826" s="106"/>
      <c r="BP826" s="106"/>
      <c r="BQ826" s="106"/>
      <c r="BR826" s="106"/>
      <c r="BS826" s="106"/>
      <c r="BT826" s="106"/>
      <c r="BU826" s="106"/>
      <c r="BV826" s="106"/>
      <c r="BW826" s="106"/>
      <c r="BX826" s="106"/>
      <c r="BY826" s="106"/>
    </row>
    <row r="827" spans="1:77" ht="48" x14ac:dyDescent="0.2">
      <c r="A827" s="107">
        <v>44132.614583333336</v>
      </c>
      <c r="B827" s="105">
        <v>1</v>
      </c>
      <c r="C827" s="105">
        <v>1</v>
      </c>
      <c r="D827" s="105" t="s">
        <v>381</v>
      </c>
      <c r="E827" s="105" t="s">
        <v>390</v>
      </c>
      <c r="F827" s="105">
        <v>600</v>
      </c>
      <c r="G827" s="122">
        <v>0.52324493587318599</v>
      </c>
      <c r="H827" s="123">
        <v>7.7254934515904802E-2</v>
      </c>
      <c r="I827" s="123">
        <v>0.34197566935305801</v>
      </c>
      <c r="J827" s="123">
        <v>0.74098948760045502</v>
      </c>
      <c r="K827" s="123">
        <v>221.89368820988099</v>
      </c>
      <c r="L827" s="123">
        <v>6.1090240344490701</v>
      </c>
      <c r="M827" s="124" t="s">
        <v>409</v>
      </c>
      <c r="N827" s="123">
        <v>1.7352557862980601E-2</v>
      </c>
      <c r="O827" s="123">
        <f t="shared" si="12"/>
        <v>14.76458331832348</v>
      </c>
      <c r="P827" s="125">
        <v>1025</v>
      </c>
      <c r="Q827" s="126">
        <v>16.815497470489081</v>
      </c>
      <c r="R827" s="126">
        <v>0.59517535855544779</v>
      </c>
      <c r="S827" s="105" t="s">
        <v>381</v>
      </c>
      <c r="T827" s="105" t="s">
        <v>381</v>
      </c>
      <c r="U827" s="105" t="s">
        <v>381</v>
      </c>
      <c r="V827" s="105" t="s">
        <v>405</v>
      </c>
      <c r="W827" s="106" t="s">
        <v>199</v>
      </c>
      <c r="X827" s="105" t="s">
        <v>50</v>
      </c>
      <c r="Y827" s="105">
        <v>0</v>
      </c>
      <c r="Z827" s="105" t="s">
        <v>387</v>
      </c>
      <c r="AA827" s="105">
        <v>0</v>
      </c>
      <c r="AB827" s="104">
        <v>0.95950241298400496</v>
      </c>
      <c r="AC827" s="104">
        <v>3.1187824786122</v>
      </c>
      <c r="AD827" s="104">
        <v>1.2637687945460099E-3</v>
      </c>
      <c r="AE827" s="104">
        <v>4.6422170751604996</v>
      </c>
      <c r="AF827" s="104">
        <v>3.3425935379471898</v>
      </c>
      <c r="AG827" s="104">
        <v>10.865729043561499</v>
      </c>
      <c r="AH827" s="104">
        <v>4.1236259751676902E-3</v>
      </c>
      <c r="AI827" s="104">
        <v>16.173601180223901</v>
      </c>
      <c r="AJ827" s="106"/>
      <c r="AK827" s="106"/>
      <c r="AL827" s="106"/>
      <c r="AM827" s="106"/>
      <c r="AN827" s="106"/>
      <c r="AO827" s="106"/>
      <c r="AP827" s="106"/>
      <c r="AQ827" s="106"/>
      <c r="AR827" s="106"/>
      <c r="AS827" s="106"/>
      <c r="AT827" s="106"/>
      <c r="AU827" s="106"/>
      <c r="AV827" s="106"/>
      <c r="AW827" s="106"/>
      <c r="AX827" s="106"/>
      <c r="AY827" s="106"/>
      <c r="AZ827" s="106"/>
      <c r="BA827" s="106"/>
      <c r="BB827" s="106"/>
      <c r="BC827" s="106"/>
      <c r="BD827" s="106"/>
      <c r="BE827" s="106"/>
      <c r="BF827" s="106"/>
      <c r="BG827" s="106"/>
      <c r="BH827" s="106"/>
      <c r="BI827" s="106"/>
      <c r="BJ827" s="106"/>
      <c r="BK827" s="106"/>
      <c r="BL827" s="106"/>
      <c r="BM827" s="106"/>
      <c r="BN827" s="106"/>
      <c r="BO827" s="106"/>
      <c r="BP827" s="106"/>
      <c r="BQ827" s="106"/>
      <c r="BR827" s="106"/>
      <c r="BS827" s="106"/>
      <c r="BT827" s="106"/>
      <c r="BU827" s="106"/>
      <c r="BV827" s="106"/>
      <c r="BW827" s="106"/>
      <c r="BX827" s="106"/>
      <c r="BY827" s="106"/>
    </row>
    <row r="828" spans="1:77" ht="48" x14ac:dyDescent="0.2">
      <c r="A828" s="107">
        <v>44132.621527777781</v>
      </c>
      <c r="B828" s="105">
        <v>1</v>
      </c>
      <c r="C828" s="105">
        <v>1</v>
      </c>
      <c r="D828" s="105" t="s">
        <v>381</v>
      </c>
      <c r="E828" s="105" t="s">
        <v>390</v>
      </c>
      <c r="F828" s="105">
        <v>600</v>
      </c>
      <c r="G828" s="122">
        <v>0.23032646981192301</v>
      </c>
      <c r="H828" s="123">
        <v>0.14792338444251801</v>
      </c>
      <c r="I828" s="123">
        <v>3.8761469332850002E-4</v>
      </c>
      <c r="J828" s="123">
        <v>0.54665203777259097</v>
      </c>
      <c r="K828" s="123">
        <v>221.25358586201699</v>
      </c>
      <c r="L828" s="123">
        <v>18.278090798863399</v>
      </c>
      <c r="M828" s="124" t="s">
        <v>408</v>
      </c>
      <c r="N828" s="123">
        <v>1.4141444433558401E-2</v>
      </c>
      <c r="O828" s="123">
        <f t="shared" si="12"/>
        <v>64.22335416476767</v>
      </c>
      <c r="P828" s="125">
        <v>1025</v>
      </c>
      <c r="Q828" s="126">
        <v>16.823811129848234</v>
      </c>
      <c r="R828" s="126">
        <v>0.61667208073370361</v>
      </c>
      <c r="S828" s="105" t="s">
        <v>381</v>
      </c>
      <c r="T828" s="105" t="s">
        <v>381</v>
      </c>
      <c r="U828" s="105" t="s">
        <v>381</v>
      </c>
      <c r="V828" s="105" t="s">
        <v>405</v>
      </c>
      <c r="W828" s="106" t="s">
        <v>199</v>
      </c>
      <c r="X828" s="105" t="s">
        <v>50</v>
      </c>
      <c r="Y828" s="105">
        <v>0</v>
      </c>
      <c r="Z828" s="105" t="s">
        <v>387</v>
      </c>
      <c r="AA828" s="105">
        <v>0</v>
      </c>
      <c r="AB828" s="104">
        <v>4.6263322569126002</v>
      </c>
      <c r="AC828" s="104">
        <v>0.45823044195002</v>
      </c>
      <c r="AD828" s="104">
        <v>3.2970392971807598</v>
      </c>
      <c r="AE828" s="104">
        <v>5.5708919939498998</v>
      </c>
      <c r="AF828" s="104">
        <v>16.117700428602198</v>
      </c>
      <c r="AG828" s="104">
        <v>1.59645882836815</v>
      </c>
      <c r="AH828" s="104">
        <v>11.4864902627726</v>
      </c>
      <c r="AI828" s="104">
        <v>19.408513506618501</v>
      </c>
      <c r="AJ828" s="106"/>
      <c r="AK828" s="106"/>
      <c r="AL828" s="106"/>
      <c r="AM828" s="106"/>
      <c r="AN828" s="106"/>
      <c r="AO828" s="106"/>
      <c r="AP828" s="106"/>
      <c r="AQ828" s="106"/>
      <c r="AR828" s="106"/>
      <c r="AS828" s="106"/>
      <c r="AT828" s="106"/>
      <c r="AU828" s="106"/>
      <c r="AV828" s="106"/>
      <c r="AW828" s="106"/>
      <c r="AX828" s="106"/>
      <c r="AY828" s="106"/>
      <c r="AZ828" s="106"/>
      <c r="BA828" s="106"/>
      <c r="BB828" s="106"/>
      <c r="BC828" s="106"/>
      <c r="BD828" s="106"/>
      <c r="BE828" s="106"/>
      <c r="BF828" s="106"/>
      <c r="BG828" s="106"/>
      <c r="BH828" s="106"/>
      <c r="BI828" s="106"/>
      <c r="BJ828" s="106"/>
      <c r="BK828" s="106"/>
      <c r="BL828" s="106"/>
      <c r="BM828" s="106"/>
      <c r="BN828" s="106"/>
      <c r="BO828" s="106"/>
      <c r="BP828" s="106"/>
      <c r="BQ828" s="106"/>
      <c r="BR828" s="106"/>
      <c r="BS828" s="106"/>
      <c r="BT828" s="106"/>
      <c r="BU828" s="106"/>
      <c r="BV828" s="106"/>
      <c r="BW828" s="106"/>
      <c r="BX828" s="106"/>
      <c r="BY828" s="106"/>
    </row>
    <row r="829" spans="1:77" ht="48" x14ac:dyDescent="0.2">
      <c r="A829" s="107">
        <v>44132.628472222219</v>
      </c>
      <c r="B829" s="105">
        <v>1</v>
      </c>
      <c r="C829" s="105">
        <v>1</v>
      </c>
      <c r="D829" s="105" t="s">
        <v>381</v>
      </c>
      <c r="E829" s="105" t="s">
        <v>390</v>
      </c>
      <c r="F829" s="105">
        <v>600</v>
      </c>
      <c r="G829" s="122">
        <v>2.5539379193322699E-2</v>
      </c>
      <c r="H829" s="123">
        <v>7.2432447821797502E-2</v>
      </c>
      <c r="I829" s="123">
        <v>2.9787818780491202E-6</v>
      </c>
      <c r="J829" s="123">
        <v>0.18348406295615199</v>
      </c>
      <c r="K829" s="123">
        <v>194.77252595051399</v>
      </c>
      <c r="L829" s="123">
        <v>51.526937465252999</v>
      </c>
      <c r="M829" s="124" t="s">
        <v>408</v>
      </c>
      <c r="N829" s="123">
        <v>1.5370317487870501E-3</v>
      </c>
      <c r="O829" s="123">
        <f t="shared" si="12"/>
        <v>283.6108398466281</v>
      </c>
      <c r="P829" s="125">
        <v>1025</v>
      </c>
      <c r="Q829" s="126">
        <v>16.840412457912429</v>
      </c>
      <c r="R829" s="126">
        <v>0.64387790913117016</v>
      </c>
      <c r="S829" s="105" t="s">
        <v>381</v>
      </c>
      <c r="T829" s="105" t="s">
        <v>381</v>
      </c>
      <c r="U829" s="105" t="s">
        <v>381</v>
      </c>
      <c r="V829" s="105" t="s">
        <v>405</v>
      </c>
      <c r="W829" s="106" t="s">
        <v>199</v>
      </c>
      <c r="X829" s="105" t="s">
        <v>50</v>
      </c>
      <c r="Y829" s="105">
        <v>0</v>
      </c>
      <c r="Z829" s="105" t="s">
        <v>387</v>
      </c>
      <c r="AA829" s="105">
        <v>0</v>
      </c>
      <c r="AB829" s="104">
        <v>5.1674730894394498</v>
      </c>
      <c r="AC829" s="104">
        <v>0.48255244581975798</v>
      </c>
      <c r="AD829" s="104">
        <v>3.7103815710602199</v>
      </c>
      <c r="AE829" s="104">
        <v>6.3049421249153896</v>
      </c>
      <c r="AF829" s="104">
        <v>18.003016157085</v>
      </c>
      <c r="AG829" s="104">
        <v>1.6811958389347299</v>
      </c>
      <c r="AH829" s="104">
        <v>12.926560284014499</v>
      </c>
      <c r="AI829" s="104">
        <v>21.965918481848099</v>
      </c>
      <c r="AJ829" s="106"/>
      <c r="AK829" s="106"/>
      <c r="AL829" s="106"/>
      <c r="AM829" s="106"/>
      <c r="AN829" s="106"/>
      <c r="AO829" s="106"/>
      <c r="AP829" s="106"/>
      <c r="AQ829" s="106"/>
      <c r="AR829" s="106"/>
      <c r="AS829" s="106"/>
      <c r="AT829" s="106"/>
      <c r="AU829" s="106"/>
      <c r="AV829" s="106"/>
      <c r="AW829" s="106"/>
      <c r="AX829" s="106"/>
      <c r="AY829" s="106"/>
      <c r="AZ829" s="106"/>
      <c r="BA829" s="106"/>
      <c r="BB829" s="106"/>
      <c r="BC829" s="106"/>
      <c r="BD829" s="106"/>
      <c r="BE829" s="106"/>
      <c r="BF829" s="106"/>
      <c r="BG829" s="106"/>
      <c r="BH829" s="106"/>
      <c r="BI829" s="106"/>
      <c r="BJ829" s="106"/>
      <c r="BK829" s="106"/>
      <c r="BL829" s="106"/>
      <c r="BM829" s="106"/>
      <c r="BN829" s="106"/>
      <c r="BO829" s="106"/>
      <c r="BP829" s="106"/>
      <c r="BQ829" s="106"/>
      <c r="BR829" s="106"/>
      <c r="BS829" s="106"/>
      <c r="BT829" s="106"/>
      <c r="BU829" s="106"/>
      <c r="BV829" s="106"/>
      <c r="BW829" s="106"/>
      <c r="BX829" s="106"/>
      <c r="BY829" s="106"/>
    </row>
    <row r="830" spans="1:77" ht="48" x14ac:dyDescent="0.2">
      <c r="A830" s="107">
        <v>44132.635416666664</v>
      </c>
      <c r="B830" s="105">
        <v>1</v>
      </c>
      <c r="C830" s="105">
        <v>1</v>
      </c>
      <c r="D830" s="105" t="s">
        <v>381</v>
      </c>
      <c r="E830" s="105" t="s">
        <v>390</v>
      </c>
      <c r="F830" s="105">
        <v>600</v>
      </c>
      <c r="G830" s="122">
        <v>0.27420860614647402</v>
      </c>
      <c r="H830" s="123">
        <v>9.4887638275596597E-2</v>
      </c>
      <c r="I830" s="123">
        <v>2.1425324686850201E-4</v>
      </c>
      <c r="J830" s="123">
        <v>0.52515365305960204</v>
      </c>
      <c r="K830" s="123">
        <v>37.803074896793703</v>
      </c>
      <c r="L830" s="123">
        <v>7.7595967174971596</v>
      </c>
      <c r="M830" s="124" t="s">
        <v>408</v>
      </c>
      <c r="N830" s="123">
        <v>1.5304886347920299E-3</v>
      </c>
      <c r="O830" s="123">
        <f t="shared" si="12"/>
        <v>34.604179500081209</v>
      </c>
      <c r="P830" s="125">
        <v>1025</v>
      </c>
      <c r="Q830" s="126">
        <v>16.822386172006773</v>
      </c>
      <c r="R830" s="126">
        <v>0.65803213557070173</v>
      </c>
      <c r="S830" s="105" t="s">
        <v>381</v>
      </c>
      <c r="T830" s="105" t="s">
        <v>381</v>
      </c>
      <c r="U830" s="105" t="s">
        <v>381</v>
      </c>
      <c r="V830" s="105" t="s">
        <v>405</v>
      </c>
      <c r="W830" s="106" t="s">
        <v>199</v>
      </c>
      <c r="X830" s="105" t="s">
        <v>50</v>
      </c>
      <c r="Y830" s="105">
        <v>0</v>
      </c>
      <c r="Z830" s="105" t="s">
        <v>387</v>
      </c>
      <c r="AA830" s="105">
        <v>0</v>
      </c>
      <c r="AB830" s="104">
        <v>5.6679842072176703</v>
      </c>
      <c r="AC830" s="104">
        <v>0.48440944133921798</v>
      </c>
      <c r="AD830" s="104">
        <v>4.1574275166044696</v>
      </c>
      <c r="AE830" s="104">
        <v>6.8768174400976898</v>
      </c>
      <c r="AF830" s="104">
        <v>19.746779380831299</v>
      </c>
      <c r="AG830" s="104">
        <v>1.68766554635675</v>
      </c>
      <c r="AH830" s="104">
        <v>14.4840527181992</v>
      </c>
      <c r="AI830" s="104">
        <v>23.958312072643601</v>
      </c>
      <c r="AJ830" s="106"/>
      <c r="AK830" s="106"/>
      <c r="AL830" s="106"/>
      <c r="AM830" s="106"/>
      <c r="AN830" s="106"/>
      <c r="AO830" s="106"/>
      <c r="AP830" s="106"/>
      <c r="AQ830" s="106"/>
      <c r="AR830" s="106"/>
      <c r="AS830" s="106"/>
      <c r="AT830" s="106"/>
      <c r="AU830" s="106"/>
      <c r="AV830" s="106"/>
      <c r="AW830" s="106"/>
      <c r="AX830" s="106"/>
      <c r="AY830" s="106"/>
      <c r="AZ830" s="106"/>
      <c r="BA830" s="106"/>
      <c r="BB830" s="106"/>
      <c r="BC830" s="106"/>
      <c r="BD830" s="106"/>
      <c r="BE830" s="106"/>
      <c r="BF830" s="106"/>
      <c r="BG830" s="106"/>
      <c r="BH830" s="106"/>
      <c r="BI830" s="106"/>
      <c r="BJ830" s="106"/>
      <c r="BK830" s="106"/>
      <c r="BL830" s="106"/>
      <c r="BM830" s="106"/>
      <c r="BN830" s="106"/>
      <c r="BO830" s="106"/>
      <c r="BP830" s="106"/>
      <c r="BQ830" s="106"/>
      <c r="BR830" s="106"/>
      <c r="BS830" s="106"/>
      <c r="BT830" s="106"/>
      <c r="BU830" s="106"/>
      <c r="BV830" s="106"/>
      <c r="BW830" s="106"/>
      <c r="BX830" s="106"/>
      <c r="BY830" s="106"/>
    </row>
    <row r="831" spans="1:77" ht="48" x14ac:dyDescent="0.2">
      <c r="A831" s="107">
        <v>44132.642361111109</v>
      </c>
      <c r="B831" s="105">
        <v>1</v>
      </c>
      <c r="C831" s="105">
        <v>1</v>
      </c>
      <c r="D831" s="105" t="s">
        <v>381</v>
      </c>
      <c r="E831" s="105" t="s">
        <v>390</v>
      </c>
      <c r="F831" s="105">
        <v>600</v>
      </c>
      <c r="G831" s="122">
        <v>0.62186315414507998</v>
      </c>
      <c r="H831" s="123">
        <v>9.2854439195643707E-2</v>
      </c>
      <c r="I831" s="123">
        <v>0.40546223143676402</v>
      </c>
      <c r="J831" s="123">
        <v>0.81843208680924795</v>
      </c>
      <c r="K831" s="123">
        <v>38.745130211848597</v>
      </c>
      <c r="L831" s="123">
        <v>3.4138517677613498</v>
      </c>
      <c r="M831" s="124" t="s">
        <v>407</v>
      </c>
      <c r="N831" s="123">
        <v>2.52863180691229E-2</v>
      </c>
      <c r="O831" s="123">
        <f t="shared" si="12"/>
        <v>14.931651534057744</v>
      </c>
      <c r="P831" s="125">
        <v>1025</v>
      </c>
      <c r="Q831" s="126">
        <v>16.819308600337283</v>
      </c>
      <c r="R831" s="126">
        <v>0.67247591882840574</v>
      </c>
      <c r="S831" s="105" t="s">
        <v>381</v>
      </c>
      <c r="T831" s="105" t="s">
        <v>381</v>
      </c>
      <c r="U831" s="105" t="s">
        <v>381</v>
      </c>
      <c r="V831" s="105" t="s">
        <v>405</v>
      </c>
      <c r="W831" s="106" t="s">
        <v>199</v>
      </c>
      <c r="X831" s="105" t="s">
        <v>50</v>
      </c>
      <c r="Y831" s="105">
        <v>0</v>
      </c>
      <c r="Z831" s="105" t="s">
        <v>387</v>
      </c>
      <c r="AA831" s="105">
        <v>0</v>
      </c>
      <c r="AB831" s="104">
        <v>7.6268357402499598</v>
      </c>
      <c r="AC831" s="104">
        <v>1.4117816726686401</v>
      </c>
      <c r="AD831" s="104">
        <v>4.5443866108149598</v>
      </c>
      <c r="AE831" s="104">
        <v>10.937867920005599</v>
      </c>
      <c r="AF831" s="104">
        <v>26.571349590666799</v>
      </c>
      <c r="AG831" s="104">
        <v>4.9185979557989201</v>
      </c>
      <c r="AH831" s="104">
        <v>15.8322046645011</v>
      </c>
      <c r="AI831" s="104">
        <v>38.106869867074899</v>
      </c>
      <c r="AJ831" s="106"/>
      <c r="AK831" s="106"/>
      <c r="AL831" s="106"/>
      <c r="AM831" s="106"/>
      <c r="AN831" s="106"/>
      <c r="AO831" s="106"/>
      <c r="AP831" s="106"/>
      <c r="AQ831" s="106"/>
      <c r="AR831" s="106"/>
      <c r="AS831" s="106"/>
      <c r="AT831" s="106"/>
      <c r="AU831" s="106"/>
      <c r="AV831" s="106"/>
      <c r="AW831" s="106"/>
      <c r="AX831" s="106"/>
      <c r="AY831" s="106"/>
      <c r="AZ831" s="106"/>
      <c r="BA831" s="106"/>
      <c r="BB831" s="106"/>
      <c r="BC831" s="106"/>
      <c r="BD831" s="106"/>
      <c r="BE831" s="106"/>
      <c r="BF831" s="106"/>
      <c r="BG831" s="106"/>
      <c r="BH831" s="106"/>
      <c r="BI831" s="106"/>
      <c r="BJ831" s="106"/>
      <c r="BK831" s="106"/>
      <c r="BL831" s="106"/>
      <c r="BM831" s="106"/>
      <c r="BN831" s="106"/>
      <c r="BO831" s="106"/>
      <c r="BP831" s="106"/>
      <c r="BQ831" s="106"/>
      <c r="BR831" s="106"/>
      <c r="BS831" s="106"/>
      <c r="BT831" s="106"/>
      <c r="BU831" s="106"/>
      <c r="BV831" s="106"/>
      <c r="BW831" s="106"/>
      <c r="BX831" s="106"/>
      <c r="BY831" s="106"/>
    </row>
    <row r="832" spans="1:77" ht="48" x14ac:dyDescent="0.2">
      <c r="A832" s="107">
        <v>44132.649305555555</v>
      </c>
      <c r="B832" s="105">
        <v>1</v>
      </c>
      <c r="C832" s="105">
        <v>1</v>
      </c>
      <c r="D832" s="105" t="s">
        <v>381</v>
      </c>
      <c r="E832" s="105" t="s">
        <v>390</v>
      </c>
      <c r="F832" s="105">
        <v>600</v>
      </c>
      <c r="G832" s="122">
        <v>0.87904082884024504</v>
      </c>
      <c r="H832" s="123">
        <v>6.7751036030874595E-2</v>
      </c>
      <c r="I832" s="123">
        <v>0.678408584469542</v>
      </c>
      <c r="J832" s="123">
        <v>1.0270340270057601</v>
      </c>
      <c r="K832" s="123">
        <v>38.823790992834397</v>
      </c>
      <c r="L832" s="123">
        <v>3.06079080026357</v>
      </c>
      <c r="M832" s="124" t="s">
        <v>407</v>
      </c>
      <c r="N832" s="123">
        <v>4.1464878639255097E-2</v>
      </c>
      <c r="O832" s="123">
        <f t="shared" si="12"/>
        <v>7.7073821611063673</v>
      </c>
      <c r="P832" s="125">
        <v>1025</v>
      </c>
      <c r="Q832" s="126">
        <v>16.822563237774023</v>
      </c>
      <c r="R832" s="126">
        <v>0.6873255734746806</v>
      </c>
      <c r="S832" s="105" t="s">
        <v>381</v>
      </c>
      <c r="T832" s="105" t="s">
        <v>381</v>
      </c>
      <c r="U832" s="105" t="s">
        <v>381</v>
      </c>
      <c r="V832" s="105" t="s">
        <v>405</v>
      </c>
      <c r="W832" s="106" t="s">
        <v>199</v>
      </c>
      <c r="X832" s="105" t="s">
        <v>50</v>
      </c>
      <c r="Y832" s="105">
        <v>0</v>
      </c>
      <c r="Z832" s="105" t="s">
        <v>387</v>
      </c>
      <c r="AA832" s="105">
        <v>0</v>
      </c>
      <c r="AB832" s="104">
        <v>6.6188161518597797</v>
      </c>
      <c r="AC832" s="104">
        <v>1.29449213843654</v>
      </c>
      <c r="AD832" s="104">
        <v>0.96476866948231599</v>
      </c>
      <c r="AE832" s="104">
        <v>8.9274130358525507</v>
      </c>
      <c r="AF832" s="104">
        <v>23.059444610706802</v>
      </c>
      <c r="AG832" s="104">
        <v>4.5099653219581999</v>
      </c>
      <c r="AH832" s="104">
        <v>3.3609409913450898</v>
      </c>
      <c r="AI832" s="104">
        <v>31.1025153872997</v>
      </c>
      <c r="AJ832" s="106"/>
      <c r="AK832" s="106"/>
      <c r="AL832" s="106"/>
      <c r="AM832" s="106"/>
      <c r="AN832" s="106"/>
      <c r="AO832" s="106"/>
      <c r="AP832" s="106"/>
      <c r="AQ832" s="106"/>
      <c r="AR832" s="106"/>
      <c r="AS832" s="106"/>
      <c r="AT832" s="106"/>
      <c r="AU832" s="106"/>
      <c r="AV832" s="106"/>
      <c r="AW832" s="106"/>
      <c r="AX832" s="106"/>
      <c r="AY832" s="106"/>
      <c r="AZ832" s="106"/>
      <c r="BA832" s="106"/>
      <c r="BB832" s="106"/>
      <c r="BC832" s="106"/>
      <c r="BD832" s="106"/>
      <c r="BE832" s="106"/>
      <c r="BF832" s="106"/>
      <c r="BG832" s="106"/>
      <c r="BH832" s="106"/>
      <c r="BI832" s="106"/>
      <c r="BJ832" s="106"/>
      <c r="BK832" s="106"/>
      <c r="BL832" s="106"/>
      <c r="BM832" s="106"/>
      <c r="BN832" s="106"/>
      <c r="BO832" s="106"/>
      <c r="BP832" s="106"/>
      <c r="BQ832" s="106"/>
      <c r="BR832" s="106"/>
      <c r="BS832" s="106"/>
      <c r="BT832" s="106"/>
      <c r="BU832" s="106"/>
      <c r="BV832" s="106"/>
      <c r="BW832" s="106"/>
      <c r="BX832" s="106"/>
      <c r="BY832" s="106"/>
    </row>
    <row r="833" spans="1:77" ht="48" x14ac:dyDescent="0.2">
      <c r="A833" s="107">
        <v>44132.65625</v>
      </c>
      <c r="B833" s="105">
        <v>1</v>
      </c>
      <c r="C833" s="105">
        <v>1</v>
      </c>
      <c r="D833" s="105" t="s">
        <v>381</v>
      </c>
      <c r="E833" s="105" t="s">
        <v>390</v>
      </c>
      <c r="F833" s="105">
        <v>600</v>
      </c>
      <c r="G833" s="122">
        <v>1.06709864870144</v>
      </c>
      <c r="H833" s="123">
        <v>8.5159421592662807E-2</v>
      </c>
      <c r="I833" s="123">
        <v>0.84724545136446705</v>
      </c>
      <c r="J833" s="123">
        <v>1.31088797406899</v>
      </c>
      <c r="K833" s="123">
        <v>38.279291114998998</v>
      </c>
      <c r="L833" s="123">
        <v>3.51090877345806</v>
      </c>
      <c r="M833" s="124" t="s">
        <v>407</v>
      </c>
      <c r="N833" s="123">
        <v>5.52609269658293E-2</v>
      </c>
      <c r="O833" s="123">
        <f t="shared" si="12"/>
        <v>7.9804638208748475</v>
      </c>
      <c r="P833" s="125">
        <v>1025</v>
      </c>
      <c r="Q833" s="126">
        <v>16.825404721753785</v>
      </c>
      <c r="R833" s="126">
        <v>0.71088174099483226</v>
      </c>
      <c r="S833" s="105" t="s">
        <v>381</v>
      </c>
      <c r="T833" s="105" t="s">
        <v>381</v>
      </c>
      <c r="U833" s="105" t="s">
        <v>381</v>
      </c>
      <c r="V833" s="105" t="s">
        <v>405</v>
      </c>
      <c r="W833" s="106" t="s">
        <v>199</v>
      </c>
      <c r="X833" s="105" t="s">
        <v>50</v>
      </c>
      <c r="Y833" s="105">
        <v>0</v>
      </c>
      <c r="Z833" s="105" t="s">
        <v>387</v>
      </c>
      <c r="AA833" s="105">
        <v>0</v>
      </c>
      <c r="AB833" s="104">
        <v>0.482799738704418</v>
      </c>
      <c r="AC833" s="104">
        <v>0.88767848974547903</v>
      </c>
      <c r="AD833" s="104">
        <v>4.5449164626513196E-3</v>
      </c>
      <c r="AE833" s="104">
        <v>6.8819873389389397</v>
      </c>
      <c r="AF833" s="104">
        <v>1.6817780984016899</v>
      </c>
      <c r="AG833" s="104">
        <v>3.0926408024660299</v>
      </c>
      <c r="AH833" s="104">
        <v>1.5555029658508201E-2</v>
      </c>
      <c r="AI833" s="104">
        <v>23.976323819335398</v>
      </c>
      <c r="AJ833" s="106"/>
      <c r="AK833" s="106"/>
      <c r="AL833" s="106"/>
      <c r="AM833" s="106"/>
      <c r="AN833" s="106"/>
      <c r="AO833" s="106"/>
      <c r="AP833" s="106"/>
      <c r="AQ833" s="106"/>
      <c r="AR833" s="106"/>
      <c r="AS833" s="106"/>
      <c r="AT833" s="106"/>
      <c r="AU833" s="106"/>
      <c r="AV833" s="106"/>
      <c r="AW833" s="106"/>
      <c r="AX833" s="106"/>
      <c r="AY833" s="106"/>
      <c r="AZ833" s="106"/>
      <c r="BA833" s="106"/>
      <c r="BB833" s="106"/>
      <c r="BC833" s="106"/>
      <c r="BD833" s="106"/>
      <c r="BE833" s="106"/>
      <c r="BF833" s="106"/>
      <c r="BG833" s="106"/>
      <c r="BH833" s="106"/>
      <c r="BI833" s="106"/>
      <c r="BJ833" s="106"/>
      <c r="BK833" s="106"/>
      <c r="BL833" s="106"/>
      <c r="BM833" s="106"/>
      <c r="BN833" s="106"/>
      <c r="BO833" s="106"/>
      <c r="BP833" s="106"/>
      <c r="BQ833" s="106"/>
      <c r="BR833" s="106"/>
      <c r="BS833" s="106"/>
      <c r="BT833" s="106"/>
      <c r="BU833" s="106"/>
      <c r="BV833" s="106"/>
      <c r="BW833" s="106"/>
      <c r="BX833" s="106"/>
      <c r="BY833" s="106"/>
    </row>
    <row r="834" spans="1:77" ht="48" x14ac:dyDescent="0.2">
      <c r="A834" s="107">
        <v>44132.663194444445</v>
      </c>
      <c r="B834" s="105">
        <v>1</v>
      </c>
      <c r="C834" s="105">
        <v>1</v>
      </c>
      <c r="D834" s="105" t="s">
        <v>381</v>
      </c>
      <c r="E834" s="105" t="s">
        <v>390</v>
      </c>
      <c r="F834" s="105">
        <v>600</v>
      </c>
      <c r="G834" s="122">
        <v>1.2507609088776299</v>
      </c>
      <c r="H834" s="123">
        <v>9.6015233699234301E-2</v>
      </c>
      <c r="I834" s="123">
        <v>0.935518724435765</v>
      </c>
      <c r="J834" s="123">
        <v>1.51835844673753</v>
      </c>
      <c r="K834" s="123">
        <v>38.275687173432402</v>
      </c>
      <c r="L834" s="123">
        <v>3.92867553253609</v>
      </c>
      <c r="M834" s="124" t="s">
        <v>407</v>
      </c>
      <c r="N834" s="123">
        <v>5.2181261138651402E-2</v>
      </c>
      <c r="O834" s="123">
        <f t="shared" si="12"/>
        <v>7.6765457744752794</v>
      </c>
      <c r="P834" s="125">
        <v>1025</v>
      </c>
      <c r="Q834" s="126">
        <v>16.829300168634049</v>
      </c>
      <c r="R834" s="126">
        <v>0.73849646643274092</v>
      </c>
      <c r="S834" s="105" t="s">
        <v>381</v>
      </c>
      <c r="T834" s="105" t="s">
        <v>381</v>
      </c>
      <c r="U834" s="105" t="s">
        <v>381</v>
      </c>
      <c r="V834" s="105" t="s">
        <v>405</v>
      </c>
      <c r="W834" s="106" t="s">
        <v>199</v>
      </c>
      <c r="X834" s="105" t="s">
        <v>50</v>
      </c>
      <c r="Y834" s="105">
        <v>0</v>
      </c>
      <c r="Z834" s="105" t="s">
        <v>387</v>
      </c>
      <c r="AA834" s="105">
        <v>0</v>
      </c>
      <c r="AB834" s="104">
        <v>9.4519130776847995E-2</v>
      </c>
      <c r="AC834" s="104">
        <v>0.85877256677088198</v>
      </c>
      <c r="AD834" s="104">
        <v>3.6418201717284601E-3</v>
      </c>
      <c r="AE834" s="104">
        <v>2.7619160312082598</v>
      </c>
      <c r="AF834" s="104">
        <v>0.32902204454324502</v>
      </c>
      <c r="AG834" s="104">
        <v>2.9919335781084699</v>
      </c>
      <c r="AH834" s="104">
        <v>1.29672743592288E-2</v>
      </c>
      <c r="AI834" s="104">
        <v>9.6226981262212092</v>
      </c>
      <c r="AJ834" s="106"/>
      <c r="AK834" s="106"/>
      <c r="AL834" s="106"/>
      <c r="AM834" s="106"/>
      <c r="AN834" s="106"/>
      <c r="AO834" s="106"/>
      <c r="AP834" s="106"/>
      <c r="AQ834" s="106"/>
      <c r="AR834" s="106"/>
      <c r="AS834" s="106"/>
      <c r="AT834" s="106"/>
      <c r="AU834" s="106"/>
      <c r="AV834" s="106"/>
      <c r="AW834" s="106"/>
      <c r="AX834" s="106"/>
      <c r="AY834" s="106"/>
      <c r="AZ834" s="106"/>
      <c r="BA834" s="106"/>
      <c r="BB834" s="106"/>
      <c r="BC834" s="106"/>
      <c r="BD834" s="106"/>
      <c r="BE834" s="106"/>
      <c r="BF834" s="106"/>
      <c r="BG834" s="106"/>
      <c r="BH834" s="106"/>
      <c r="BI834" s="106"/>
      <c r="BJ834" s="106"/>
      <c r="BK834" s="106"/>
      <c r="BL834" s="106"/>
      <c r="BM834" s="106"/>
      <c r="BN834" s="106"/>
      <c r="BO834" s="106"/>
      <c r="BP834" s="106"/>
      <c r="BQ834" s="106"/>
      <c r="BR834" s="106"/>
      <c r="BS834" s="106"/>
      <c r="BT834" s="106"/>
      <c r="BU834" s="106"/>
      <c r="BV834" s="106"/>
      <c r="BW834" s="106"/>
      <c r="BX834" s="106"/>
      <c r="BY834" s="106"/>
    </row>
    <row r="835" spans="1:77" ht="48" x14ac:dyDescent="0.2">
      <c r="A835" s="107">
        <v>44132.670138888891</v>
      </c>
      <c r="B835" s="105">
        <v>1</v>
      </c>
      <c r="C835" s="105">
        <v>1</v>
      </c>
      <c r="D835" s="105" t="s">
        <v>381</v>
      </c>
      <c r="E835" s="105" t="s">
        <v>390</v>
      </c>
      <c r="F835" s="105">
        <v>600</v>
      </c>
      <c r="G835" s="122">
        <v>1.38825841343446</v>
      </c>
      <c r="H835" s="123">
        <v>0.102426863776187</v>
      </c>
      <c r="I835" s="123">
        <v>1.0114360770597499</v>
      </c>
      <c r="J835" s="123">
        <v>1.68351764032977</v>
      </c>
      <c r="K835" s="123">
        <v>38.295168614905897</v>
      </c>
      <c r="L835" s="123">
        <v>4.0740198020784604</v>
      </c>
      <c r="M835" s="124" t="s">
        <v>407</v>
      </c>
      <c r="N835" s="123">
        <v>4.6520843621259002E-2</v>
      </c>
      <c r="O835" s="123">
        <f t="shared" si="12"/>
        <v>7.3780834162416253</v>
      </c>
      <c r="P835" s="125">
        <v>1025</v>
      </c>
      <c r="Q835" s="126">
        <v>16.834603709949423</v>
      </c>
      <c r="R835" s="126">
        <v>0.76559714915731192</v>
      </c>
      <c r="S835" s="105" t="s">
        <v>381</v>
      </c>
      <c r="T835" s="105" t="s">
        <v>381</v>
      </c>
      <c r="U835" s="105" t="s">
        <v>381</v>
      </c>
      <c r="V835" s="105" t="s">
        <v>405</v>
      </c>
      <c r="W835" s="106" t="s">
        <v>199</v>
      </c>
      <c r="X835" s="105" t="s">
        <v>50</v>
      </c>
      <c r="Y835" s="105">
        <v>0</v>
      </c>
      <c r="Z835" s="105" t="s">
        <v>387</v>
      </c>
      <c r="AA835" s="105">
        <v>0</v>
      </c>
      <c r="AB835" s="104">
        <v>1.70075695808129</v>
      </c>
      <c r="AC835" s="104">
        <v>2.0934350467670102</v>
      </c>
      <c r="AD835" s="104">
        <v>9.9364764692716503E-5</v>
      </c>
      <c r="AE835" s="104">
        <v>7.15504614587371</v>
      </c>
      <c r="AF835" s="104">
        <v>5.9250984399625297</v>
      </c>
      <c r="AG835" s="104">
        <v>7.2934544632261904</v>
      </c>
      <c r="AH835" s="104">
        <v>6.6883072325940596E-5</v>
      </c>
      <c r="AI835" s="104">
        <v>24.927651149618299</v>
      </c>
      <c r="AJ835" s="106"/>
      <c r="AK835" s="106"/>
      <c r="AL835" s="106"/>
      <c r="AM835" s="106"/>
      <c r="AN835" s="106"/>
      <c r="AO835" s="106"/>
      <c r="AP835" s="106"/>
      <c r="AQ835" s="106"/>
      <c r="AR835" s="106"/>
      <c r="AS835" s="106"/>
      <c r="AT835" s="106"/>
      <c r="AU835" s="106"/>
      <c r="AV835" s="106"/>
      <c r="AW835" s="106"/>
      <c r="AX835" s="106"/>
      <c r="AY835" s="106"/>
      <c r="AZ835" s="106"/>
      <c r="BA835" s="106"/>
      <c r="BB835" s="106"/>
      <c r="BC835" s="106"/>
      <c r="BD835" s="106"/>
      <c r="BE835" s="106"/>
      <c r="BF835" s="106"/>
      <c r="BG835" s="106"/>
      <c r="BH835" s="106"/>
      <c r="BI835" s="106"/>
      <c r="BJ835" s="106"/>
      <c r="BK835" s="106"/>
      <c r="BL835" s="106"/>
      <c r="BM835" s="106"/>
      <c r="BN835" s="106"/>
      <c r="BO835" s="106"/>
      <c r="BP835" s="106"/>
      <c r="BQ835" s="106"/>
      <c r="BR835" s="106"/>
      <c r="BS835" s="106"/>
      <c r="BT835" s="106"/>
      <c r="BU835" s="106"/>
      <c r="BV835" s="106"/>
      <c r="BW835" s="106"/>
      <c r="BX835" s="106"/>
      <c r="BY835" s="106"/>
    </row>
    <row r="836" spans="1:77" ht="48" x14ac:dyDescent="0.2">
      <c r="A836" s="107">
        <v>44132.677083333336</v>
      </c>
      <c r="B836" s="105">
        <v>1</v>
      </c>
      <c r="C836" s="105">
        <v>1</v>
      </c>
      <c r="D836" s="105" t="s">
        <v>381</v>
      </c>
      <c r="E836" s="105" t="s">
        <v>390</v>
      </c>
      <c r="F836" s="105">
        <v>600</v>
      </c>
      <c r="G836" s="122">
        <v>1.4931542227819701</v>
      </c>
      <c r="H836" s="123">
        <v>9.5562342354207505E-2</v>
      </c>
      <c r="I836" s="123">
        <v>1.18616814286491</v>
      </c>
      <c r="J836" s="123">
        <v>1.7543794428575801</v>
      </c>
      <c r="K836" s="123">
        <v>38.621673000121902</v>
      </c>
      <c r="L836" s="123">
        <v>4.2636511565975503</v>
      </c>
      <c r="M836" s="124" t="s">
        <v>407</v>
      </c>
      <c r="N836" s="123">
        <v>5.5791049132043302E-2</v>
      </c>
      <c r="O836" s="123">
        <f t="shared" si="12"/>
        <v>6.4000316173744283</v>
      </c>
      <c r="P836" s="125">
        <v>1025</v>
      </c>
      <c r="Q836" s="126">
        <v>16.835632377740321</v>
      </c>
      <c r="R836" s="126">
        <v>0.79818022043722436</v>
      </c>
      <c r="S836" s="105" t="s">
        <v>381</v>
      </c>
      <c r="T836" s="105" t="s">
        <v>381</v>
      </c>
      <c r="U836" s="105" t="s">
        <v>381</v>
      </c>
      <c r="V836" s="105" t="s">
        <v>405</v>
      </c>
      <c r="W836" s="106" t="s">
        <v>199</v>
      </c>
      <c r="X836" s="105" t="s">
        <v>50</v>
      </c>
      <c r="Y836" s="105">
        <v>0</v>
      </c>
      <c r="Z836" s="105" t="s">
        <v>387</v>
      </c>
      <c r="AA836" s="105">
        <v>0</v>
      </c>
      <c r="AB836" s="104">
        <v>4.8631050172762098</v>
      </c>
      <c r="AC836" s="104">
        <v>1.13221662517147</v>
      </c>
      <c r="AD836" s="104">
        <v>0.70288599377656902</v>
      </c>
      <c r="AE836" s="104">
        <v>8.7293906565032096</v>
      </c>
      <c r="AF836" s="104">
        <v>16.942608442113901</v>
      </c>
      <c r="AG836" s="104">
        <v>3.9446031110201401</v>
      </c>
      <c r="AH836" s="104">
        <v>2.4491095118454802</v>
      </c>
      <c r="AI836" s="104">
        <v>30.412612345543302</v>
      </c>
      <c r="AJ836" s="106"/>
      <c r="AK836" s="106"/>
      <c r="AL836" s="106"/>
      <c r="AM836" s="106"/>
      <c r="AN836" s="106"/>
      <c r="AO836" s="106"/>
      <c r="AP836" s="106"/>
      <c r="AQ836" s="106"/>
      <c r="AR836" s="106"/>
      <c r="AS836" s="106"/>
      <c r="AT836" s="106"/>
      <c r="AU836" s="106"/>
      <c r="AV836" s="106"/>
      <c r="AW836" s="106"/>
      <c r="AX836" s="106"/>
      <c r="AY836" s="106"/>
      <c r="AZ836" s="106"/>
      <c r="BA836" s="106"/>
      <c r="BB836" s="106"/>
      <c r="BC836" s="106"/>
      <c r="BD836" s="106"/>
      <c r="BE836" s="106"/>
      <c r="BF836" s="106"/>
      <c r="BG836" s="106"/>
      <c r="BH836" s="106"/>
      <c r="BI836" s="106"/>
      <c r="BJ836" s="106"/>
      <c r="BK836" s="106"/>
      <c r="BL836" s="106"/>
      <c r="BM836" s="106"/>
      <c r="BN836" s="106"/>
      <c r="BO836" s="106"/>
      <c r="BP836" s="106"/>
      <c r="BQ836" s="106"/>
      <c r="BR836" s="106"/>
      <c r="BS836" s="106"/>
      <c r="BT836" s="106"/>
      <c r="BU836" s="106"/>
      <c r="BV836" s="106"/>
      <c r="BW836" s="106"/>
      <c r="BX836" s="106"/>
      <c r="BY836" s="106"/>
    </row>
    <row r="837" spans="1:77" ht="48" x14ac:dyDescent="0.2">
      <c r="A837" s="107">
        <v>44132.684027777781</v>
      </c>
      <c r="B837" s="105">
        <v>1</v>
      </c>
      <c r="C837" s="105">
        <v>1</v>
      </c>
      <c r="D837" s="105" t="s">
        <v>381</v>
      </c>
      <c r="E837" s="105" t="s">
        <v>390</v>
      </c>
      <c r="F837" s="105">
        <v>600</v>
      </c>
      <c r="G837" s="122">
        <v>1.5944287584182</v>
      </c>
      <c r="H837" s="123">
        <v>0.111521820262152</v>
      </c>
      <c r="I837" s="123">
        <v>1.11667223953358</v>
      </c>
      <c r="J837" s="123">
        <v>1.9140439448086299</v>
      </c>
      <c r="K837" s="123">
        <v>38.540330315488703</v>
      </c>
      <c r="L837" s="123">
        <v>3.7920095876451398</v>
      </c>
      <c r="M837" s="124" t="s">
        <v>407</v>
      </c>
      <c r="N837" s="123">
        <v>5.4241122809898998E-2</v>
      </c>
      <c r="O837" s="123">
        <f t="shared" si="12"/>
        <v>6.9944686881332041</v>
      </c>
      <c r="P837" s="125">
        <v>1025</v>
      </c>
      <c r="Q837" s="126">
        <v>16.832419898819538</v>
      </c>
      <c r="R837" s="126">
        <v>0.83220805140971699</v>
      </c>
      <c r="S837" s="105" t="s">
        <v>381</v>
      </c>
      <c r="T837" s="105" t="s">
        <v>381</v>
      </c>
      <c r="U837" s="105" t="s">
        <v>381</v>
      </c>
      <c r="V837" s="105" t="s">
        <v>405</v>
      </c>
      <c r="W837" s="106" t="s">
        <v>199</v>
      </c>
      <c r="X837" s="105" t="s">
        <v>50</v>
      </c>
      <c r="Y837" s="105">
        <v>0</v>
      </c>
      <c r="Z837" s="105" t="s">
        <v>387</v>
      </c>
      <c r="AA837" s="105">
        <v>0</v>
      </c>
      <c r="AB837" s="104">
        <v>5.5070692716731697</v>
      </c>
      <c r="AC837" s="104">
        <v>1.0438294374224799</v>
      </c>
      <c r="AD837" s="104">
        <v>1.8686261873708601</v>
      </c>
      <c r="AE837" s="104">
        <v>8.4396232488604106</v>
      </c>
      <c r="AF837" s="104">
        <v>19.1861573750713</v>
      </c>
      <c r="AG837" s="104">
        <v>3.63666524116578</v>
      </c>
      <c r="AH837" s="104">
        <v>6.5099489618314097</v>
      </c>
      <c r="AI837" s="104">
        <v>29.403072834951001</v>
      </c>
      <c r="AJ837" s="106"/>
      <c r="AK837" s="106"/>
      <c r="AL837" s="106"/>
      <c r="AM837" s="106"/>
      <c r="AN837" s="106"/>
      <c r="AO837" s="106"/>
      <c r="AP837" s="106"/>
      <c r="AQ837" s="106"/>
      <c r="AR837" s="106"/>
      <c r="AS837" s="106"/>
      <c r="AT837" s="106"/>
      <c r="AU837" s="106"/>
      <c r="AV837" s="106"/>
      <c r="AW837" s="106"/>
      <c r="AX837" s="106"/>
      <c r="AY837" s="106"/>
      <c r="AZ837" s="106"/>
      <c r="BA837" s="106"/>
      <c r="BB837" s="106"/>
      <c r="BC837" s="106"/>
      <c r="BD837" s="106"/>
      <c r="BE837" s="106"/>
      <c r="BF837" s="106"/>
      <c r="BG837" s="106"/>
      <c r="BH837" s="106"/>
      <c r="BI837" s="106"/>
      <c r="BJ837" s="106"/>
      <c r="BK837" s="106"/>
      <c r="BL837" s="106"/>
      <c r="BM837" s="106"/>
      <c r="BN837" s="106"/>
      <c r="BO837" s="106"/>
      <c r="BP837" s="106"/>
      <c r="BQ837" s="106"/>
      <c r="BR837" s="106"/>
      <c r="BS837" s="106"/>
      <c r="BT837" s="106"/>
      <c r="BU837" s="106"/>
      <c r="BV837" s="106"/>
      <c r="BW837" s="106"/>
      <c r="BX837" s="106"/>
      <c r="BY837" s="106"/>
    </row>
    <row r="838" spans="1:77" ht="48" x14ac:dyDescent="0.2">
      <c r="A838" s="107">
        <v>44132.690972222219</v>
      </c>
      <c r="B838" s="105">
        <v>1</v>
      </c>
      <c r="C838" s="105">
        <v>1</v>
      </c>
      <c r="D838" s="105" t="s">
        <v>381</v>
      </c>
      <c r="E838" s="105" t="s">
        <v>390</v>
      </c>
      <c r="F838" s="105">
        <v>600</v>
      </c>
      <c r="G838" s="122">
        <v>1.6700019746669099</v>
      </c>
      <c r="H838" s="123">
        <v>0.12951038214515001</v>
      </c>
      <c r="I838" s="123">
        <v>1.1758792740015001</v>
      </c>
      <c r="J838" s="123">
        <v>2.07218131773124</v>
      </c>
      <c r="K838" s="123">
        <v>38.373308435220302</v>
      </c>
      <c r="L838" s="123">
        <v>4.4083855689757598</v>
      </c>
      <c r="M838" s="124" t="s">
        <v>407</v>
      </c>
      <c r="N838" s="123">
        <v>5.9791165149102099E-2</v>
      </c>
      <c r="O838" s="123">
        <f t="shared" si="12"/>
        <v>7.7551035333944141</v>
      </c>
      <c r="P838" s="125">
        <v>1025</v>
      </c>
      <c r="Q838" s="126">
        <v>16.826736930860019</v>
      </c>
      <c r="R838" s="126">
        <v>0.85288137262534924</v>
      </c>
      <c r="S838" s="105" t="s">
        <v>381</v>
      </c>
      <c r="T838" s="105" t="s">
        <v>381</v>
      </c>
      <c r="U838" s="105" t="s">
        <v>381</v>
      </c>
      <c r="V838" s="105" t="s">
        <v>405</v>
      </c>
      <c r="W838" s="106" t="s">
        <v>199</v>
      </c>
      <c r="X838" s="105" t="s">
        <v>50</v>
      </c>
      <c r="Y838" s="105">
        <v>0</v>
      </c>
      <c r="Z838" s="105" t="s">
        <v>387</v>
      </c>
      <c r="AA838" s="105">
        <v>0</v>
      </c>
      <c r="AB838" s="104">
        <v>5.6852790179519301</v>
      </c>
      <c r="AC838" s="104">
        <v>1.1069001764511199</v>
      </c>
      <c r="AD838" s="104">
        <v>2.4665456020355698</v>
      </c>
      <c r="AE838" s="104">
        <v>8.9242474623638195</v>
      </c>
      <c r="AF838" s="104">
        <v>19.807033896363102</v>
      </c>
      <c r="AG838" s="104">
        <v>3.8564014893850902</v>
      </c>
      <c r="AH838" s="104">
        <v>8.5930792840597903</v>
      </c>
      <c r="AI838" s="104">
        <v>31.091486640013901</v>
      </c>
      <c r="AJ838" s="106"/>
      <c r="AK838" s="106"/>
      <c r="AL838" s="106"/>
      <c r="AM838" s="106"/>
      <c r="AN838" s="106"/>
      <c r="AO838" s="106"/>
      <c r="AP838" s="106"/>
      <c r="AQ838" s="106"/>
      <c r="AR838" s="106"/>
      <c r="AS838" s="106"/>
      <c r="AT838" s="106"/>
      <c r="AU838" s="106"/>
      <c r="AV838" s="106"/>
      <c r="AW838" s="106"/>
      <c r="AX838" s="106"/>
      <c r="AY838" s="106"/>
      <c r="AZ838" s="106"/>
      <c r="BA838" s="106"/>
      <c r="BB838" s="106"/>
      <c r="BC838" s="106"/>
      <c r="BD838" s="106"/>
      <c r="BE838" s="106"/>
      <c r="BF838" s="106"/>
      <c r="BG838" s="106"/>
      <c r="BH838" s="106"/>
      <c r="BI838" s="106"/>
      <c r="BJ838" s="106"/>
      <c r="BK838" s="106"/>
      <c r="BL838" s="106"/>
      <c r="BM838" s="106"/>
      <c r="BN838" s="106"/>
      <c r="BO838" s="106"/>
      <c r="BP838" s="106"/>
      <c r="BQ838" s="106"/>
      <c r="BR838" s="106"/>
      <c r="BS838" s="106"/>
      <c r="BT838" s="106"/>
      <c r="BU838" s="106"/>
      <c r="BV838" s="106"/>
      <c r="BW838" s="106"/>
      <c r="BX838" s="106"/>
      <c r="BY838" s="106"/>
    </row>
    <row r="839" spans="1:77" ht="48" x14ac:dyDescent="0.2">
      <c r="A839" s="107">
        <v>44132.697916666664</v>
      </c>
      <c r="B839" s="105">
        <v>1</v>
      </c>
      <c r="C839" s="105">
        <v>1</v>
      </c>
      <c r="D839" s="105" t="s">
        <v>381</v>
      </c>
      <c r="E839" s="105" t="s">
        <v>390</v>
      </c>
      <c r="F839" s="105">
        <v>600</v>
      </c>
      <c r="G839" s="122">
        <v>1.7145255175337</v>
      </c>
      <c r="H839" s="123">
        <v>0.141437483698652</v>
      </c>
      <c r="I839" s="123">
        <v>1.2422931412240099</v>
      </c>
      <c r="J839" s="123">
        <v>2.1391045114283398</v>
      </c>
      <c r="K839" s="123">
        <v>38.154504719027997</v>
      </c>
      <c r="L839" s="123">
        <v>4.6531556686483997</v>
      </c>
      <c r="M839" s="124" t="s">
        <v>407</v>
      </c>
      <c r="N839" s="123">
        <v>7.4106184339266995E-2</v>
      </c>
      <c r="O839" s="123">
        <f t="shared" si="12"/>
        <v>8.2493659179891416</v>
      </c>
      <c r="P839" s="125">
        <v>1025</v>
      </c>
      <c r="Q839" s="126">
        <v>16.830202360876886</v>
      </c>
      <c r="R839" s="126">
        <v>0.88064537197581849</v>
      </c>
      <c r="S839" s="105" t="s">
        <v>381</v>
      </c>
      <c r="T839" s="105" t="s">
        <v>381</v>
      </c>
      <c r="U839" s="105" t="s">
        <v>381</v>
      </c>
      <c r="V839" s="105" t="s">
        <v>405</v>
      </c>
      <c r="W839" s="106" t="s">
        <v>199</v>
      </c>
      <c r="X839" s="105" t="s">
        <v>50</v>
      </c>
      <c r="Y839" s="105">
        <v>0</v>
      </c>
      <c r="Z839" s="105" t="s">
        <v>387</v>
      </c>
      <c r="AA839" s="105">
        <v>0</v>
      </c>
      <c r="AB839" s="104">
        <v>7.3303135527567802</v>
      </c>
      <c r="AC839" s="104">
        <v>1.5598767375628999</v>
      </c>
      <c r="AD839" s="104">
        <v>1.99208344307336</v>
      </c>
      <c r="AE839" s="104">
        <v>16.753511269577501</v>
      </c>
      <c r="AF839" s="104">
        <v>25.538276663394601</v>
      </c>
      <c r="AG839" s="104">
        <v>5.4345559807220596</v>
      </c>
      <c r="AH839" s="104">
        <v>6.9400697214946296</v>
      </c>
      <c r="AI839" s="104">
        <v>58.3683678342421</v>
      </c>
      <c r="AJ839" s="106"/>
      <c r="AK839" s="106"/>
      <c r="AL839" s="106"/>
      <c r="AM839" s="106"/>
      <c r="AN839" s="106"/>
      <c r="AO839" s="106"/>
      <c r="AP839" s="106"/>
      <c r="AQ839" s="106"/>
      <c r="AR839" s="106"/>
      <c r="AS839" s="106"/>
      <c r="AT839" s="106"/>
      <c r="AU839" s="106"/>
      <c r="AV839" s="106"/>
      <c r="AW839" s="106"/>
      <c r="AX839" s="106"/>
      <c r="AY839" s="106"/>
      <c r="AZ839" s="106"/>
      <c r="BA839" s="106"/>
      <c r="BB839" s="106"/>
      <c r="BC839" s="106"/>
      <c r="BD839" s="106"/>
      <c r="BE839" s="106"/>
      <c r="BF839" s="106"/>
      <c r="BG839" s="106"/>
      <c r="BH839" s="106"/>
      <c r="BI839" s="106"/>
      <c r="BJ839" s="106"/>
      <c r="BK839" s="106"/>
      <c r="BL839" s="106"/>
      <c r="BM839" s="106"/>
      <c r="BN839" s="106"/>
      <c r="BO839" s="106"/>
      <c r="BP839" s="106"/>
      <c r="BQ839" s="106"/>
      <c r="BR839" s="106"/>
      <c r="BS839" s="106"/>
      <c r="BT839" s="106"/>
      <c r="BU839" s="106"/>
      <c r="BV839" s="106"/>
      <c r="BW839" s="106"/>
      <c r="BX839" s="106"/>
      <c r="BY839" s="106"/>
    </row>
    <row r="840" spans="1:77" ht="48" x14ac:dyDescent="0.2">
      <c r="A840" s="107">
        <v>44132.704861111109</v>
      </c>
      <c r="B840" s="105">
        <v>1</v>
      </c>
      <c r="C840" s="105">
        <v>1</v>
      </c>
      <c r="D840" s="105" t="s">
        <v>381</v>
      </c>
      <c r="E840" s="105" t="s">
        <v>390</v>
      </c>
      <c r="F840" s="105">
        <v>600</v>
      </c>
      <c r="G840" s="122">
        <v>1.8243354621501899</v>
      </c>
      <c r="H840" s="123">
        <v>0.14494740148059099</v>
      </c>
      <c r="I840" s="123">
        <v>1.42409242573866</v>
      </c>
      <c r="J840" s="123">
        <v>2.2092896789132501</v>
      </c>
      <c r="K840" s="123">
        <v>38.327109866506703</v>
      </c>
      <c r="L840" s="123">
        <v>4.5930147663940097</v>
      </c>
      <c r="M840" s="124" t="s">
        <v>407</v>
      </c>
      <c r="N840" s="123">
        <v>7.3348451425916394E-2</v>
      </c>
      <c r="O840" s="123">
        <f t="shared" si="12"/>
        <v>7.9452164630815076</v>
      </c>
      <c r="P840" s="125">
        <v>1025</v>
      </c>
      <c r="Q840" s="126">
        <v>16.839460370994903</v>
      </c>
      <c r="R840" s="126">
        <v>0.89761401398923546</v>
      </c>
      <c r="S840" s="105" t="s">
        <v>381</v>
      </c>
      <c r="T840" s="105" t="s">
        <v>381</v>
      </c>
      <c r="U840" s="105" t="s">
        <v>381</v>
      </c>
      <c r="V840" s="105" t="s">
        <v>405</v>
      </c>
      <c r="W840" s="106" t="s">
        <v>199</v>
      </c>
      <c r="X840" s="105" t="s">
        <v>50</v>
      </c>
      <c r="Y840" s="105">
        <v>0</v>
      </c>
      <c r="Z840" s="105" t="s">
        <v>387</v>
      </c>
      <c r="AA840" s="105">
        <v>0</v>
      </c>
      <c r="AB840" s="104">
        <v>10.1972738394321</v>
      </c>
      <c r="AC840" s="104">
        <v>1.2327328109984199</v>
      </c>
      <c r="AD840" s="104">
        <v>5.3605464829573899</v>
      </c>
      <c r="AE840" s="104">
        <v>13.005885100550101</v>
      </c>
      <c r="AF840" s="104">
        <v>35.5266660003537</v>
      </c>
      <c r="AG840" s="104">
        <v>4.2947979858399599</v>
      </c>
      <c r="AH840" s="104">
        <v>18.675677105347201</v>
      </c>
      <c r="AI840" s="104">
        <v>45.311769373636501</v>
      </c>
      <c r="AJ840" s="106"/>
      <c r="AK840" s="106"/>
      <c r="AL840" s="106"/>
      <c r="AM840" s="106"/>
      <c r="AN840" s="106"/>
      <c r="AO840" s="106"/>
      <c r="AP840" s="106"/>
      <c r="AQ840" s="106"/>
      <c r="AR840" s="106"/>
      <c r="AS840" s="106"/>
      <c r="AT840" s="106"/>
      <c r="AU840" s="106"/>
      <c r="AV840" s="106"/>
      <c r="AW840" s="106"/>
      <c r="AX840" s="106"/>
      <c r="AY840" s="106"/>
      <c r="AZ840" s="106"/>
      <c r="BA840" s="106"/>
      <c r="BB840" s="106"/>
      <c r="BC840" s="106"/>
      <c r="BD840" s="106"/>
      <c r="BE840" s="106"/>
      <c r="BF840" s="106"/>
      <c r="BG840" s="106"/>
      <c r="BH840" s="106"/>
      <c r="BI840" s="106"/>
      <c r="BJ840" s="106"/>
      <c r="BK840" s="106"/>
      <c r="BL840" s="106"/>
      <c r="BM840" s="106"/>
      <c r="BN840" s="106"/>
      <c r="BO840" s="106"/>
      <c r="BP840" s="106"/>
      <c r="BQ840" s="106"/>
      <c r="BR840" s="106"/>
      <c r="BS840" s="106"/>
      <c r="BT840" s="106"/>
      <c r="BU840" s="106"/>
      <c r="BV840" s="106"/>
      <c r="BW840" s="106"/>
      <c r="BX840" s="106"/>
      <c r="BY840" s="106"/>
    </row>
    <row r="841" spans="1:77" ht="48" x14ac:dyDescent="0.2">
      <c r="A841" s="107">
        <v>44132.711805555555</v>
      </c>
      <c r="B841" s="105">
        <v>1</v>
      </c>
      <c r="C841" s="105">
        <v>1</v>
      </c>
      <c r="D841" s="105" t="s">
        <v>381</v>
      </c>
      <c r="E841" s="105" t="s">
        <v>390</v>
      </c>
      <c r="F841" s="105">
        <v>600</v>
      </c>
      <c r="G841" s="122">
        <v>1.94645218242818</v>
      </c>
      <c r="H841" s="123">
        <v>0.13809624851585001</v>
      </c>
      <c r="I841" s="123">
        <v>1.44238744181888</v>
      </c>
      <c r="J841" s="123">
        <v>2.32893571828656</v>
      </c>
      <c r="K841" s="123">
        <v>38.659150406283999</v>
      </c>
      <c r="L841" s="123">
        <v>3.8230299807538701</v>
      </c>
      <c r="M841" s="124" t="s">
        <v>407</v>
      </c>
      <c r="N841" s="123">
        <v>6.00308759313746E-2</v>
      </c>
      <c r="O841" s="123">
        <f t="shared" si="12"/>
        <v>7.0947670722419849</v>
      </c>
      <c r="P841" s="125">
        <v>1025</v>
      </c>
      <c r="Q841" s="126">
        <v>16.849823232323192</v>
      </c>
      <c r="R841" s="126">
        <v>0.9138927957378904</v>
      </c>
      <c r="S841" s="105" t="s">
        <v>381</v>
      </c>
      <c r="T841" s="105" t="s">
        <v>381</v>
      </c>
      <c r="U841" s="105" t="s">
        <v>381</v>
      </c>
      <c r="V841" s="105" t="s">
        <v>405</v>
      </c>
      <c r="W841" s="106" t="s">
        <v>199</v>
      </c>
      <c r="X841" s="105" t="s">
        <v>50</v>
      </c>
      <c r="Y841" s="105">
        <v>0</v>
      </c>
      <c r="Z841" s="105" t="s">
        <v>387</v>
      </c>
      <c r="AA841" s="105">
        <v>0</v>
      </c>
      <c r="AB841" s="104">
        <v>11.2432383412968</v>
      </c>
      <c r="AC841" s="104">
        <v>1.05114373472679</v>
      </c>
      <c r="AD841" s="104">
        <v>8.6932462300892297</v>
      </c>
      <c r="AE841" s="104">
        <v>14.877805272159801</v>
      </c>
      <c r="AF841" s="104">
        <v>39.1707697313403</v>
      </c>
      <c r="AG841" s="104">
        <v>3.66214799708021</v>
      </c>
      <c r="AH841" s="104">
        <v>30.286686428445002</v>
      </c>
      <c r="AI841" s="104">
        <v>51.833473761606399</v>
      </c>
      <c r="AJ841" s="106"/>
      <c r="AK841" s="106"/>
      <c r="AL841" s="106"/>
      <c r="AM841" s="106"/>
      <c r="AN841" s="106"/>
      <c r="AO841" s="106"/>
      <c r="AP841" s="106"/>
      <c r="AQ841" s="106"/>
      <c r="AR841" s="106"/>
      <c r="AS841" s="106"/>
      <c r="AT841" s="106"/>
      <c r="AU841" s="106"/>
      <c r="AV841" s="106"/>
      <c r="AW841" s="106"/>
      <c r="AX841" s="106"/>
      <c r="AY841" s="106"/>
      <c r="AZ841" s="106"/>
      <c r="BA841" s="106"/>
      <c r="BB841" s="106"/>
      <c r="BC841" s="106"/>
      <c r="BD841" s="106"/>
      <c r="BE841" s="106"/>
      <c r="BF841" s="106"/>
      <c r="BG841" s="106"/>
      <c r="BH841" s="106"/>
      <c r="BI841" s="106"/>
      <c r="BJ841" s="106"/>
      <c r="BK841" s="106"/>
      <c r="BL841" s="106"/>
      <c r="BM841" s="106"/>
      <c r="BN841" s="106"/>
      <c r="BO841" s="106"/>
      <c r="BP841" s="106"/>
      <c r="BQ841" s="106"/>
      <c r="BR841" s="106"/>
      <c r="BS841" s="106"/>
      <c r="BT841" s="106"/>
      <c r="BU841" s="106"/>
      <c r="BV841" s="106"/>
      <c r="BW841" s="106"/>
      <c r="BX841" s="106"/>
      <c r="BY841" s="106"/>
    </row>
    <row r="842" spans="1:77" ht="48" x14ac:dyDescent="0.2">
      <c r="A842" s="107">
        <v>44132.71875</v>
      </c>
      <c r="B842" s="105">
        <v>1</v>
      </c>
      <c r="C842" s="105">
        <v>1</v>
      </c>
      <c r="D842" s="105" t="s">
        <v>381</v>
      </c>
      <c r="E842" s="105" t="s">
        <v>390</v>
      </c>
      <c r="F842" s="105">
        <v>600</v>
      </c>
      <c r="G842" s="122">
        <v>1.9567763459390199</v>
      </c>
      <c r="H842" s="123">
        <v>0.15849844702379201</v>
      </c>
      <c r="I842" s="123">
        <v>1.4474628232971101</v>
      </c>
      <c r="J842" s="123">
        <v>2.3443030580586002</v>
      </c>
      <c r="K842" s="123">
        <v>38.098179934158601</v>
      </c>
      <c r="L842" s="123">
        <v>4.4681673545393199</v>
      </c>
      <c r="M842" s="124" t="s">
        <v>407</v>
      </c>
      <c r="N842" s="123">
        <v>6.9740848582987999E-2</v>
      </c>
      <c r="O842" s="123">
        <f t="shared" si="12"/>
        <v>8.0999776674902311</v>
      </c>
      <c r="P842" s="125">
        <v>1025</v>
      </c>
      <c r="Q842" s="126">
        <v>16.851694772343993</v>
      </c>
      <c r="R842" s="126">
        <v>0.94084981577961813</v>
      </c>
      <c r="S842" s="105" t="s">
        <v>381</v>
      </c>
      <c r="T842" s="105" t="s">
        <v>381</v>
      </c>
      <c r="U842" s="105" t="s">
        <v>381</v>
      </c>
      <c r="V842" s="105" t="s">
        <v>405</v>
      </c>
      <c r="W842" s="106" t="s">
        <v>199</v>
      </c>
      <c r="X842" s="105" t="s">
        <v>50</v>
      </c>
      <c r="Y842" s="105">
        <v>0</v>
      </c>
      <c r="Z842" s="105" t="s">
        <v>387</v>
      </c>
      <c r="AA842" s="105">
        <v>0</v>
      </c>
      <c r="AB842" s="104">
        <v>12.378205521673401</v>
      </c>
      <c r="AC842" s="104">
        <v>1.08398720762181</v>
      </c>
      <c r="AD842" s="104">
        <v>9.3373411947301896</v>
      </c>
      <c r="AE842" s="104">
        <v>15.418759523877201</v>
      </c>
      <c r="AF842" s="104">
        <v>43.124955680465803</v>
      </c>
      <c r="AG842" s="104">
        <v>3.7765735076036702</v>
      </c>
      <c r="AH842" s="104">
        <v>32.530690751319497</v>
      </c>
      <c r="AI842" s="104">
        <v>53.718139449076503</v>
      </c>
      <c r="AJ842" s="106"/>
      <c r="AK842" s="106"/>
      <c r="AL842" s="106"/>
      <c r="AM842" s="106"/>
      <c r="AN842" s="106"/>
      <c r="AO842" s="106"/>
      <c r="AP842" s="106"/>
      <c r="AQ842" s="106"/>
      <c r="AR842" s="106"/>
      <c r="AS842" s="106"/>
      <c r="AT842" s="106"/>
      <c r="AU842" s="106"/>
      <c r="AV842" s="106"/>
      <c r="AW842" s="106"/>
      <c r="AX842" s="106"/>
      <c r="AY842" s="106"/>
      <c r="AZ842" s="106"/>
      <c r="BA842" s="106"/>
      <c r="BB842" s="106"/>
      <c r="BC842" s="106"/>
      <c r="BD842" s="106"/>
      <c r="BE842" s="106"/>
      <c r="BF842" s="106"/>
      <c r="BG842" s="106"/>
      <c r="BH842" s="106"/>
      <c r="BI842" s="106"/>
      <c r="BJ842" s="106"/>
      <c r="BK842" s="106"/>
      <c r="BL842" s="106"/>
      <c r="BM842" s="106"/>
      <c r="BN842" s="106"/>
      <c r="BO842" s="106"/>
      <c r="BP842" s="106"/>
      <c r="BQ842" s="106"/>
      <c r="BR842" s="106"/>
      <c r="BS842" s="106"/>
      <c r="BT842" s="106"/>
      <c r="BU842" s="106"/>
      <c r="BV842" s="106"/>
      <c r="BW842" s="106"/>
      <c r="BX842" s="106"/>
      <c r="BY842" s="106"/>
    </row>
    <row r="843" spans="1:77" ht="48" x14ac:dyDescent="0.2">
      <c r="A843" s="107">
        <v>44132.725694444445</v>
      </c>
      <c r="B843" s="105">
        <v>1</v>
      </c>
      <c r="C843" s="105">
        <v>1</v>
      </c>
      <c r="D843" s="105" t="s">
        <v>381</v>
      </c>
      <c r="E843" s="105" t="s">
        <v>390</v>
      </c>
      <c r="F843" s="105">
        <v>600</v>
      </c>
      <c r="G843" s="122">
        <v>1.9838043673462999</v>
      </c>
      <c r="H843" s="123">
        <v>0.15016479038410799</v>
      </c>
      <c r="I843" s="123">
        <v>1.5160949150518199</v>
      </c>
      <c r="J843" s="123">
        <v>2.3734452644842099</v>
      </c>
      <c r="K843" s="123">
        <v>38.2399632168799</v>
      </c>
      <c r="L843" s="123">
        <v>4.2630928737874196</v>
      </c>
      <c r="M843" s="124" t="s">
        <v>407</v>
      </c>
      <c r="N843" s="123">
        <v>7.1392355700525795E-2</v>
      </c>
      <c r="O843" s="123">
        <f t="shared" si="12"/>
        <v>7.5695362333021157</v>
      </c>
      <c r="P843" s="125">
        <v>1025</v>
      </c>
      <c r="Q843" s="126">
        <v>16.858895446880258</v>
      </c>
      <c r="R843" s="126">
        <v>0.94237512034374404</v>
      </c>
      <c r="S843" s="105" t="s">
        <v>381</v>
      </c>
      <c r="T843" s="105" t="s">
        <v>381</v>
      </c>
      <c r="U843" s="105" t="s">
        <v>381</v>
      </c>
      <c r="V843" s="105" t="s">
        <v>405</v>
      </c>
      <c r="W843" s="106" t="s">
        <v>199</v>
      </c>
      <c r="X843" s="105" t="s">
        <v>50</v>
      </c>
      <c r="Y843" s="105">
        <v>0</v>
      </c>
      <c r="Z843" s="105" t="s">
        <v>387</v>
      </c>
      <c r="AA843" s="105">
        <v>0</v>
      </c>
      <c r="AB843" s="104">
        <v>13.0057013438888</v>
      </c>
      <c r="AC843" s="104">
        <v>1.1574689671316201</v>
      </c>
      <c r="AD843" s="104">
        <v>9.6669501108066704</v>
      </c>
      <c r="AE843" s="104">
        <v>16.020847998317301</v>
      </c>
      <c r="AF843" s="104">
        <v>45.311129171857402</v>
      </c>
      <c r="AG843" s="104">
        <v>4.0325813869454299</v>
      </c>
      <c r="AH843" s="104">
        <v>33.679036683422702</v>
      </c>
      <c r="AI843" s="104">
        <v>55.815794629706097</v>
      </c>
      <c r="AJ843" s="106"/>
      <c r="AK843" s="106"/>
      <c r="AL843" s="106"/>
      <c r="AM843" s="106"/>
      <c r="AN843" s="106"/>
      <c r="AO843" s="106"/>
      <c r="AP843" s="106"/>
      <c r="AQ843" s="106"/>
      <c r="AR843" s="106"/>
      <c r="AS843" s="106"/>
      <c r="AT843" s="106"/>
      <c r="AU843" s="106"/>
      <c r="AV843" s="106"/>
      <c r="AW843" s="106"/>
      <c r="AX843" s="106"/>
      <c r="AY843" s="106"/>
      <c r="AZ843" s="106"/>
      <c r="BA843" s="106"/>
      <c r="BB843" s="106"/>
      <c r="BC843" s="106"/>
      <c r="BD843" s="106"/>
      <c r="BE843" s="106"/>
      <c r="BF843" s="106"/>
      <c r="BG843" s="106"/>
      <c r="BH843" s="106"/>
      <c r="BI843" s="106"/>
      <c r="BJ843" s="106"/>
      <c r="BK843" s="106"/>
      <c r="BL843" s="106"/>
      <c r="BM843" s="106"/>
      <c r="BN843" s="106"/>
      <c r="BO843" s="106"/>
      <c r="BP843" s="106"/>
      <c r="BQ843" s="106"/>
      <c r="BR843" s="106"/>
      <c r="BS843" s="106"/>
      <c r="BT843" s="106"/>
      <c r="BU843" s="106"/>
      <c r="BV843" s="106"/>
      <c r="BW843" s="106"/>
      <c r="BX843" s="106"/>
      <c r="BY843" s="106"/>
    </row>
    <row r="844" spans="1:77" ht="48" x14ac:dyDescent="0.2">
      <c r="A844" s="107">
        <v>44132.732638888891</v>
      </c>
      <c r="B844" s="105">
        <v>1</v>
      </c>
      <c r="C844" s="105">
        <v>1</v>
      </c>
      <c r="D844" s="105" t="s">
        <v>381</v>
      </c>
      <c r="E844" s="105" t="s">
        <v>390</v>
      </c>
      <c r="F844" s="105">
        <v>600</v>
      </c>
      <c r="G844" s="122">
        <v>1.9468875919992701</v>
      </c>
      <c r="H844" s="123">
        <v>0.15866784473523499</v>
      </c>
      <c r="I844" s="123">
        <v>1.4064162340187201</v>
      </c>
      <c r="J844" s="123">
        <v>2.39623833077217</v>
      </c>
      <c r="K844" s="123">
        <v>38.180152472206103</v>
      </c>
      <c r="L844" s="123">
        <v>4.5371016319414599</v>
      </c>
      <c r="M844" s="124" t="s">
        <v>407</v>
      </c>
      <c r="N844" s="123">
        <v>7.5100791240706496E-2</v>
      </c>
      <c r="O844" s="123">
        <f t="shared" si="12"/>
        <v>8.1498205334134397</v>
      </c>
      <c r="P844" s="125">
        <v>1025</v>
      </c>
      <c r="Q844" s="126">
        <v>16.860598650927475</v>
      </c>
      <c r="R844" s="126">
        <v>0.96382825702496255</v>
      </c>
      <c r="S844" s="105" t="s">
        <v>381</v>
      </c>
      <c r="T844" s="105" t="s">
        <v>381</v>
      </c>
      <c r="U844" s="105" t="s">
        <v>381</v>
      </c>
      <c r="V844" s="105" t="s">
        <v>405</v>
      </c>
      <c r="W844" s="106" t="s">
        <v>199</v>
      </c>
      <c r="X844" s="105" t="s">
        <v>50</v>
      </c>
      <c r="Y844" s="105">
        <v>0</v>
      </c>
      <c r="Z844" s="105" t="s">
        <v>387</v>
      </c>
      <c r="AA844" s="105">
        <v>0</v>
      </c>
      <c r="AB844" s="104">
        <v>13.6071292712848</v>
      </c>
      <c r="AC844" s="104">
        <v>1.41129531775288</v>
      </c>
      <c r="AD844" s="104">
        <v>8.4588944755716806</v>
      </c>
      <c r="AE844" s="104">
        <v>16.994798508046799</v>
      </c>
      <c r="AF844" s="104">
        <v>47.406483029694797</v>
      </c>
      <c r="AG844" s="104">
        <v>4.9169035122877203</v>
      </c>
      <c r="AH844" s="104">
        <v>29.470213114601101</v>
      </c>
      <c r="AI844" s="104">
        <v>59.209004131533398</v>
      </c>
      <c r="AJ844" s="106"/>
      <c r="AK844" s="106"/>
      <c r="AL844" s="106"/>
      <c r="AM844" s="106"/>
      <c r="AN844" s="106"/>
      <c r="AO844" s="106"/>
      <c r="AP844" s="106"/>
      <c r="AQ844" s="106"/>
      <c r="AR844" s="106"/>
      <c r="AS844" s="106"/>
      <c r="AT844" s="106"/>
      <c r="AU844" s="106"/>
      <c r="AV844" s="106"/>
      <c r="AW844" s="106"/>
      <c r="AX844" s="106"/>
      <c r="AY844" s="106"/>
      <c r="AZ844" s="106"/>
      <c r="BA844" s="106"/>
      <c r="BB844" s="106"/>
      <c r="BC844" s="106"/>
      <c r="BD844" s="106"/>
      <c r="BE844" s="106"/>
      <c r="BF844" s="106"/>
      <c r="BG844" s="106"/>
      <c r="BH844" s="106"/>
      <c r="BI844" s="106"/>
      <c r="BJ844" s="106"/>
      <c r="BK844" s="106"/>
      <c r="BL844" s="106"/>
      <c r="BM844" s="106"/>
      <c r="BN844" s="106"/>
      <c r="BO844" s="106"/>
      <c r="BP844" s="106"/>
      <c r="BQ844" s="106"/>
      <c r="BR844" s="106"/>
      <c r="BS844" s="106"/>
      <c r="BT844" s="106"/>
      <c r="BU844" s="106"/>
      <c r="BV844" s="106"/>
      <c r="BW844" s="106"/>
      <c r="BX844" s="106"/>
      <c r="BY844" s="106"/>
    </row>
    <row r="845" spans="1:77" ht="48" x14ac:dyDescent="0.2">
      <c r="A845" s="107">
        <v>44132.739583333336</v>
      </c>
      <c r="B845" s="105">
        <v>1</v>
      </c>
      <c r="C845" s="105">
        <v>1</v>
      </c>
      <c r="D845" s="105" t="s">
        <v>381</v>
      </c>
      <c r="E845" s="105" t="s">
        <v>390</v>
      </c>
      <c r="F845" s="105">
        <v>600</v>
      </c>
      <c r="G845" s="122">
        <v>2.03757585420278</v>
      </c>
      <c r="H845" s="123">
        <v>0.152363571197833</v>
      </c>
      <c r="I845" s="123">
        <v>1.6156412815552601</v>
      </c>
      <c r="J845" s="123">
        <v>2.4586711411014899</v>
      </c>
      <c r="K845" s="123">
        <v>38.279397691943103</v>
      </c>
      <c r="L845" s="123">
        <v>4.0025069832964704</v>
      </c>
      <c r="M845" s="124" t="s">
        <v>407</v>
      </c>
      <c r="N845" s="123">
        <v>6.7607880109762097E-2</v>
      </c>
      <c r="O845" s="123">
        <f t="shared" si="12"/>
        <v>7.4776882972755212</v>
      </c>
      <c r="P845" s="125">
        <v>1025</v>
      </c>
      <c r="Q845" s="126">
        <v>16.856880269814475</v>
      </c>
      <c r="R845" s="126">
        <v>0.98203027016039535</v>
      </c>
      <c r="S845" s="105" t="s">
        <v>381</v>
      </c>
      <c r="T845" s="105" t="s">
        <v>381</v>
      </c>
      <c r="U845" s="105" t="s">
        <v>381</v>
      </c>
      <c r="V845" s="105" t="s">
        <v>405</v>
      </c>
      <c r="W845" s="106" t="s">
        <v>199</v>
      </c>
      <c r="X845" s="105" t="s">
        <v>50</v>
      </c>
      <c r="Y845" s="105">
        <v>0</v>
      </c>
      <c r="Z845" s="105" t="s">
        <v>387</v>
      </c>
      <c r="AA845" s="105">
        <v>0</v>
      </c>
      <c r="AB845" s="104">
        <v>13.4899752671844</v>
      </c>
      <c r="AC845" s="104">
        <v>1.19094788187435</v>
      </c>
      <c r="AD845" s="104">
        <v>9.2961353447058706</v>
      </c>
      <c r="AE845" s="104">
        <v>16.192401546909199</v>
      </c>
      <c r="AF845" s="104">
        <v>46.998322578091503</v>
      </c>
      <c r="AG845" s="104">
        <v>4.1492207546351203</v>
      </c>
      <c r="AH845" s="104">
        <v>32.387131011438797</v>
      </c>
      <c r="AI845" s="104">
        <v>56.413481191126699</v>
      </c>
      <c r="AJ845" s="106"/>
      <c r="AK845" s="106"/>
      <c r="AL845" s="106"/>
      <c r="AM845" s="106"/>
      <c r="AN845" s="106"/>
      <c r="AO845" s="106"/>
      <c r="AP845" s="106"/>
      <c r="AQ845" s="106"/>
      <c r="AR845" s="106"/>
      <c r="AS845" s="106"/>
      <c r="AT845" s="106"/>
      <c r="AU845" s="106"/>
      <c r="AV845" s="106"/>
      <c r="AW845" s="106"/>
      <c r="AX845" s="106"/>
      <c r="AY845" s="106"/>
      <c r="AZ845" s="106"/>
      <c r="BA845" s="106"/>
      <c r="BB845" s="106"/>
      <c r="BC845" s="106"/>
      <c r="BD845" s="106"/>
      <c r="BE845" s="106"/>
      <c r="BF845" s="106"/>
      <c r="BG845" s="106"/>
      <c r="BH845" s="106"/>
      <c r="BI845" s="106"/>
      <c r="BJ845" s="106"/>
      <c r="BK845" s="106"/>
      <c r="BL845" s="106"/>
      <c r="BM845" s="106"/>
      <c r="BN845" s="106"/>
      <c r="BO845" s="106"/>
      <c r="BP845" s="106"/>
      <c r="BQ845" s="106"/>
      <c r="BR845" s="106"/>
      <c r="BS845" s="106"/>
      <c r="BT845" s="106"/>
      <c r="BU845" s="106"/>
      <c r="BV845" s="106"/>
      <c r="BW845" s="106"/>
      <c r="BX845" s="106"/>
      <c r="BY845" s="106"/>
    </row>
    <row r="846" spans="1:77" ht="48" x14ac:dyDescent="0.2">
      <c r="A846" s="107">
        <v>44132.746527777781</v>
      </c>
      <c r="B846" s="105">
        <v>1</v>
      </c>
      <c r="C846" s="105">
        <v>1</v>
      </c>
      <c r="D846" s="105" t="s">
        <v>381</v>
      </c>
      <c r="E846" s="105" t="s">
        <v>390</v>
      </c>
      <c r="F846" s="105">
        <v>600</v>
      </c>
      <c r="G846" s="122">
        <v>2.0806815972694199</v>
      </c>
      <c r="H846" s="123">
        <v>0.126333256954891</v>
      </c>
      <c r="I846" s="123">
        <v>1.5979018177026101</v>
      </c>
      <c r="J846" s="123">
        <v>2.45984570995165</v>
      </c>
      <c r="K846" s="123">
        <v>38.579162316603103</v>
      </c>
      <c r="L846" s="123">
        <v>3.6373074667951202</v>
      </c>
      <c r="M846" s="124" t="s">
        <v>407</v>
      </c>
      <c r="N846" s="123">
        <v>6.0599620089770899E-2</v>
      </c>
      <c r="O846" s="123">
        <f t="shared" ref="O846:O909" si="13">100*(H846/G846)</f>
        <v>6.071724627193527</v>
      </c>
      <c r="P846" s="125">
        <v>1025</v>
      </c>
      <c r="Q846" s="126">
        <v>16.851045531197268</v>
      </c>
      <c r="R846" s="126">
        <v>1.0059352365365157</v>
      </c>
      <c r="S846" s="105" t="s">
        <v>381</v>
      </c>
      <c r="T846" s="105" t="s">
        <v>381</v>
      </c>
      <c r="U846" s="105" t="s">
        <v>381</v>
      </c>
      <c r="V846" s="105" t="s">
        <v>405</v>
      </c>
      <c r="W846" s="106" t="s">
        <v>199</v>
      </c>
      <c r="X846" s="105" t="s">
        <v>50</v>
      </c>
      <c r="Y846" s="105">
        <v>0</v>
      </c>
      <c r="Z846" s="105" t="s">
        <v>387</v>
      </c>
      <c r="AA846" s="105">
        <v>0</v>
      </c>
      <c r="AB846" s="104">
        <v>13.9688469615611</v>
      </c>
      <c r="AC846" s="104">
        <v>1.27089366754059</v>
      </c>
      <c r="AD846" s="104">
        <v>9.3974842263332103</v>
      </c>
      <c r="AE846" s="104">
        <v>18.093366288976799</v>
      </c>
      <c r="AF846" s="104">
        <v>48.6666948077714</v>
      </c>
      <c r="AG846" s="104">
        <v>4.4277490749591797</v>
      </c>
      <c r="AH846" s="104">
        <v>32.740226969295001</v>
      </c>
      <c r="AI846" s="104">
        <v>63.036375846435298</v>
      </c>
      <c r="AJ846" s="106"/>
      <c r="AK846" s="106"/>
      <c r="AL846" s="106"/>
      <c r="AM846" s="106"/>
      <c r="AN846" s="106"/>
      <c r="AO846" s="106"/>
      <c r="AP846" s="106"/>
      <c r="AQ846" s="106"/>
      <c r="AR846" s="106"/>
      <c r="AS846" s="106"/>
      <c r="AT846" s="106"/>
      <c r="AU846" s="106"/>
      <c r="AV846" s="106"/>
      <c r="AW846" s="106"/>
      <c r="AX846" s="106"/>
      <c r="AY846" s="106"/>
      <c r="AZ846" s="106"/>
      <c r="BA846" s="106"/>
      <c r="BB846" s="106"/>
      <c r="BC846" s="106"/>
      <c r="BD846" s="106"/>
      <c r="BE846" s="106"/>
      <c r="BF846" s="106"/>
      <c r="BG846" s="106"/>
      <c r="BH846" s="106"/>
      <c r="BI846" s="106"/>
      <c r="BJ846" s="106"/>
      <c r="BK846" s="106"/>
      <c r="BL846" s="106"/>
      <c r="BM846" s="106"/>
      <c r="BN846" s="106"/>
      <c r="BO846" s="106"/>
      <c r="BP846" s="106"/>
      <c r="BQ846" s="106"/>
      <c r="BR846" s="106"/>
      <c r="BS846" s="106"/>
      <c r="BT846" s="106"/>
      <c r="BU846" s="106"/>
      <c r="BV846" s="106"/>
      <c r="BW846" s="106"/>
      <c r="BX846" s="106"/>
      <c r="BY846" s="106"/>
    </row>
    <row r="847" spans="1:77" ht="48" x14ac:dyDescent="0.2">
      <c r="A847" s="107">
        <v>44132.753472222219</v>
      </c>
      <c r="B847" s="105">
        <v>1</v>
      </c>
      <c r="C847" s="105">
        <v>1</v>
      </c>
      <c r="D847" s="105" t="s">
        <v>381</v>
      </c>
      <c r="E847" s="105" t="s">
        <v>390</v>
      </c>
      <c r="F847" s="105">
        <v>600</v>
      </c>
      <c r="G847" s="122">
        <v>2.0073371004529599</v>
      </c>
      <c r="H847" s="123">
        <v>0.164937875882464</v>
      </c>
      <c r="I847" s="123">
        <v>1.5008067883195699</v>
      </c>
      <c r="J847" s="123">
        <v>2.3686487262512501</v>
      </c>
      <c r="K847" s="123">
        <v>38.558231389296601</v>
      </c>
      <c r="L847" s="123">
        <v>4.9718626044909104</v>
      </c>
      <c r="M847" s="124" t="s">
        <v>407</v>
      </c>
      <c r="N847" s="123">
        <v>8.0313322984531102E-2</v>
      </c>
      <c r="O847" s="123">
        <f t="shared" si="13"/>
        <v>8.2167502331942863</v>
      </c>
      <c r="P847" s="125">
        <v>1025</v>
      </c>
      <c r="Q847" s="126">
        <v>16.849021922428285</v>
      </c>
      <c r="R847" s="126">
        <v>1.0308070465987385</v>
      </c>
      <c r="S847" s="105" t="s">
        <v>381</v>
      </c>
      <c r="T847" s="105" t="s">
        <v>381</v>
      </c>
      <c r="U847" s="105" t="s">
        <v>381</v>
      </c>
      <c r="V847" s="105" t="s">
        <v>405</v>
      </c>
      <c r="W847" s="106" t="s">
        <v>199</v>
      </c>
      <c r="X847" s="105" t="s">
        <v>50</v>
      </c>
      <c r="Y847" s="105">
        <v>0</v>
      </c>
      <c r="Z847" s="105" t="s">
        <v>387</v>
      </c>
      <c r="AA847" s="105">
        <v>0</v>
      </c>
      <c r="AB847" s="104">
        <v>12.7868644844343</v>
      </c>
      <c r="AC847" s="104">
        <v>1.26042878028786</v>
      </c>
      <c r="AD847" s="104">
        <v>9.2955148493191402</v>
      </c>
      <c r="AE847" s="104">
        <v>16.032475073563301</v>
      </c>
      <c r="AF847" s="104">
        <v>44.548709209617897</v>
      </c>
      <c r="AG847" s="104">
        <v>4.3912897738891798</v>
      </c>
      <c r="AH847" s="104">
        <v>32.384969227219699</v>
      </c>
      <c r="AI847" s="104">
        <v>55.856302953085098</v>
      </c>
      <c r="AJ847" s="106"/>
      <c r="AK847" s="106"/>
      <c r="AL847" s="106"/>
      <c r="AM847" s="106"/>
      <c r="AN847" s="106"/>
      <c r="AO847" s="106"/>
      <c r="AP847" s="106"/>
      <c r="AQ847" s="106"/>
      <c r="AR847" s="106"/>
      <c r="AS847" s="106"/>
      <c r="AT847" s="106"/>
      <c r="AU847" s="106"/>
      <c r="AV847" s="106"/>
      <c r="AW847" s="106"/>
      <c r="AX847" s="106"/>
      <c r="AY847" s="106"/>
      <c r="AZ847" s="106"/>
      <c r="BA847" s="106"/>
      <c r="BB847" s="106"/>
      <c r="BC847" s="106"/>
      <c r="BD847" s="106"/>
      <c r="BE847" s="106"/>
      <c r="BF847" s="106"/>
      <c r="BG847" s="106"/>
      <c r="BH847" s="106"/>
      <c r="BI847" s="106"/>
      <c r="BJ847" s="106"/>
      <c r="BK847" s="106"/>
      <c r="BL847" s="106"/>
      <c r="BM847" s="106"/>
      <c r="BN847" s="106"/>
      <c r="BO847" s="106"/>
      <c r="BP847" s="106"/>
      <c r="BQ847" s="106"/>
      <c r="BR847" s="106"/>
      <c r="BS847" s="106"/>
      <c r="BT847" s="106"/>
      <c r="BU847" s="106"/>
      <c r="BV847" s="106"/>
      <c r="BW847" s="106"/>
      <c r="BX847" s="106"/>
      <c r="BY847" s="106"/>
    </row>
    <row r="848" spans="1:77" ht="48" x14ac:dyDescent="0.2">
      <c r="A848" s="107">
        <v>44132.760416666664</v>
      </c>
      <c r="B848" s="105">
        <v>1</v>
      </c>
      <c r="C848" s="105">
        <v>1</v>
      </c>
      <c r="D848" s="105" t="s">
        <v>381</v>
      </c>
      <c r="E848" s="105" t="s">
        <v>390</v>
      </c>
      <c r="F848" s="105">
        <v>600</v>
      </c>
      <c r="G848" s="122">
        <v>2.0477222490451799</v>
      </c>
      <c r="H848" s="123">
        <v>0.157924476718311</v>
      </c>
      <c r="I848" s="123">
        <v>1.56544221719639</v>
      </c>
      <c r="J848" s="123">
        <v>2.46410503270699</v>
      </c>
      <c r="K848" s="123">
        <v>37.9068287948106</v>
      </c>
      <c r="L848" s="123">
        <v>4.0354521649758297</v>
      </c>
      <c r="M848" s="124" t="s">
        <v>407</v>
      </c>
      <c r="N848" s="123">
        <v>7.6847953062774005E-2</v>
      </c>
      <c r="O848" s="123">
        <f t="shared" si="13"/>
        <v>7.7122020230990147</v>
      </c>
      <c r="P848" s="125">
        <v>1025</v>
      </c>
      <c r="Q848" s="126">
        <v>16.834401349072486</v>
      </c>
      <c r="R848" s="126">
        <v>1.0599536842754862</v>
      </c>
      <c r="S848" s="105" t="s">
        <v>381</v>
      </c>
      <c r="T848" s="105" t="s">
        <v>381</v>
      </c>
      <c r="U848" s="105" t="s">
        <v>381</v>
      </c>
      <c r="V848" s="105" t="s">
        <v>405</v>
      </c>
      <c r="W848" s="106" t="s">
        <v>199</v>
      </c>
      <c r="X848" s="105" t="s">
        <v>50</v>
      </c>
      <c r="Y848" s="105">
        <v>0</v>
      </c>
      <c r="Z848" s="105" t="s">
        <v>387</v>
      </c>
      <c r="AA848" s="105">
        <v>0</v>
      </c>
      <c r="AB848" s="104">
        <v>12.8844554657771</v>
      </c>
      <c r="AC848" s="104">
        <v>0.95203217278760099</v>
      </c>
      <c r="AD848" s="104">
        <v>9.59192022182242</v>
      </c>
      <c r="AE848" s="104">
        <v>15.738909528603999</v>
      </c>
      <c r="AF848" s="104">
        <v>44.888712774354801</v>
      </c>
      <c r="AG848" s="104">
        <v>3.31684678274397</v>
      </c>
      <c r="AH848" s="104">
        <v>33.417635175153897</v>
      </c>
      <c r="AI848" s="104">
        <v>54.833530864961403</v>
      </c>
      <c r="AJ848" s="106"/>
      <c r="AK848" s="106"/>
      <c r="AL848" s="106"/>
      <c r="AM848" s="106"/>
      <c r="AN848" s="106"/>
      <c r="AO848" s="106"/>
      <c r="AP848" s="106"/>
      <c r="AQ848" s="106"/>
      <c r="AR848" s="106"/>
      <c r="AS848" s="106"/>
      <c r="AT848" s="106"/>
      <c r="AU848" s="106"/>
      <c r="AV848" s="106"/>
      <c r="AW848" s="106"/>
      <c r="AX848" s="106"/>
      <c r="AY848" s="106"/>
      <c r="AZ848" s="106"/>
      <c r="BA848" s="106"/>
      <c r="BB848" s="106"/>
      <c r="BC848" s="106"/>
      <c r="BD848" s="106"/>
      <c r="BE848" s="106"/>
      <c r="BF848" s="106"/>
      <c r="BG848" s="106"/>
      <c r="BH848" s="106"/>
      <c r="BI848" s="106"/>
      <c r="BJ848" s="106"/>
      <c r="BK848" s="106"/>
      <c r="BL848" s="106"/>
      <c r="BM848" s="106"/>
      <c r="BN848" s="106"/>
      <c r="BO848" s="106"/>
      <c r="BP848" s="106"/>
      <c r="BQ848" s="106"/>
      <c r="BR848" s="106"/>
      <c r="BS848" s="106"/>
      <c r="BT848" s="106"/>
      <c r="BU848" s="106"/>
      <c r="BV848" s="106"/>
      <c r="BW848" s="106"/>
      <c r="BX848" s="106"/>
      <c r="BY848" s="106"/>
    </row>
    <row r="849" spans="1:77" ht="48" x14ac:dyDescent="0.2">
      <c r="A849" s="107">
        <v>44132.767361111109</v>
      </c>
      <c r="B849" s="105">
        <v>1</v>
      </c>
      <c r="C849" s="105">
        <v>1</v>
      </c>
      <c r="D849" s="105" t="s">
        <v>381</v>
      </c>
      <c r="E849" s="105" t="s">
        <v>390</v>
      </c>
      <c r="F849" s="105">
        <v>600</v>
      </c>
      <c r="G849" s="122">
        <v>2.12426662838359</v>
      </c>
      <c r="H849" s="123">
        <v>0.141046336125316</v>
      </c>
      <c r="I849" s="123">
        <v>1.7016402386549301</v>
      </c>
      <c r="J849" s="123">
        <v>2.49605309691204</v>
      </c>
      <c r="K849" s="123">
        <v>37.762804260461202</v>
      </c>
      <c r="L849" s="123">
        <v>3.7152725330737302</v>
      </c>
      <c r="M849" s="124" t="s">
        <v>407</v>
      </c>
      <c r="N849" s="123">
        <v>6.3510550959640102E-2</v>
      </c>
      <c r="O849" s="123">
        <f t="shared" si="13"/>
        <v>6.6397661310831708</v>
      </c>
      <c r="P849" s="125">
        <v>1025</v>
      </c>
      <c r="Q849" s="126">
        <v>16.813532883642484</v>
      </c>
      <c r="R849" s="126">
        <v>1.0851398418845459</v>
      </c>
      <c r="S849" s="105" t="s">
        <v>381</v>
      </c>
      <c r="T849" s="105" t="s">
        <v>381</v>
      </c>
      <c r="U849" s="105" t="s">
        <v>381</v>
      </c>
      <c r="V849" s="105" t="s">
        <v>405</v>
      </c>
      <c r="W849" s="106" t="s">
        <v>199</v>
      </c>
      <c r="X849" s="105" t="s">
        <v>50</v>
      </c>
      <c r="Y849" s="105">
        <v>0</v>
      </c>
      <c r="Z849" s="105" t="s">
        <v>387</v>
      </c>
      <c r="AA849" s="105">
        <v>0</v>
      </c>
      <c r="AB849" s="104">
        <v>11.9450008689378</v>
      </c>
      <c r="AC849" s="104">
        <v>1.15128027555447</v>
      </c>
      <c r="AD849" s="104">
        <v>8.9524297597564892</v>
      </c>
      <c r="AE849" s="104">
        <v>14.3739876339405</v>
      </c>
      <c r="AF849" s="104">
        <v>41.615685826182897</v>
      </c>
      <c r="AG849" s="104">
        <v>4.0110202020046097</v>
      </c>
      <c r="AH849" s="104">
        <v>31.1896727781604</v>
      </c>
      <c r="AI849" s="104">
        <v>50.0781907363234</v>
      </c>
      <c r="AJ849" s="106"/>
      <c r="AK849" s="106"/>
      <c r="AL849" s="106"/>
      <c r="AM849" s="106"/>
      <c r="AN849" s="106"/>
      <c r="AO849" s="106"/>
      <c r="AP849" s="106"/>
      <c r="AQ849" s="106"/>
      <c r="AR849" s="106"/>
      <c r="AS849" s="106"/>
      <c r="AT849" s="106"/>
      <c r="AU849" s="106"/>
      <c r="AV849" s="106"/>
      <c r="AW849" s="106"/>
      <c r="AX849" s="106"/>
      <c r="AY849" s="106"/>
      <c r="AZ849" s="106"/>
      <c r="BA849" s="106"/>
      <c r="BB849" s="106"/>
      <c r="BC849" s="106"/>
      <c r="BD849" s="106"/>
      <c r="BE849" s="106"/>
      <c r="BF849" s="106"/>
      <c r="BG849" s="106"/>
      <c r="BH849" s="106"/>
      <c r="BI849" s="106"/>
      <c r="BJ849" s="106"/>
      <c r="BK849" s="106"/>
      <c r="BL849" s="106"/>
      <c r="BM849" s="106"/>
      <c r="BN849" s="106"/>
      <c r="BO849" s="106"/>
      <c r="BP849" s="106"/>
      <c r="BQ849" s="106"/>
      <c r="BR849" s="106"/>
      <c r="BS849" s="106"/>
      <c r="BT849" s="106"/>
      <c r="BU849" s="106"/>
      <c r="BV849" s="106"/>
      <c r="BW849" s="106"/>
      <c r="BX849" s="106"/>
      <c r="BY849" s="106"/>
    </row>
    <row r="850" spans="1:77" ht="48" x14ac:dyDescent="0.2">
      <c r="A850" s="107">
        <v>44132.774305555555</v>
      </c>
      <c r="B850" s="105">
        <v>1</v>
      </c>
      <c r="C850" s="105">
        <v>1</v>
      </c>
      <c r="D850" s="105" t="s">
        <v>381</v>
      </c>
      <c r="E850" s="105" t="s">
        <v>390</v>
      </c>
      <c r="F850" s="105">
        <v>600</v>
      </c>
      <c r="G850" s="122">
        <v>2.08037020715703</v>
      </c>
      <c r="H850" s="123">
        <v>0.15415866779047499</v>
      </c>
      <c r="I850" s="123">
        <v>1.5722333109278499</v>
      </c>
      <c r="J850" s="123">
        <v>2.50239720233209</v>
      </c>
      <c r="K850" s="123">
        <v>37.829088780560703</v>
      </c>
      <c r="L850" s="123">
        <v>4.21680438489844</v>
      </c>
      <c r="M850" s="124" t="s">
        <v>407</v>
      </c>
      <c r="N850" s="123">
        <v>7.6318667705081E-2</v>
      </c>
      <c r="O850" s="123">
        <f t="shared" si="13"/>
        <v>7.4101555223261677</v>
      </c>
      <c r="P850" s="125">
        <v>1025</v>
      </c>
      <c r="Q850" s="126">
        <v>16.793195615514325</v>
      </c>
      <c r="R850" s="126">
        <v>1.1158428812849515</v>
      </c>
      <c r="S850" s="105" t="s">
        <v>381</v>
      </c>
      <c r="T850" s="105" t="s">
        <v>381</v>
      </c>
      <c r="U850" s="105" t="s">
        <v>381</v>
      </c>
      <c r="V850" s="105" t="s">
        <v>405</v>
      </c>
      <c r="W850" s="106" t="s">
        <v>199</v>
      </c>
      <c r="X850" s="105" t="s">
        <v>50</v>
      </c>
      <c r="Y850" s="105">
        <v>0</v>
      </c>
      <c r="Z850" s="105" t="s">
        <v>387</v>
      </c>
      <c r="AA850" s="105">
        <v>0</v>
      </c>
      <c r="AB850" s="104">
        <v>11.7981799905666</v>
      </c>
      <c r="AC850" s="104">
        <v>0.91626499767667502</v>
      </c>
      <c r="AD850" s="104">
        <v>8.2632744706987395</v>
      </c>
      <c r="AE850" s="104">
        <v>15.6986997010297</v>
      </c>
      <c r="AF850" s="104">
        <v>41.104167022528102</v>
      </c>
      <c r="AG850" s="104">
        <v>3.1922351959872599</v>
      </c>
      <c r="AH850" s="104">
        <v>28.7886798614723</v>
      </c>
      <c r="AI850" s="104">
        <v>54.693441232450297</v>
      </c>
      <c r="AJ850" s="106"/>
      <c r="AK850" s="106"/>
      <c r="AL850" s="106"/>
      <c r="AM850" s="106"/>
      <c r="AN850" s="106"/>
      <c r="AO850" s="106"/>
      <c r="AP850" s="106"/>
      <c r="AQ850" s="106"/>
      <c r="AR850" s="106"/>
      <c r="AS850" s="106"/>
      <c r="AT850" s="106"/>
      <c r="AU850" s="106"/>
      <c r="AV850" s="106"/>
      <c r="AW850" s="106"/>
      <c r="AX850" s="106"/>
      <c r="AY850" s="106"/>
      <c r="AZ850" s="106"/>
      <c r="BA850" s="106"/>
      <c r="BB850" s="106"/>
      <c r="BC850" s="106"/>
      <c r="BD850" s="106"/>
      <c r="BE850" s="106"/>
      <c r="BF850" s="106"/>
      <c r="BG850" s="106"/>
      <c r="BH850" s="106"/>
      <c r="BI850" s="106"/>
      <c r="BJ850" s="106"/>
      <c r="BK850" s="106"/>
      <c r="BL850" s="106"/>
      <c r="BM850" s="106"/>
      <c r="BN850" s="106"/>
      <c r="BO850" s="106"/>
      <c r="BP850" s="106"/>
      <c r="BQ850" s="106"/>
      <c r="BR850" s="106"/>
      <c r="BS850" s="106"/>
      <c r="BT850" s="106"/>
      <c r="BU850" s="106"/>
      <c r="BV850" s="106"/>
      <c r="BW850" s="106"/>
      <c r="BX850" s="106"/>
      <c r="BY850" s="106"/>
    </row>
    <row r="851" spans="1:77" ht="48" x14ac:dyDescent="0.2">
      <c r="A851" s="107">
        <v>44132.78125</v>
      </c>
      <c r="B851" s="105">
        <v>1</v>
      </c>
      <c r="C851" s="105">
        <v>1</v>
      </c>
      <c r="D851" s="105" t="s">
        <v>381</v>
      </c>
      <c r="E851" s="105" t="s">
        <v>390</v>
      </c>
      <c r="F851" s="105">
        <v>600</v>
      </c>
      <c r="G851" s="122">
        <v>2.0338409406729299</v>
      </c>
      <c r="H851" s="123">
        <v>0.147026262718465</v>
      </c>
      <c r="I851" s="123">
        <v>1.51638401031741</v>
      </c>
      <c r="J851" s="123">
        <v>2.4052364549868401</v>
      </c>
      <c r="K851" s="123">
        <v>38.050948757264798</v>
      </c>
      <c r="L851" s="123">
        <v>3.9348330630376398</v>
      </c>
      <c r="M851" s="124" t="s">
        <v>407</v>
      </c>
      <c r="N851" s="123">
        <v>7.7143908548317097E-2</v>
      </c>
      <c r="O851" s="123">
        <f t="shared" si="13"/>
        <v>7.2289951381261375</v>
      </c>
      <c r="P851" s="125">
        <v>1025</v>
      </c>
      <c r="Q851" s="126">
        <v>16.772685185185171</v>
      </c>
      <c r="R851" s="126">
        <v>1.1597352418125517</v>
      </c>
      <c r="S851" s="105" t="s">
        <v>381</v>
      </c>
      <c r="T851" s="105" t="s">
        <v>381</v>
      </c>
      <c r="U851" s="105" t="s">
        <v>381</v>
      </c>
      <c r="V851" s="105" t="s">
        <v>405</v>
      </c>
      <c r="W851" s="106" t="s">
        <v>199</v>
      </c>
      <c r="X851" s="105" t="s">
        <v>50</v>
      </c>
      <c r="Y851" s="105">
        <v>0</v>
      </c>
      <c r="Z851" s="105" t="s">
        <v>387</v>
      </c>
      <c r="AA851" s="105">
        <v>0</v>
      </c>
      <c r="AB851" s="104">
        <v>10.8668246273189</v>
      </c>
      <c r="AC851" s="104">
        <v>1.0093840038355399</v>
      </c>
      <c r="AD851" s="104">
        <v>7.2682594695140796</v>
      </c>
      <c r="AE851" s="104">
        <v>17.464302663266601</v>
      </c>
      <c r="AF851" s="104">
        <v>37.859357520833903</v>
      </c>
      <c r="AG851" s="104">
        <v>3.5166585556369299</v>
      </c>
      <c r="AH851" s="104">
        <v>25.3220824083654</v>
      </c>
      <c r="AI851" s="104">
        <v>60.844740182517697</v>
      </c>
      <c r="AJ851" s="106"/>
      <c r="AK851" s="106"/>
      <c r="AL851" s="106"/>
      <c r="AM851" s="106"/>
      <c r="AN851" s="106"/>
      <c r="AO851" s="106"/>
      <c r="AP851" s="106"/>
      <c r="AQ851" s="106"/>
      <c r="AR851" s="106"/>
      <c r="AS851" s="106"/>
      <c r="AT851" s="106"/>
      <c r="AU851" s="106"/>
      <c r="AV851" s="106"/>
      <c r="AW851" s="106"/>
      <c r="AX851" s="106"/>
      <c r="AY851" s="106"/>
      <c r="AZ851" s="106"/>
      <c r="BA851" s="106"/>
      <c r="BB851" s="106"/>
      <c r="BC851" s="106"/>
      <c r="BD851" s="106"/>
      <c r="BE851" s="106"/>
      <c r="BF851" s="106"/>
      <c r="BG851" s="106"/>
      <c r="BH851" s="106"/>
      <c r="BI851" s="106"/>
      <c r="BJ851" s="106"/>
      <c r="BK851" s="106"/>
      <c r="BL851" s="106"/>
      <c r="BM851" s="106"/>
      <c r="BN851" s="106"/>
      <c r="BO851" s="106"/>
      <c r="BP851" s="106"/>
      <c r="BQ851" s="106"/>
      <c r="BR851" s="106"/>
      <c r="BS851" s="106"/>
      <c r="BT851" s="106"/>
      <c r="BU851" s="106"/>
      <c r="BV851" s="106"/>
      <c r="BW851" s="106"/>
      <c r="BX851" s="106"/>
      <c r="BY851" s="106"/>
    </row>
    <row r="852" spans="1:77" ht="48" x14ac:dyDescent="0.2">
      <c r="A852" s="107">
        <v>44132.788194444445</v>
      </c>
      <c r="B852" s="105">
        <v>1</v>
      </c>
      <c r="C852" s="105">
        <v>1</v>
      </c>
      <c r="D852" s="105" t="s">
        <v>381</v>
      </c>
      <c r="E852" s="105" t="s">
        <v>390</v>
      </c>
      <c r="F852" s="105">
        <v>600</v>
      </c>
      <c r="G852" s="122">
        <v>2.0126579417487398</v>
      </c>
      <c r="H852" s="123">
        <v>0.14056183210331599</v>
      </c>
      <c r="I852" s="123">
        <v>1.56433622458622</v>
      </c>
      <c r="J852" s="123">
        <v>2.3298969912565601</v>
      </c>
      <c r="K852" s="123">
        <v>38.936006827673197</v>
      </c>
      <c r="L852" s="123">
        <v>4.2157152662346498</v>
      </c>
      <c r="M852" s="124" t="s">
        <v>407</v>
      </c>
      <c r="N852" s="123">
        <v>7.4921177288254204E-2</v>
      </c>
      <c r="O852" s="123">
        <f t="shared" si="13"/>
        <v>6.9838907639310985</v>
      </c>
      <c r="P852" s="125">
        <v>1025</v>
      </c>
      <c r="Q852" s="126">
        <v>16.756368243243269</v>
      </c>
      <c r="R852" s="126">
        <v>1.2034599585936334</v>
      </c>
      <c r="S852" s="105" t="s">
        <v>381</v>
      </c>
      <c r="T852" s="105" t="s">
        <v>381</v>
      </c>
      <c r="U852" s="105" t="s">
        <v>381</v>
      </c>
      <c r="V852" s="105" t="s">
        <v>405</v>
      </c>
      <c r="W852" s="106" t="s">
        <v>199</v>
      </c>
      <c r="X852" s="105" t="s">
        <v>50</v>
      </c>
      <c r="Y852" s="105">
        <v>0</v>
      </c>
      <c r="Z852" s="105" t="s">
        <v>387</v>
      </c>
      <c r="AA852" s="105">
        <v>0</v>
      </c>
      <c r="AB852" s="104">
        <v>10.1151107425218</v>
      </c>
      <c r="AC852" s="104">
        <v>0.91621154705573404</v>
      </c>
      <c r="AD852" s="104">
        <v>7.2562261202188303</v>
      </c>
      <c r="AE852" s="104">
        <v>12.310659629701</v>
      </c>
      <c r="AF852" s="104">
        <v>35.2404126452291</v>
      </c>
      <c r="AG852" s="104">
        <v>3.1920489758938801</v>
      </c>
      <c r="AH852" s="104">
        <v>25.280158640412498</v>
      </c>
      <c r="AI852" s="104">
        <v>42.889628155955201</v>
      </c>
      <c r="AJ852" s="106"/>
      <c r="AK852" s="106"/>
      <c r="AL852" s="106"/>
      <c r="AM852" s="106"/>
      <c r="AN852" s="106"/>
      <c r="AO852" s="106"/>
      <c r="AP852" s="106"/>
      <c r="AQ852" s="106"/>
      <c r="AR852" s="106"/>
      <c r="AS852" s="106"/>
      <c r="AT852" s="106"/>
      <c r="AU852" s="106"/>
      <c r="AV852" s="106"/>
      <c r="AW852" s="106"/>
      <c r="AX852" s="106"/>
      <c r="AY852" s="106"/>
      <c r="AZ852" s="106"/>
      <c r="BA852" s="106"/>
      <c r="BB852" s="106"/>
      <c r="BC852" s="106"/>
      <c r="BD852" s="106"/>
      <c r="BE852" s="106"/>
      <c r="BF852" s="106"/>
      <c r="BG852" s="106"/>
      <c r="BH852" s="106"/>
      <c r="BI852" s="106"/>
      <c r="BJ852" s="106"/>
      <c r="BK852" s="106"/>
      <c r="BL852" s="106"/>
      <c r="BM852" s="106"/>
      <c r="BN852" s="106"/>
      <c r="BO852" s="106"/>
      <c r="BP852" s="106"/>
      <c r="BQ852" s="106"/>
      <c r="BR852" s="106"/>
      <c r="BS852" s="106"/>
      <c r="BT852" s="106"/>
      <c r="BU852" s="106"/>
      <c r="BV852" s="106"/>
      <c r="BW852" s="106"/>
      <c r="BX852" s="106"/>
      <c r="BY852" s="106"/>
    </row>
    <row r="853" spans="1:77" ht="48" x14ac:dyDescent="0.2">
      <c r="A853" s="107">
        <v>44132.795138888891</v>
      </c>
      <c r="B853" s="105">
        <v>1</v>
      </c>
      <c r="C853" s="105">
        <v>1</v>
      </c>
      <c r="D853" s="105" t="s">
        <v>381</v>
      </c>
      <c r="E853" s="105" t="s">
        <v>390</v>
      </c>
      <c r="F853" s="105">
        <v>600</v>
      </c>
      <c r="G853" s="122">
        <v>1.93330040555646</v>
      </c>
      <c r="H853" s="123">
        <v>0.147889132491174</v>
      </c>
      <c r="I853" s="123">
        <v>1.5313768234215299</v>
      </c>
      <c r="J853" s="123">
        <v>2.3343409308247098</v>
      </c>
      <c r="K853" s="123">
        <v>38.354038991458602</v>
      </c>
      <c r="L853" s="123">
        <v>4.4693817028864196</v>
      </c>
      <c r="M853" s="124" t="s">
        <v>407</v>
      </c>
      <c r="N853" s="123">
        <v>6.9299626064559902E-2</v>
      </c>
      <c r="O853" s="123">
        <f t="shared" si="13"/>
        <v>7.649568171926556</v>
      </c>
      <c r="P853" s="125">
        <v>1025</v>
      </c>
      <c r="Q853" s="126">
        <v>16.746770657672798</v>
      </c>
      <c r="R853" s="126">
        <v>1.2543407480248376</v>
      </c>
      <c r="S853" s="105" t="s">
        <v>381</v>
      </c>
      <c r="T853" s="105" t="s">
        <v>381</v>
      </c>
      <c r="U853" s="105" t="s">
        <v>381</v>
      </c>
      <c r="V853" s="105" t="s">
        <v>405</v>
      </c>
      <c r="W853" s="106" t="s">
        <v>199</v>
      </c>
      <c r="X853" s="105" t="s">
        <v>50</v>
      </c>
      <c r="Y853" s="105">
        <v>0</v>
      </c>
      <c r="Z853" s="105" t="s">
        <v>387</v>
      </c>
      <c r="AA853" s="105">
        <v>0</v>
      </c>
      <c r="AB853" s="104">
        <v>9.1166351328518491</v>
      </c>
      <c r="AC853" s="104">
        <v>0.72467308632652905</v>
      </c>
      <c r="AD853" s="104">
        <v>6.02782052021269</v>
      </c>
      <c r="AE853" s="104">
        <v>11.656987669007499</v>
      </c>
      <c r="AF853" s="104">
        <v>31.761758553230202</v>
      </c>
      <c r="AG853" s="104">
        <v>2.5247356797673599</v>
      </c>
      <c r="AH853" s="104">
        <v>21.000436506280401</v>
      </c>
      <c r="AI853" s="104">
        <v>40.612257913889202</v>
      </c>
      <c r="AJ853" s="106"/>
      <c r="AK853" s="106"/>
      <c r="AL853" s="106"/>
      <c r="AM853" s="106"/>
      <c r="AN853" s="106"/>
      <c r="AO853" s="106"/>
      <c r="AP853" s="106"/>
      <c r="AQ853" s="106"/>
      <c r="AR853" s="106"/>
      <c r="AS853" s="106"/>
      <c r="AT853" s="106"/>
      <c r="AU853" s="106"/>
      <c r="AV853" s="106"/>
      <c r="AW853" s="106"/>
      <c r="AX853" s="106"/>
      <c r="AY853" s="106"/>
      <c r="AZ853" s="106"/>
      <c r="BA853" s="106"/>
      <c r="BB853" s="106"/>
      <c r="BC853" s="106"/>
      <c r="BD853" s="106"/>
      <c r="BE853" s="106"/>
      <c r="BF853" s="106"/>
      <c r="BG853" s="106"/>
      <c r="BH853" s="106"/>
      <c r="BI853" s="106"/>
      <c r="BJ853" s="106"/>
      <c r="BK853" s="106"/>
      <c r="BL853" s="106"/>
      <c r="BM853" s="106"/>
      <c r="BN853" s="106"/>
      <c r="BO853" s="106"/>
      <c r="BP853" s="106"/>
      <c r="BQ853" s="106"/>
      <c r="BR853" s="106"/>
      <c r="BS853" s="106"/>
      <c r="BT853" s="106"/>
      <c r="BU853" s="106"/>
      <c r="BV853" s="106"/>
      <c r="BW853" s="106"/>
      <c r="BX853" s="106"/>
      <c r="BY853" s="106"/>
    </row>
    <row r="854" spans="1:77" ht="48" x14ac:dyDescent="0.2">
      <c r="A854" s="107">
        <v>44132.802083333336</v>
      </c>
      <c r="B854" s="105">
        <v>1</v>
      </c>
      <c r="C854" s="105">
        <v>1</v>
      </c>
      <c r="D854" s="105" t="s">
        <v>381</v>
      </c>
      <c r="E854" s="105" t="s">
        <v>390</v>
      </c>
      <c r="F854" s="105">
        <v>600</v>
      </c>
      <c r="G854" s="122">
        <v>1.9107543785948</v>
      </c>
      <c r="H854" s="123">
        <v>0.12535294608336101</v>
      </c>
      <c r="I854" s="123">
        <v>1.5235944935158801</v>
      </c>
      <c r="J854" s="123">
        <v>2.2326205649791402</v>
      </c>
      <c r="K854" s="123">
        <v>38.297060044859997</v>
      </c>
      <c r="L854" s="123">
        <v>3.6418385641018198</v>
      </c>
      <c r="M854" s="124" t="s">
        <v>407</v>
      </c>
      <c r="N854" s="123">
        <v>6.0145812074351497E-2</v>
      </c>
      <c r="O854" s="123">
        <f t="shared" si="13"/>
        <v>6.5603903613999623</v>
      </c>
      <c r="P854" s="125">
        <v>1025</v>
      </c>
      <c r="Q854" s="126">
        <v>16.730919055649213</v>
      </c>
      <c r="R854" s="126">
        <v>1.3105059831614128</v>
      </c>
      <c r="S854" s="105" t="s">
        <v>381</v>
      </c>
      <c r="T854" s="105" t="s">
        <v>381</v>
      </c>
      <c r="U854" s="105" t="s">
        <v>381</v>
      </c>
      <c r="V854" s="105" t="s">
        <v>405</v>
      </c>
      <c r="W854" s="106" t="s">
        <v>199</v>
      </c>
      <c r="X854" s="105" t="s">
        <v>50</v>
      </c>
      <c r="Y854" s="105">
        <v>0</v>
      </c>
      <c r="Z854" s="105" t="s">
        <v>387</v>
      </c>
      <c r="AA854" s="105">
        <v>0</v>
      </c>
      <c r="AB854" s="104">
        <v>8.6929429282974198</v>
      </c>
      <c r="AC854" s="104">
        <v>0.54245471623177399</v>
      </c>
      <c r="AD854" s="104">
        <v>7.5889364436262596</v>
      </c>
      <c r="AE854" s="104">
        <v>10.484807811189199</v>
      </c>
      <c r="AF854" s="104">
        <v>30.285629735613501</v>
      </c>
      <c r="AG854" s="104">
        <v>1.8898932533439401</v>
      </c>
      <c r="AH854" s="104">
        <v>26.4393097671527</v>
      </c>
      <c r="AI854" s="104">
        <v>36.528424298458098</v>
      </c>
      <c r="AJ854" s="106"/>
      <c r="AK854" s="106"/>
      <c r="AL854" s="106"/>
      <c r="AM854" s="106"/>
      <c r="AN854" s="106"/>
      <c r="AO854" s="106"/>
      <c r="AP854" s="106"/>
      <c r="AQ854" s="106"/>
      <c r="AR854" s="106"/>
      <c r="AS854" s="106"/>
      <c r="AT854" s="106"/>
      <c r="AU854" s="106"/>
      <c r="AV854" s="106"/>
      <c r="AW854" s="106"/>
      <c r="AX854" s="106"/>
      <c r="AY854" s="106"/>
      <c r="AZ854" s="106"/>
      <c r="BA854" s="106"/>
      <c r="BB854" s="106"/>
      <c r="BC854" s="106"/>
      <c r="BD854" s="106"/>
      <c r="BE854" s="106"/>
      <c r="BF854" s="106"/>
      <c r="BG854" s="106"/>
      <c r="BH854" s="106"/>
      <c r="BI854" s="106"/>
      <c r="BJ854" s="106"/>
      <c r="BK854" s="106"/>
      <c r="BL854" s="106"/>
      <c r="BM854" s="106"/>
      <c r="BN854" s="106"/>
      <c r="BO854" s="106"/>
      <c r="BP854" s="106"/>
      <c r="BQ854" s="106"/>
      <c r="BR854" s="106"/>
      <c r="BS854" s="106"/>
      <c r="BT854" s="106"/>
      <c r="BU854" s="106"/>
      <c r="BV854" s="106"/>
      <c r="BW854" s="106"/>
      <c r="BX854" s="106"/>
      <c r="BY854" s="106"/>
    </row>
    <row r="855" spans="1:77" ht="48" x14ac:dyDescent="0.2">
      <c r="A855" s="107">
        <v>44132.809027777781</v>
      </c>
      <c r="B855" s="105">
        <v>1</v>
      </c>
      <c r="C855" s="105">
        <v>1</v>
      </c>
      <c r="D855" s="105" t="s">
        <v>381</v>
      </c>
      <c r="E855" s="105" t="s">
        <v>390</v>
      </c>
      <c r="F855" s="105">
        <v>600</v>
      </c>
      <c r="G855" s="122">
        <v>1.8034588646245999</v>
      </c>
      <c r="H855" s="123">
        <v>0.159601587901366</v>
      </c>
      <c r="I855" s="123">
        <v>1.19671054146573</v>
      </c>
      <c r="J855" s="123">
        <v>2.2280588645352801</v>
      </c>
      <c r="K855" s="123">
        <v>38.491895752813001</v>
      </c>
      <c r="L855" s="123">
        <v>4.6129022957376504</v>
      </c>
      <c r="M855" s="124" t="s">
        <v>407</v>
      </c>
      <c r="N855" s="123">
        <v>6.5280877674318297E-2</v>
      </c>
      <c r="O855" s="123">
        <f t="shared" si="13"/>
        <v>8.8497492807848417</v>
      </c>
      <c r="P855" s="125">
        <v>1025</v>
      </c>
      <c r="Q855" s="126">
        <v>16.693271500843192</v>
      </c>
      <c r="R855" s="126">
        <v>1.3634856147105925</v>
      </c>
      <c r="S855" s="105" t="s">
        <v>381</v>
      </c>
      <c r="T855" s="105" t="s">
        <v>381</v>
      </c>
      <c r="U855" s="105" t="s">
        <v>381</v>
      </c>
      <c r="V855" s="105" t="s">
        <v>405</v>
      </c>
      <c r="W855" s="106" t="s">
        <v>199</v>
      </c>
      <c r="X855" s="105" t="s">
        <v>50</v>
      </c>
      <c r="Y855" s="105">
        <v>0</v>
      </c>
      <c r="Z855" s="105" t="s">
        <v>387</v>
      </c>
      <c r="AA855" s="105">
        <v>0</v>
      </c>
      <c r="AB855" s="104">
        <v>5.4972717588320297</v>
      </c>
      <c r="AC855" s="104">
        <v>0.55600867783054897</v>
      </c>
      <c r="AD855" s="104">
        <v>4.4085941227187497</v>
      </c>
      <c r="AE855" s="104">
        <v>8.2173831051371895</v>
      </c>
      <c r="AF855" s="104">
        <v>19.152023183102902</v>
      </c>
      <c r="AG855" s="104">
        <v>1.9371147813629801</v>
      </c>
      <c r="AH855" s="104">
        <v>15.359108386731499</v>
      </c>
      <c r="AI855" s="104">
        <v>28.628795949384699</v>
      </c>
      <c r="AJ855" s="106"/>
      <c r="AK855" s="106"/>
      <c r="AL855" s="106"/>
      <c r="AM855" s="106"/>
      <c r="AN855" s="106"/>
      <c r="AO855" s="106"/>
      <c r="AP855" s="106"/>
      <c r="AQ855" s="106"/>
      <c r="AR855" s="106"/>
      <c r="AS855" s="106"/>
      <c r="AT855" s="106"/>
      <c r="AU855" s="106"/>
      <c r="AV855" s="106"/>
      <c r="AW855" s="106"/>
      <c r="AX855" s="106"/>
      <c r="AY855" s="106"/>
      <c r="AZ855" s="106"/>
      <c r="BA855" s="106"/>
      <c r="BB855" s="106"/>
      <c r="BC855" s="106"/>
      <c r="BD855" s="106"/>
      <c r="BE855" s="106"/>
      <c r="BF855" s="106"/>
      <c r="BG855" s="106"/>
      <c r="BH855" s="106"/>
      <c r="BI855" s="106"/>
      <c r="BJ855" s="106"/>
      <c r="BK855" s="106"/>
      <c r="BL855" s="106"/>
      <c r="BM855" s="106"/>
      <c r="BN855" s="106"/>
      <c r="BO855" s="106"/>
      <c r="BP855" s="106"/>
      <c r="BQ855" s="106"/>
      <c r="BR855" s="106"/>
      <c r="BS855" s="106"/>
      <c r="BT855" s="106"/>
      <c r="BU855" s="106"/>
      <c r="BV855" s="106"/>
      <c r="BW855" s="106"/>
      <c r="BX855" s="106"/>
      <c r="BY855" s="106"/>
    </row>
    <row r="856" spans="1:77" ht="48" x14ac:dyDescent="0.2">
      <c r="A856" s="107">
        <v>44132.815972222219</v>
      </c>
      <c r="B856" s="105">
        <v>1</v>
      </c>
      <c r="C856" s="105">
        <v>1</v>
      </c>
      <c r="D856" s="105" t="s">
        <v>381</v>
      </c>
      <c r="E856" s="105" t="s">
        <v>390</v>
      </c>
      <c r="F856" s="105">
        <v>600</v>
      </c>
      <c r="G856" s="122">
        <v>1.78977044037737</v>
      </c>
      <c r="H856" s="123">
        <v>0.13397508132349301</v>
      </c>
      <c r="I856" s="123">
        <v>1.37750257575824</v>
      </c>
      <c r="J856" s="123">
        <v>2.1210033412264302</v>
      </c>
      <c r="K856" s="123">
        <v>38.129321861814901</v>
      </c>
      <c r="L856" s="123">
        <v>4.3205389063128097</v>
      </c>
      <c r="M856" s="124" t="s">
        <v>407</v>
      </c>
      <c r="N856" s="123">
        <v>5.8929795941543503E-2</v>
      </c>
      <c r="O856" s="123">
        <f t="shared" si="13"/>
        <v>7.4856014101587567</v>
      </c>
      <c r="P856" s="125">
        <v>1025</v>
      </c>
      <c r="Q856" s="126">
        <v>16.656070826306912</v>
      </c>
      <c r="R856" s="126">
        <v>1.4449059192984048</v>
      </c>
      <c r="S856" s="105" t="s">
        <v>381</v>
      </c>
      <c r="T856" s="105" t="s">
        <v>381</v>
      </c>
      <c r="U856" s="105" t="s">
        <v>381</v>
      </c>
      <c r="V856" s="105" t="s">
        <v>405</v>
      </c>
      <c r="W856" s="106" t="s">
        <v>199</v>
      </c>
      <c r="X856" s="105" t="s">
        <v>50</v>
      </c>
      <c r="Y856" s="105">
        <v>0</v>
      </c>
      <c r="Z856" s="105" t="s">
        <v>387</v>
      </c>
      <c r="AA856" s="105">
        <v>0</v>
      </c>
      <c r="AB856" s="104">
        <v>4.6626767544752399</v>
      </c>
      <c r="AC856" s="104">
        <v>0.27687482710954398</v>
      </c>
      <c r="AD856" s="104">
        <v>3.70112924848699</v>
      </c>
      <c r="AE856" s="104">
        <v>5.4893230561840101</v>
      </c>
      <c r="AF856" s="104">
        <v>16.244323386582799</v>
      </c>
      <c r="AG856" s="104">
        <v>0.96462221106677803</v>
      </c>
      <c r="AH856" s="104">
        <v>12.8943255158658</v>
      </c>
      <c r="AI856" s="104">
        <v>19.124330181165899</v>
      </c>
      <c r="AJ856" s="106"/>
      <c r="AK856" s="106"/>
      <c r="AL856" s="106"/>
      <c r="AM856" s="106"/>
      <c r="AN856" s="106"/>
      <c r="AO856" s="106"/>
      <c r="AP856" s="106"/>
      <c r="AQ856" s="106"/>
      <c r="AR856" s="106"/>
      <c r="AS856" s="106"/>
      <c r="AT856" s="106"/>
      <c r="AU856" s="106"/>
      <c r="AV856" s="106"/>
      <c r="AW856" s="106"/>
      <c r="AX856" s="106"/>
      <c r="AY856" s="106"/>
      <c r="AZ856" s="106"/>
      <c r="BA856" s="106"/>
      <c r="BB856" s="106"/>
      <c r="BC856" s="106"/>
      <c r="BD856" s="106"/>
      <c r="BE856" s="106"/>
      <c r="BF856" s="106"/>
      <c r="BG856" s="106"/>
      <c r="BH856" s="106"/>
      <c r="BI856" s="106"/>
      <c r="BJ856" s="106"/>
      <c r="BK856" s="106"/>
      <c r="BL856" s="106"/>
      <c r="BM856" s="106"/>
      <c r="BN856" s="106"/>
      <c r="BO856" s="106"/>
      <c r="BP856" s="106"/>
      <c r="BQ856" s="106"/>
      <c r="BR856" s="106"/>
      <c r="BS856" s="106"/>
      <c r="BT856" s="106"/>
      <c r="BU856" s="106"/>
      <c r="BV856" s="106"/>
      <c r="BW856" s="106"/>
      <c r="BX856" s="106"/>
      <c r="BY856" s="106"/>
    </row>
    <row r="857" spans="1:77" ht="48" x14ac:dyDescent="0.2">
      <c r="A857" s="107">
        <v>44132.822916666664</v>
      </c>
      <c r="B857" s="105">
        <v>1</v>
      </c>
      <c r="C857" s="105">
        <v>1</v>
      </c>
      <c r="D857" s="105" t="s">
        <v>381</v>
      </c>
      <c r="E857" s="105" t="s">
        <v>390</v>
      </c>
      <c r="F857" s="105">
        <v>600</v>
      </c>
      <c r="G857" s="122">
        <v>1.6610478021450099</v>
      </c>
      <c r="H857" s="123">
        <v>0.14910065613065501</v>
      </c>
      <c r="I857" s="123">
        <v>1.1853988618714599</v>
      </c>
      <c r="J857" s="123">
        <v>2.01008794683709</v>
      </c>
      <c r="K857" s="123">
        <v>38.793537147178199</v>
      </c>
      <c r="L857" s="123">
        <v>4.6094125654264202</v>
      </c>
      <c r="M857" s="124" t="s">
        <v>407</v>
      </c>
      <c r="N857" s="123">
        <v>6.0723646597429598E-2</v>
      </c>
      <c r="O857" s="123">
        <f t="shared" si="13"/>
        <v>8.9763013405220757</v>
      </c>
      <c r="P857" s="125">
        <v>1025</v>
      </c>
      <c r="Q857" s="126">
        <v>16.621052188552177</v>
      </c>
      <c r="R857" s="126">
        <v>1.518788509545363</v>
      </c>
      <c r="S857" s="105" t="s">
        <v>381</v>
      </c>
      <c r="T857" s="105" t="s">
        <v>381</v>
      </c>
      <c r="U857" s="105" t="s">
        <v>381</v>
      </c>
      <c r="V857" s="105" t="s">
        <v>405</v>
      </c>
      <c r="W857" s="106" t="s">
        <v>199</v>
      </c>
      <c r="X857" s="105" t="s">
        <v>50</v>
      </c>
      <c r="Y857" s="105">
        <v>0</v>
      </c>
      <c r="Z857" s="105" t="s">
        <v>387</v>
      </c>
      <c r="AA857" s="105">
        <v>0</v>
      </c>
      <c r="AB857" s="104">
        <v>4.1355055452009202</v>
      </c>
      <c r="AC857" s="104">
        <v>0.305067803770039</v>
      </c>
      <c r="AD857" s="104">
        <v>3.4243077359777701</v>
      </c>
      <c r="AE857" s="104">
        <v>5.0181501829120903</v>
      </c>
      <c r="AF857" s="104">
        <v>14.407677336778701</v>
      </c>
      <c r="AG857" s="104">
        <v>1.0628455554087399</v>
      </c>
      <c r="AH857" s="104">
        <v>11.9298890510013</v>
      </c>
      <c r="AI857" s="104">
        <v>17.4827803748686</v>
      </c>
      <c r="AJ857" s="106"/>
      <c r="AK857" s="106"/>
      <c r="AL857" s="106"/>
      <c r="AM857" s="106"/>
      <c r="AN857" s="106"/>
      <c r="AO857" s="106"/>
      <c r="AP857" s="106"/>
      <c r="AQ857" s="106"/>
      <c r="AR857" s="106"/>
      <c r="AS857" s="106"/>
      <c r="AT857" s="106"/>
      <c r="AU857" s="106"/>
      <c r="AV857" s="106"/>
      <c r="AW857" s="106"/>
      <c r="AX857" s="106"/>
      <c r="AY857" s="106"/>
      <c r="AZ857" s="106"/>
      <c r="BA857" s="106"/>
      <c r="BB857" s="106"/>
      <c r="BC857" s="106"/>
      <c r="BD857" s="106"/>
      <c r="BE857" s="106"/>
      <c r="BF857" s="106"/>
      <c r="BG857" s="106"/>
      <c r="BH857" s="106"/>
      <c r="BI857" s="106"/>
      <c r="BJ857" s="106"/>
      <c r="BK857" s="106"/>
      <c r="BL857" s="106"/>
      <c r="BM857" s="106"/>
      <c r="BN857" s="106"/>
      <c r="BO857" s="106"/>
      <c r="BP857" s="106"/>
      <c r="BQ857" s="106"/>
      <c r="BR857" s="106"/>
      <c r="BS857" s="106"/>
      <c r="BT857" s="106"/>
      <c r="BU857" s="106"/>
      <c r="BV857" s="106"/>
      <c r="BW857" s="106"/>
      <c r="BX857" s="106"/>
      <c r="BY857" s="106"/>
    </row>
    <row r="858" spans="1:77" ht="48" x14ac:dyDescent="0.2">
      <c r="A858" s="107">
        <v>44132.829861111109</v>
      </c>
      <c r="B858" s="105">
        <v>1</v>
      </c>
      <c r="C858" s="105">
        <v>1</v>
      </c>
      <c r="D858" s="105" t="s">
        <v>381</v>
      </c>
      <c r="E858" s="105" t="s">
        <v>390</v>
      </c>
      <c r="F858" s="105">
        <v>600</v>
      </c>
      <c r="G858" s="122">
        <v>1.50009023348961</v>
      </c>
      <c r="H858" s="123">
        <v>0.144305595734144</v>
      </c>
      <c r="I858" s="123">
        <v>1.1049430931400099</v>
      </c>
      <c r="J858" s="123">
        <v>1.88581145627404</v>
      </c>
      <c r="K858" s="123">
        <v>38.193163836648303</v>
      </c>
      <c r="L858" s="123">
        <v>4.40756757668803</v>
      </c>
      <c r="M858" s="124" t="s">
        <v>407</v>
      </c>
      <c r="N858" s="123">
        <v>5.5295637849894601E-2</v>
      </c>
      <c r="O858" s="123">
        <f t="shared" si="13"/>
        <v>9.6197943638664114</v>
      </c>
      <c r="P858" s="125">
        <v>1025</v>
      </c>
      <c r="Q858" s="126">
        <v>16.587445193929184</v>
      </c>
      <c r="R858" s="126">
        <v>1.595189430890116</v>
      </c>
      <c r="S858" s="105" t="s">
        <v>381</v>
      </c>
      <c r="T858" s="105" t="s">
        <v>381</v>
      </c>
      <c r="U858" s="105" t="s">
        <v>381</v>
      </c>
      <c r="V858" s="105" t="s">
        <v>405</v>
      </c>
      <c r="W858" s="106" t="s">
        <v>199</v>
      </c>
      <c r="X858" s="105" t="s">
        <v>50</v>
      </c>
      <c r="Y858" s="105">
        <v>0</v>
      </c>
      <c r="Z858" s="105" t="s">
        <v>387</v>
      </c>
      <c r="AA858" s="105">
        <v>0</v>
      </c>
      <c r="AB858" s="104">
        <v>3.91324576102281</v>
      </c>
      <c r="AC858" s="104">
        <v>0.22098848567149401</v>
      </c>
      <c r="AD858" s="104">
        <v>3.3217854067493202</v>
      </c>
      <c r="AE858" s="104">
        <v>4.5877928889683499</v>
      </c>
      <c r="AF858" s="104">
        <v>13.633332024554701</v>
      </c>
      <c r="AG858" s="104">
        <v>0.76991615270389402</v>
      </c>
      <c r="AH858" s="104">
        <v>11.5727048427564</v>
      </c>
      <c r="AI858" s="104">
        <v>15.983430619000501</v>
      </c>
      <c r="AJ858" s="106"/>
      <c r="AK858" s="106"/>
      <c r="AL858" s="106"/>
      <c r="AM858" s="106"/>
      <c r="AN858" s="106"/>
      <c r="AO858" s="106"/>
      <c r="AP858" s="106"/>
      <c r="AQ858" s="106"/>
      <c r="AR858" s="106"/>
      <c r="AS858" s="106"/>
      <c r="AT858" s="106"/>
      <c r="AU858" s="106"/>
      <c r="AV858" s="106"/>
      <c r="AW858" s="106"/>
      <c r="AX858" s="106"/>
      <c r="AY858" s="106"/>
      <c r="AZ858" s="106"/>
      <c r="BA858" s="106"/>
      <c r="BB858" s="106"/>
      <c r="BC858" s="106"/>
      <c r="BD858" s="106"/>
      <c r="BE858" s="106"/>
      <c r="BF858" s="106"/>
      <c r="BG858" s="106"/>
      <c r="BH858" s="106"/>
      <c r="BI858" s="106"/>
      <c r="BJ858" s="106"/>
      <c r="BK858" s="106"/>
      <c r="BL858" s="106"/>
      <c r="BM858" s="106"/>
      <c r="BN858" s="106"/>
      <c r="BO858" s="106"/>
      <c r="BP858" s="106"/>
      <c r="BQ858" s="106"/>
      <c r="BR858" s="106"/>
      <c r="BS858" s="106"/>
      <c r="BT858" s="106"/>
      <c r="BU858" s="106"/>
      <c r="BV858" s="106"/>
      <c r="BW858" s="106"/>
      <c r="BX858" s="106"/>
      <c r="BY858" s="106"/>
    </row>
    <row r="859" spans="1:77" ht="48" x14ac:dyDescent="0.2">
      <c r="A859" s="107">
        <v>44132.836805555555</v>
      </c>
      <c r="B859" s="105">
        <v>1</v>
      </c>
      <c r="C859" s="105">
        <v>1</v>
      </c>
      <c r="D859" s="105" t="s">
        <v>381</v>
      </c>
      <c r="E859" s="105" t="s">
        <v>390</v>
      </c>
      <c r="F859" s="105">
        <v>600</v>
      </c>
      <c r="G859" s="122">
        <v>1.3095420013835399</v>
      </c>
      <c r="H859" s="123">
        <v>0.130264788962281</v>
      </c>
      <c r="I859" s="123">
        <v>0.942683619018991</v>
      </c>
      <c r="J859" s="123">
        <v>1.6561923017744999</v>
      </c>
      <c r="K859" s="123">
        <v>39.144029012702397</v>
      </c>
      <c r="L859" s="123">
        <v>4.5306847047644396</v>
      </c>
      <c r="M859" s="124" t="s">
        <v>407</v>
      </c>
      <c r="N859" s="123">
        <v>5.0263056956234599E-2</v>
      </c>
      <c r="O859" s="123">
        <f t="shared" si="13"/>
        <v>9.9473547869908234</v>
      </c>
      <c r="P859" s="125">
        <v>1025</v>
      </c>
      <c r="Q859" s="126">
        <v>16.557731871838115</v>
      </c>
      <c r="R859" s="126">
        <v>1.6676407394340167</v>
      </c>
      <c r="S859" s="105" t="s">
        <v>381</v>
      </c>
      <c r="T859" s="105" t="s">
        <v>381</v>
      </c>
      <c r="U859" s="105" t="s">
        <v>381</v>
      </c>
      <c r="V859" s="105" t="s">
        <v>405</v>
      </c>
      <c r="W859" s="106" t="s">
        <v>199</v>
      </c>
      <c r="X859" s="105" t="s">
        <v>50</v>
      </c>
      <c r="Y859" s="105">
        <v>0</v>
      </c>
      <c r="Z859" s="105" t="s">
        <v>387</v>
      </c>
      <c r="AA859" s="105">
        <v>0</v>
      </c>
      <c r="AB859" s="104">
        <v>0.22465746807525899</v>
      </c>
      <c r="AC859" s="104">
        <v>2.3645090601295702</v>
      </c>
      <c r="AD859" s="104">
        <v>1.14613748684242E-2</v>
      </c>
      <c r="AE859" s="104">
        <v>5.5240075849277401</v>
      </c>
      <c r="AF859" s="104">
        <v>0.78297805932925701</v>
      </c>
      <c r="AG859" s="104">
        <v>8.2378668421423793</v>
      </c>
      <c r="AH859" s="104">
        <v>4.0210329352089999E-2</v>
      </c>
      <c r="AI859" s="104">
        <v>19.245169865856099</v>
      </c>
      <c r="AJ859" s="106"/>
      <c r="AK859" s="106"/>
      <c r="AL859" s="106"/>
      <c r="AM859" s="106"/>
      <c r="AN859" s="106"/>
      <c r="AO859" s="106"/>
      <c r="AP859" s="106"/>
      <c r="AQ859" s="106"/>
      <c r="AR859" s="106"/>
      <c r="AS859" s="106"/>
      <c r="AT859" s="106"/>
      <c r="AU859" s="106"/>
      <c r="AV859" s="106"/>
      <c r="AW859" s="106"/>
      <c r="AX859" s="106"/>
      <c r="AY859" s="106"/>
      <c r="AZ859" s="106"/>
      <c r="BA859" s="106"/>
      <c r="BB859" s="106"/>
      <c r="BC859" s="106"/>
      <c r="BD859" s="106"/>
      <c r="BE859" s="106"/>
      <c r="BF859" s="106"/>
      <c r="BG859" s="106"/>
      <c r="BH859" s="106"/>
      <c r="BI859" s="106"/>
      <c r="BJ859" s="106"/>
      <c r="BK859" s="106"/>
      <c r="BL859" s="106"/>
      <c r="BM859" s="106"/>
      <c r="BN859" s="106"/>
      <c r="BO859" s="106"/>
      <c r="BP859" s="106"/>
      <c r="BQ859" s="106"/>
      <c r="BR859" s="106"/>
      <c r="BS859" s="106"/>
      <c r="BT859" s="106"/>
      <c r="BU859" s="106"/>
      <c r="BV859" s="106"/>
      <c r="BW859" s="106"/>
      <c r="BX859" s="106"/>
      <c r="BY859" s="106"/>
    </row>
    <row r="860" spans="1:77" ht="48" x14ac:dyDescent="0.2">
      <c r="A860" s="107">
        <v>44132.84375</v>
      </c>
      <c r="B860" s="105">
        <v>1</v>
      </c>
      <c r="C860" s="105">
        <v>1</v>
      </c>
      <c r="D860" s="105" t="s">
        <v>381</v>
      </c>
      <c r="E860" s="105" t="s">
        <v>390</v>
      </c>
      <c r="F860" s="105">
        <v>600</v>
      </c>
      <c r="G860" s="122">
        <v>1.1292781767898801</v>
      </c>
      <c r="H860" s="123">
        <v>0.110807859904113</v>
      </c>
      <c r="I860" s="123">
        <v>0.840689142019314</v>
      </c>
      <c r="J860" s="123">
        <v>1.46596196209245</v>
      </c>
      <c r="K860" s="123">
        <v>37.743016111466403</v>
      </c>
      <c r="L860" s="123">
        <v>5.3072241937123703</v>
      </c>
      <c r="M860" s="124" t="s">
        <v>407</v>
      </c>
      <c r="N860" s="123">
        <v>4.5967767621379697E-2</v>
      </c>
      <c r="O860" s="123">
        <f t="shared" si="13"/>
        <v>9.8122732008422169</v>
      </c>
      <c r="P860" s="125">
        <v>1025</v>
      </c>
      <c r="Q860" s="126">
        <v>16.556416526138282</v>
      </c>
      <c r="R860" s="126">
        <v>1.7281613378327574</v>
      </c>
      <c r="S860" s="105" t="s">
        <v>381</v>
      </c>
      <c r="T860" s="105" t="s">
        <v>381</v>
      </c>
      <c r="U860" s="105" t="s">
        <v>381</v>
      </c>
      <c r="V860" s="105" t="s">
        <v>405</v>
      </c>
      <c r="W860" s="106" t="s">
        <v>199</v>
      </c>
      <c r="X860" s="105" t="s">
        <v>50</v>
      </c>
      <c r="Y860" s="105">
        <v>0</v>
      </c>
      <c r="Z860" s="105" t="s">
        <v>387</v>
      </c>
      <c r="AA860" s="105">
        <v>0</v>
      </c>
      <c r="AB860" s="104">
        <v>0.78534515456280396</v>
      </c>
      <c r="AC860" s="104">
        <v>0.30509777202823701</v>
      </c>
      <c r="AD860" s="104">
        <v>0.18289034843319901</v>
      </c>
      <c r="AE860" s="104">
        <v>1.5305579494405399</v>
      </c>
      <c r="AF860" s="104">
        <v>2.7358357425730402</v>
      </c>
      <c r="AG860" s="104">
        <v>1.06294996377185</v>
      </c>
      <c r="AH860" s="104">
        <v>0.63690427515356596</v>
      </c>
      <c r="AI860" s="104">
        <v>5.33213104834239</v>
      </c>
      <c r="AJ860" s="106"/>
      <c r="AK860" s="106"/>
      <c r="AL860" s="106"/>
      <c r="AM860" s="106"/>
      <c r="AN860" s="106"/>
      <c r="AO860" s="106"/>
      <c r="AP860" s="106"/>
      <c r="AQ860" s="106"/>
      <c r="AR860" s="106"/>
      <c r="AS860" s="106"/>
      <c r="AT860" s="106"/>
      <c r="AU860" s="106"/>
      <c r="AV860" s="106"/>
      <c r="AW860" s="106"/>
      <c r="AX860" s="106"/>
      <c r="AY860" s="106"/>
      <c r="AZ860" s="106"/>
      <c r="BA860" s="106"/>
      <c r="BB860" s="106"/>
      <c r="BC860" s="106"/>
      <c r="BD860" s="106"/>
      <c r="BE860" s="106"/>
      <c r="BF860" s="106"/>
      <c r="BG860" s="106"/>
      <c r="BH860" s="106"/>
      <c r="BI860" s="106"/>
      <c r="BJ860" s="106"/>
      <c r="BK860" s="106"/>
      <c r="BL860" s="106"/>
      <c r="BM860" s="106"/>
      <c r="BN860" s="106"/>
      <c r="BO860" s="106"/>
      <c r="BP860" s="106"/>
      <c r="BQ860" s="106"/>
      <c r="BR860" s="106"/>
      <c r="BS860" s="106"/>
      <c r="BT860" s="106"/>
      <c r="BU860" s="106"/>
      <c r="BV860" s="106"/>
      <c r="BW860" s="106"/>
      <c r="BX860" s="106"/>
      <c r="BY860" s="106"/>
    </row>
    <row r="861" spans="1:77" ht="48" x14ac:dyDescent="0.2">
      <c r="A861" s="107">
        <v>44132.850694444445</v>
      </c>
      <c r="B861" s="105">
        <v>1</v>
      </c>
      <c r="C861" s="105">
        <v>1</v>
      </c>
      <c r="D861" s="105" t="s">
        <v>381</v>
      </c>
      <c r="E861" s="105" t="s">
        <v>390</v>
      </c>
      <c r="F861" s="105">
        <v>600</v>
      </c>
      <c r="G861" s="122">
        <v>0.95528343212743105</v>
      </c>
      <c r="H861" s="123">
        <v>8.9512364232924094E-2</v>
      </c>
      <c r="I861" s="123">
        <v>0.69813407410494299</v>
      </c>
      <c r="J861" s="123">
        <v>1.22287797259729</v>
      </c>
      <c r="K861" s="123">
        <v>38.014792940170203</v>
      </c>
      <c r="L861" s="123">
        <v>4.8411133683210101</v>
      </c>
      <c r="M861" s="124" t="s">
        <v>407</v>
      </c>
      <c r="N861" s="123">
        <v>3.8359546626849803E-2</v>
      </c>
      <c r="O861" s="123">
        <f t="shared" si="13"/>
        <v>9.37024146159205</v>
      </c>
      <c r="P861" s="125">
        <v>1025</v>
      </c>
      <c r="Q861" s="126">
        <v>16.561197301854971</v>
      </c>
      <c r="R861" s="126">
        <v>1.7673604457295848</v>
      </c>
      <c r="S861" s="105" t="s">
        <v>381</v>
      </c>
      <c r="T861" s="105" t="s">
        <v>381</v>
      </c>
      <c r="U861" s="105" t="s">
        <v>381</v>
      </c>
      <c r="V861" s="105" t="s">
        <v>405</v>
      </c>
      <c r="W861" s="106" t="s">
        <v>199</v>
      </c>
      <c r="X861" s="105" t="s">
        <v>50</v>
      </c>
      <c r="Y861" s="105">
        <v>0</v>
      </c>
      <c r="Z861" s="105" t="s">
        <v>387</v>
      </c>
      <c r="AA861" s="105">
        <v>0</v>
      </c>
      <c r="AB861" s="104">
        <v>1.1771979255981799</v>
      </c>
      <c r="AC861" s="104">
        <v>0.19873789446305801</v>
      </c>
      <c r="AD861" s="104">
        <v>0.63352107791238499</v>
      </c>
      <c r="AE861" s="104">
        <v>1.8192020667975</v>
      </c>
      <c r="AF861" s="104">
        <v>4.1010370877254303</v>
      </c>
      <c r="AG861" s="104">
        <v>0.69239587138004</v>
      </c>
      <c r="AH861" s="104">
        <v>2.20688597115248</v>
      </c>
      <c r="AI861" s="104">
        <v>6.3377570548775903</v>
      </c>
      <c r="AJ861" s="106"/>
      <c r="AK861" s="106"/>
      <c r="AL861" s="106"/>
      <c r="AM861" s="106"/>
      <c r="AN861" s="106"/>
      <c r="AO861" s="106"/>
      <c r="AP861" s="106"/>
      <c r="AQ861" s="106"/>
      <c r="AR861" s="106"/>
      <c r="AS861" s="106"/>
      <c r="AT861" s="106"/>
      <c r="AU861" s="106"/>
      <c r="AV861" s="106"/>
      <c r="AW861" s="106"/>
      <c r="AX861" s="106"/>
      <c r="AY861" s="106"/>
      <c r="AZ861" s="106"/>
      <c r="BA861" s="106"/>
      <c r="BB861" s="106"/>
      <c r="BC861" s="106"/>
      <c r="BD861" s="106"/>
      <c r="BE861" s="106"/>
      <c r="BF861" s="106"/>
      <c r="BG861" s="106"/>
      <c r="BH861" s="106"/>
      <c r="BI861" s="106"/>
      <c r="BJ861" s="106"/>
      <c r="BK861" s="106"/>
      <c r="BL861" s="106"/>
      <c r="BM861" s="106"/>
      <c r="BN861" s="106"/>
      <c r="BO861" s="106"/>
      <c r="BP861" s="106"/>
      <c r="BQ861" s="106"/>
      <c r="BR861" s="106"/>
      <c r="BS861" s="106"/>
      <c r="BT861" s="106"/>
      <c r="BU861" s="106"/>
      <c r="BV861" s="106"/>
      <c r="BW861" s="106"/>
      <c r="BX861" s="106"/>
      <c r="BY861" s="106"/>
    </row>
    <row r="862" spans="1:77" ht="48" x14ac:dyDescent="0.2">
      <c r="A862" s="107">
        <v>44132.857638888891</v>
      </c>
      <c r="B862" s="105">
        <v>1</v>
      </c>
      <c r="C862" s="105">
        <v>1</v>
      </c>
      <c r="D862" s="105" t="s">
        <v>381</v>
      </c>
      <c r="E862" s="105" t="s">
        <v>390</v>
      </c>
      <c r="F862" s="105">
        <v>600</v>
      </c>
      <c r="G862" s="122">
        <v>0.76796775721517496</v>
      </c>
      <c r="H862" s="123">
        <v>8.4658222914681405E-2</v>
      </c>
      <c r="I862" s="123">
        <v>0.46802765958919701</v>
      </c>
      <c r="J862" s="123">
        <v>0.99485912349311501</v>
      </c>
      <c r="K862" s="123">
        <v>37.868491302569304</v>
      </c>
      <c r="L862" s="123">
        <v>5.2652843975076804</v>
      </c>
      <c r="M862" s="124" t="s">
        <v>407</v>
      </c>
      <c r="N862" s="123">
        <v>2.81703800483817E-2</v>
      </c>
      <c r="O862" s="123">
        <f t="shared" si="13"/>
        <v>11.023668913089697</v>
      </c>
      <c r="P862" s="125">
        <v>1025</v>
      </c>
      <c r="Q862" s="126">
        <v>16.56231871838111</v>
      </c>
      <c r="R862" s="126">
        <v>1.8065511682523994</v>
      </c>
      <c r="S862" s="105" t="s">
        <v>381</v>
      </c>
      <c r="T862" s="105" t="s">
        <v>381</v>
      </c>
      <c r="U862" s="105" t="s">
        <v>381</v>
      </c>
      <c r="V862" s="105" t="s">
        <v>405</v>
      </c>
      <c r="W862" s="106" t="s">
        <v>199</v>
      </c>
      <c r="X862" s="105" t="s">
        <v>50</v>
      </c>
      <c r="Y862" s="105">
        <v>0</v>
      </c>
      <c r="Z862" s="105" t="s">
        <v>387</v>
      </c>
      <c r="AA862" s="105">
        <v>0</v>
      </c>
      <c r="AB862" s="104">
        <v>0.79575347503795801</v>
      </c>
      <c r="AC862" s="104">
        <v>0.313624056944803</v>
      </c>
      <c r="AD862" s="104">
        <v>4.0871223668355397E-2</v>
      </c>
      <c r="AE862" s="104">
        <v>1.71615786316698</v>
      </c>
      <c r="AF862" s="104">
        <v>2.77209796696898</v>
      </c>
      <c r="AG862" s="104">
        <v>1.09265524212548</v>
      </c>
      <c r="AH862" s="104">
        <v>0.142673213655057</v>
      </c>
      <c r="AI862" s="104">
        <v>5.9787546544738799</v>
      </c>
      <c r="AJ862" s="106"/>
      <c r="AK862" s="106"/>
      <c r="AL862" s="106"/>
      <c r="AM862" s="106"/>
      <c r="AN862" s="106"/>
      <c r="AO862" s="106"/>
      <c r="AP862" s="106"/>
      <c r="AQ862" s="106"/>
      <c r="AR862" s="106"/>
      <c r="AS862" s="106"/>
      <c r="AT862" s="106"/>
      <c r="AU862" s="106"/>
      <c r="AV862" s="106"/>
      <c r="AW862" s="106"/>
      <c r="AX862" s="106"/>
      <c r="AY862" s="106"/>
      <c r="AZ862" s="106"/>
      <c r="BA862" s="106"/>
      <c r="BB862" s="106"/>
      <c r="BC862" s="106"/>
      <c r="BD862" s="106"/>
      <c r="BE862" s="106"/>
      <c r="BF862" s="106"/>
      <c r="BG862" s="106"/>
      <c r="BH862" s="106"/>
      <c r="BI862" s="106"/>
      <c r="BJ862" s="106"/>
      <c r="BK862" s="106"/>
      <c r="BL862" s="106"/>
      <c r="BM862" s="106"/>
      <c r="BN862" s="106"/>
      <c r="BO862" s="106"/>
      <c r="BP862" s="106"/>
      <c r="BQ862" s="106"/>
      <c r="BR862" s="106"/>
      <c r="BS862" s="106"/>
      <c r="BT862" s="106"/>
      <c r="BU862" s="106"/>
      <c r="BV862" s="106"/>
      <c r="BW862" s="106"/>
      <c r="BX862" s="106"/>
      <c r="BY862" s="106"/>
    </row>
    <row r="863" spans="1:77" ht="48" x14ac:dyDescent="0.2">
      <c r="A863" s="107">
        <v>44132.864583333336</v>
      </c>
      <c r="B863" s="105">
        <v>1</v>
      </c>
      <c r="C863" s="105">
        <v>1</v>
      </c>
      <c r="D863" s="105" t="s">
        <v>381</v>
      </c>
      <c r="E863" s="105" t="s">
        <v>390</v>
      </c>
      <c r="F863" s="105">
        <v>600</v>
      </c>
      <c r="G863" s="122">
        <v>0.58079327906894795</v>
      </c>
      <c r="H863" s="123">
        <v>8.8253645775115006E-2</v>
      </c>
      <c r="I863" s="123">
        <v>0.40378683791468201</v>
      </c>
      <c r="J863" s="123">
        <v>0.76805311725702596</v>
      </c>
      <c r="K863" s="123">
        <v>39.074270885205202</v>
      </c>
      <c r="L863" s="123">
        <v>4.7409809122635496</v>
      </c>
      <c r="M863" s="124" t="s">
        <v>407</v>
      </c>
      <c r="N863" s="123">
        <v>2.3833838011473301E-2</v>
      </c>
      <c r="O863" s="123">
        <f t="shared" si="13"/>
        <v>15.195362783224994</v>
      </c>
      <c r="P863" s="125">
        <v>1025</v>
      </c>
      <c r="Q863" s="126">
        <v>16.561456228956228</v>
      </c>
      <c r="R863" s="126">
        <v>1.8275347070064143</v>
      </c>
      <c r="S863" s="105" t="s">
        <v>381</v>
      </c>
      <c r="T863" s="105" t="s">
        <v>381</v>
      </c>
      <c r="U863" s="105" t="s">
        <v>381</v>
      </c>
      <c r="V863" s="105" t="s">
        <v>405</v>
      </c>
      <c r="W863" s="106" t="s">
        <v>199</v>
      </c>
      <c r="X863" s="105" t="s">
        <v>50</v>
      </c>
      <c r="Y863" s="105">
        <v>0</v>
      </c>
      <c r="Z863" s="105" t="s">
        <v>387</v>
      </c>
      <c r="AA863" s="105">
        <v>0</v>
      </c>
      <c r="AB863" s="104">
        <v>0.55300890046256601</v>
      </c>
      <c r="AC863" s="104">
        <v>1.3451704522932399</v>
      </c>
      <c r="AD863" s="104">
        <v>7.0134958926790203E-4</v>
      </c>
      <c r="AE863" s="104">
        <v>5.2116498647661702</v>
      </c>
      <c r="AF863" s="104">
        <v>1.9269429622529599</v>
      </c>
      <c r="AG863" s="104">
        <v>4.6865267944327202</v>
      </c>
      <c r="AH863" s="104">
        <v>2.16417714045236E-3</v>
      </c>
      <c r="AI863" s="104">
        <v>18.1574850973632</v>
      </c>
      <c r="AJ863" s="106"/>
      <c r="AK863" s="106"/>
      <c r="AL863" s="106"/>
      <c r="AM863" s="106"/>
      <c r="AN863" s="106"/>
      <c r="AO863" s="106"/>
      <c r="AP863" s="106"/>
      <c r="AQ863" s="106"/>
      <c r="AR863" s="106"/>
      <c r="AS863" s="106"/>
      <c r="AT863" s="106"/>
      <c r="AU863" s="106"/>
      <c r="AV863" s="106"/>
      <c r="AW863" s="106"/>
      <c r="AX863" s="106"/>
      <c r="AY863" s="106"/>
      <c r="AZ863" s="106"/>
      <c r="BA863" s="106"/>
      <c r="BB863" s="106"/>
      <c r="BC863" s="106"/>
      <c r="BD863" s="106"/>
      <c r="BE863" s="106"/>
      <c r="BF863" s="106"/>
      <c r="BG863" s="106"/>
      <c r="BH863" s="106"/>
      <c r="BI863" s="106"/>
      <c r="BJ863" s="106"/>
      <c r="BK863" s="106"/>
      <c r="BL863" s="106"/>
      <c r="BM863" s="106"/>
      <c r="BN863" s="106"/>
      <c r="BO863" s="106"/>
      <c r="BP863" s="106"/>
      <c r="BQ863" s="106"/>
      <c r="BR863" s="106"/>
      <c r="BS863" s="106"/>
      <c r="BT863" s="106"/>
      <c r="BU863" s="106"/>
      <c r="BV863" s="106"/>
      <c r="BW863" s="106"/>
      <c r="BX863" s="106"/>
      <c r="BY863" s="106"/>
    </row>
    <row r="864" spans="1:77" ht="48" x14ac:dyDescent="0.2">
      <c r="A864" s="107">
        <v>44132.871527777781</v>
      </c>
      <c r="B864" s="105">
        <v>1</v>
      </c>
      <c r="C864" s="105">
        <v>1</v>
      </c>
      <c r="D864" s="105" t="s">
        <v>381</v>
      </c>
      <c r="E864" s="105" t="s">
        <v>390</v>
      </c>
      <c r="F864" s="105">
        <v>600</v>
      </c>
      <c r="G864" s="122">
        <v>0.299245584703696</v>
      </c>
      <c r="H864" s="123">
        <v>8.6752571266164993E-2</v>
      </c>
      <c r="I864" s="123">
        <v>5.0019414417035004E-3</v>
      </c>
      <c r="J864" s="123">
        <v>0.504310938435936</v>
      </c>
      <c r="K864" s="123">
        <v>39.5424223399705</v>
      </c>
      <c r="L864" s="123">
        <v>10.1267908832749</v>
      </c>
      <c r="M864" s="124" t="s">
        <v>408</v>
      </c>
      <c r="N864" s="123">
        <v>1.82684913896792E-2</v>
      </c>
      <c r="O864" s="123">
        <f t="shared" si="13"/>
        <v>28.990426492696553</v>
      </c>
      <c r="P864" s="125">
        <v>1025</v>
      </c>
      <c r="Q864" s="126">
        <v>16.570912162162152</v>
      </c>
      <c r="R864" s="126">
        <v>1.835379078429515</v>
      </c>
      <c r="S864" s="105" t="s">
        <v>381</v>
      </c>
      <c r="T864" s="105" t="s">
        <v>381</v>
      </c>
      <c r="U864" s="105" t="s">
        <v>381</v>
      </c>
      <c r="V864" s="105" t="s">
        <v>405</v>
      </c>
      <c r="W864" s="106" t="s">
        <v>199</v>
      </c>
      <c r="X864" s="105" t="s">
        <v>50</v>
      </c>
      <c r="Y864" s="105">
        <v>0</v>
      </c>
      <c r="Z864" s="105" t="s">
        <v>387</v>
      </c>
      <c r="AA864" s="105">
        <v>0</v>
      </c>
      <c r="AB864" s="104">
        <v>6.0872265709253401</v>
      </c>
      <c r="AC864" s="104">
        <v>0.84282985548202105</v>
      </c>
      <c r="AD864" s="104">
        <v>2.4471467533374098</v>
      </c>
      <c r="AE864" s="104">
        <v>7.3745279420314498</v>
      </c>
      <c r="AF864" s="104">
        <v>21.207963709200499</v>
      </c>
      <c r="AG864" s="104">
        <v>2.9363897297405699</v>
      </c>
      <c r="AH864" s="104">
        <v>8.5260529744554105</v>
      </c>
      <c r="AI864" s="104">
        <v>25.692876649351501</v>
      </c>
      <c r="AJ864" s="106"/>
      <c r="AK864" s="106"/>
      <c r="AL864" s="106"/>
      <c r="AM864" s="106"/>
      <c r="AN864" s="106"/>
      <c r="AO864" s="106"/>
      <c r="AP864" s="106"/>
      <c r="AQ864" s="106"/>
      <c r="AR864" s="106"/>
      <c r="AS864" s="106"/>
      <c r="AT864" s="106"/>
      <c r="AU864" s="106"/>
      <c r="AV864" s="106"/>
      <c r="AW864" s="106"/>
      <c r="AX864" s="106"/>
      <c r="AY864" s="106"/>
      <c r="AZ864" s="106"/>
      <c r="BA864" s="106"/>
      <c r="BB864" s="106"/>
      <c r="BC864" s="106"/>
      <c r="BD864" s="106"/>
      <c r="BE864" s="106"/>
      <c r="BF864" s="106"/>
      <c r="BG864" s="106"/>
      <c r="BH864" s="106"/>
      <c r="BI864" s="106"/>
      <c r="BJ864" s="106"/>
      <c r="BK864" s="106"/>
      <c r="BL864" s="106"/>
      <c r="BM864" s="106"/>
      <c r="BN864" s="106"/>
      <c r="BO864" s="106"/>
      <c r="BP864" s="106"/>
      <c r="BQ864" s="106"/>
      <c r="BR864" s="106"/>
      <c r="BS864" s="106"/>
      <c r="BT864" s="106"/>
      <c r="BU864" s="106"/>
      <c r="BV864" s="106"/>
      <c r="BW864" s="106"/>
      <c r="BX864" s="106"/>
      <c r="BY864" s="106"/>
    </row>
    <row r="865" spans="1:77" ht="48" x14ac:dyDescent="0.2">
      <c r="A865" s="107">
        <v>44132.878472222219</v>
      </c>
      <c r="B865" s="105">
        <v>1</v>
      </c>
      <c r="C865" s="105">
        <v>1</v>
      </c>
      <c r="D865" s="105" t="s">
        <v>381</v>
      </c>
      <c r="E865" s="105" t="s">
        <v>390</v>
      </c>
      <c r="F865" s="105">
        <v>600</v>
      </c>
      <c r="G865" s="122">
        <v>5.6950796203997199E-2</v>
      </c>
      <c r="H865" s="123">
        <v>6.7938047361373793E-2</v>
      </c>
      <c r="I865" s="123">
        <v>2.4171076187899701E-5</v>
      </c>
      <c r="J865" s="123">
        <v>0.18786561397128501</v>
      </c>
      <c r="K865" s="123">
        <v>-2.5018941311019902</v>
      </c>
      <c r="L865" s="123">
        <v>50.803361303693798</v>
      </c>
      <c r="M865" s="124" t="s">
        <v>408</v>
      </c>
      <c r="N865" s="123">
        <v>5.1814121075725696E-3</v>
      </c>
      <c r="O865" s="123">
        <f t="shared" si="13"/>
        <v>119.29253301046113</v>
      </c>
      <c r="P865" s="125">
        <v>1025</v>
      </c>
      <c r="Q865" s="126">
        <v>16.586767676767668</v>
      </c>
      <c r="R865" s="126">
        <v>1.826097362141514</v>
      </c>
      <c r="S865" s="105" t="s">
        <v>381</v>
      </c>
      <c r="T865" s="105" t="s">
        <v>381</v>
      </c>
      <c r="U865" s="105" t="s">
        <v>381</v>
      </c>
      <c r="V865" s="105" t="s">
        <v>405</v>
      </c>
      <c r="W865" s="106" t="s">
        <v>199</v>
      </c>
      <c r="X865" s="105" t="s">
        <v>50</v>
      </c>
      <c r="Y865" s="105">
        <v>0</v>
      </c>
      <c r="Z865" s="105" t="s">
        <v>387</v>
      </c>
      <c r="AA865" s="105">
        <v>0</v>
      </c>
      <c r="AB865" s="104">
        <v>7.1389435730029298</v>
      </c>
      <c r="AC865" s="104">
        <v>0.50643072957791502</v>
      </c>
      <c r="AD865" s="104">
        <v>5.9032697539351702</v>
      </c>
      <c r="AE865" s="104">
        <v>8.7418664301149196</v>
      </c>
      <c r="AF865" s="104">
        <v>24.872108949674899</v>
      </c>
      <c r="AG865" s="104">
        <v>1.7643869441563</v>
      </c>
      <c r="AH865" s="104">
        <v>20.5670645946138</v>
      </c>
      <c r="AI865" s="104">
        <v>30.456636104919301</v>
      </c>
      <c r="AJ865" s="106"/>
      <c r="AK865" s="106"/>
      <c r="AL865" s="106"/>
      <c r="AM865" s="106"/>
      <c r="AN865" s="106"/>
      <c r="AO865" s="106"/>
      <c r="AP865" s="106"/>
      <c r="AQ865" s="106"/>
      <c r="AR865" s="106"/>
      <c r="AS865" s="106"/>
      <c r="AT865" s="106"/>
      <c r="AU865" s="106"/>
      <c r="AV865" s="106"/>
      <c r="AW865" s="106"/>
      <c r="AX865" s="106"/>
      <c r="AY865" s="106"/>
      <c r="AZ865" s="106"/>
      <c r="BA865" s="106"/>
      <c r="BB865" s="106"/>
      <c r="BC865" s="106"/>
      <c r="BD865" s="106"/>
      <c r="BE865" s="106"/>
      <c r="BF865" s="106"/>
      <c r="BG865" s="106"/>
      <c r="BH865" s="106"/>
      <c r="BI865" s="106"/>
      <c r="BJ865" s="106"/>
      <c r="BK865" s="106"/>
      <c r="BL865" s="106"/>
      <c r="BM865" s="106"/>
      <c r="BN865" s="106"/>
      <c r="BO865" s="106"/>
      <c r="BP865" s="106"/>
      <c r="BQ865" s="106"/>
      <c r="BR865" s="106"/>
      <c r="BS865" s="106"/>
      <c r="BT865" s="106"/>
      <c r="BU865" s="106"/>
      <c r="BV865" s="106"/>
      <c r="BW865" s="106"/>
      <c r="BX865" s="106"/>
      <c r="BY865" s="106"/>
    </row>
    <row r="866" spans="1:77" ht="48" x14ac:dyDescent="0.2">
      <c r="A866" s="107">
        <v>44132.885416666664</v>
      </c>
      <c r="B866" s="105">
        <v>1</v>
      </c>
      <c r="C866" s="105">
        <v>1</v>
      </c>
      <c r="D866" s="105" t="s">
        <v>381</v>
      </c>
      <c r="E866" s="105" t="s">
        <v>390</v>
      </c>
      <c r="F866" s="105">
        <v>600</v>
      </c>
      <c r="G866" s="122">
        <v>0.18210287877802001</v>
      </c>
      <c r="H866" s="123">
        <v>9.6217543140334399E-2</v>
      </c>
      <c r="I866" s="123">
        <v>2.1695325276275401E-4</v>
      </c>
      <c r="J866" s="123">
        <v>0.34242694025542902</v>
      </c>
      <c r="K866" s="123">
        <v>218.61791597062799</v>
      </c>
      <c r="L866" s="123">
        <v>18.037879187561401</v>
      </c>
      <c r="M866" s="124" t="s">
        <v>408</v>
      </c>
      <c r="N866" s="123">
        <v>-1.6720258200584499E-3</v>
      </c>
      <c r="O866" s="123">
        <f t="shared" si="13"/>
        <v>52.836914927425049</v>
      </c>
      <c r="P866" s="125">
        <v>1025</v>
      </c>
      <c r="Q866" s="126">
        <v>16.576106418918918</v>
      </c>
      <c r="R866" s="126">
        <v>1.818841227085219</v>
      </c>
      <c r="S866" s="105" t="s">
        <v>381</v>
      </c>
      <c r="T866" s="105" t="s">
        <v>381</v>
      </c>
      <c r="U866" s="105" t="s">
        <v>381</v>
      </c>
      <c r="V866" s="105" t="s">
        <v>405</v>
      </c>
      <c r="W866" s="106" t="s">
        <v>199</v>
      </c>
      <c r="X866" s="105" t="s">
        <v>50</v>
      </c>
      <c r="Y866" s="105">
        <v>0</v>
      </c>
      <c r="Z866" s="105" t="s">
        <v>387</v>
      </c>
      <c r="AA866" s="105">
        <v>0</v>
      </c>
      <c r="AB866" s="104">
        <v>7.3824872767163798</v>
      </c>
      <c r="AC866" s="104">
        <v>0.45369969539914901</v>
      </c>
      <c r="AD866" s="104">
        <v>6.1055074652284897</v>
      </c>
      <c r="AE866" s="104">
        <v>8.7118033311307403</v>
      </c>
      <c r="AF866" s="104">
        <v>25.720606692933199</v>
      </c>
      <c r="AG866" s="104">
        <v>1.5806738658949899</v>
      </c>
      <c r="AH866" s="104">
        <v>21.271653705387902</v>
      </c>
      <c r="AI866" s="104">
        <v>30.351897319828701</v>
      </c>
      <c r="AJ866" s="106"/>
      <c r="AK866" s="106"/>
      <c r="AL866" s="106"/>
      <c r="AM866" s="106"/>
      <c r="AN866" s="106"/>
      <c r="AO866" s="106"/>
      <c r="AP866" s="106"/>
      <c r="AQ866" s="106"/>
      <c r="AR866" s="106"/>
      <c r="AS866" s="106"/>
      <c r="AT866" s="106"/>
      <c r="AU866" s="106"/>
      <c r="AV866" s="106"/>
      <c r="AW866" s="106"/>
      <c r="AX866" s="106"/>
      <c r="AY866" s="106"/>
      <c r="AZ866" s="106"/>
      <c r="BA866" s="106"/>
      <c r="BB866" s="106"/>
      <c r="BC866" s="106"/>
      <c r="BD866" s="106"/>
      <c r="BE866" s="106"/>
      <c r="BF866" s="106"/>
      <c r="BG866" s="106"/>
      <c r="BH866" s="106"/>
      <c r="BI866" s="106"/>
      <c r="BJ866" s="106"/>
      <c r="BK866" s="106"/>
      <c r="BL866" s="106"/>
      <c r="BM866" s="106"/>
      <c r="BN866" s="106"/>
      <c r="BO866" s="106"/>
      <c r="BP866" s="106"/>
      <c r="BQ866" s="106"/>
      <c r="BR866" s="106"/>
      <c r="BS866" s="106"/>
      <c r="BT866" s="106"/>
      <c r="BU866" s="106"/>
      <c r="BV866" s="106"/>
      <c r="BW866" s="106"/>
      <c r="BX866" s="106"/>
      <c r="BY866" s="106"/>
    </row>
    <row r="867" spans="1:77" ht="48" x14ac:dyDescent="0.2">
      <c r="A867" s="107">
        <v>44132.892361111109</v>
      </c>
      <c r="B867" s="105">
        <v>1</v>
      </c>
      <c r="C867" s="105">
        <v>1</v>
      </c>
      <c r="D867" s="105" t="s">
        <v>381</v>
      </c>
      <c r="E867" s="105" t="s">
        <v>390</v>
      </c>
      <c r="F867" s="105">
        <v>600</v>
      </c>
      <c r="G867" s="122">
        <v>0.48066570224175298</v>
      </c>
      <c r="H867" s="123">
        <v>8.9868187740505298E-2</v>
      </c>
      <c r="I867" s="123">
        <v>2.3138837771541999E-2</v>
      </c>
      <c r="J867" s="123">
        <v>0.64818438150281898</v>
      </c>
      <c r="K867" s="123">
        <v>222.61451094167899</v>
      </c>
      <c r="L867" s="123">
        <v>3.7256239937104301</v>
      </c>
      <c r="M867" s="124" t="s">
        <v>408</v>
      </c>
      <c r="N867" s="123">
        <v>1.3559911255578899E-2</v>
      </c>
      <c r="O867" s="123">
        <f t="shared" si="13"/>
        <v>18.696609165449811</v>
      </c>
      <c r="P867" s="125">
        <v>1025</v>
      </c>
      <c r="Q867" s="126">
        <v>16.581416526138298</v>
      </c>
      <c r="R867" s="126">
        <v>1.7967687909292689</v>
      </c>
      <c r="S867" s="105" t="s">
        <v>381</v>
      </c>
      <c r="T867" s="105" t="s">
        <v>381</v>
      </c>
      <c r="U867" s="105" t="s">
        <v>381</v>
      </c>
      <c r="V867" s="105" t="s">
        <v>405</v>
      </c>
      <c r="W867" s="106" t="s">
        <v>199</v>
      </c>
      <c r="X867" s="105" t="s">
        <v>50</v>
      </c>
      <c r="Y867" s="105">
        <v>0</v>
      </c>
      <c r="Z867" s="105" t="s">
        <v>387</v>
      </c>
      <c r="AA867" s="105">
        <v>0</v>
      </c>
      <c r="AB867" s="104">
        <v>4.9761733853908696</v>
      </c>
      <c r="AC867" s="104">
        <v>1.0733510889471101</v>
      </c>
      <c r="AD867" s="104">
        <v>2.6749796927892802</v>
      </c>
      <c r="AE867" s="104">
        <v>8.0650251999566702</v>
      </c>
      <c r="AF867" s="104">
        <v>17.337093281463801</v>
      </c>
      <c r="AG867" s="104">
        <v>3.7395176422501302</v>
      </c>
      <c r="AH867" s="104">
        <v>9.3198149646740198</v>
      </c>
      <c r="AI867" s="104">
        <v>28.098544938624599</v>
      </c>
      <c r="AJ867" s="106"/>
      <c r="AK867" s="106"/>
      <c r="AL867" s="106"/>
      <c r="AM867" s="106"/>
      <c r="AN867" s="106"/>
      <c r="AO867" s="106"/>
      <c r="AP867" s="106"/>
      <c r="AQ867" s="106"/>
      <c r="AR867" s="106"/>
      <c r="AS867" s="106"/>
      <c r="AT867" s="106"/>
      <c r="AU867" s="106"/>
      <c r="AV867" s="106"/>
      <c r="AW867" s="106"/>
      <c r="AX867" s="106"/>
      <c r="AY867" s="106"/>
      <c r="AZ867" s="106"/>
      <c r="BA867" s="106"/>
      <c r="BB867" s="106"/>
      <c r="BC867" s="106"/>
      <c r="BD867" s="106"/>
      <c r="BE867" s="106"/>
      <c r="BF867" s="106"/>
      <c r="BG867" s="106"/>
      <c r="BH867" s="106"/>
      <c r="BI867" s="106"/>
      <c r="BJ867" s="106"/>
      <c r="BK867" s="106"/>
      <c r="BL867" s="106"/>
      <c r="BM867" s="106"/>
      <c r="BN867" s="106"/>
      <c r="BO867" s="106"/>
      <c r="BP867" s="106"/>
      <c r="BQ867" s="106"/>
      <c r="BR867" s="106"/>
      <c r="BS867" s="106"/>
      <c r="BT867" s="106"/>
      <c r="BU867" s="106"/>
      <c r="BV867" s="106"/>
      <c r="BW867" s="106"/>
      <c r="BX867" s="106"/>
      <c r="BY867" s="106"/>
    </row>
    <row r="868" spans="1:77" ht="48" x14ac:dyDescent="0.2">
      <c r="A868" s="107">
        <v>44132.899305555555</v>
      </c>
      <c r="B868" s="105">
        <v>1</v>
      </c>
      <c r="C868" s="105">
        <v>1</v>
      </c>
      <c r="D868" s="105" t="s">
        <v>381</v>
      </c>
      <c r="E868" s="105" t="s">
        <v>390</v>
      </c>
      <c r="F868" s="105">
        <v>600</v>
      </c>
      <c r="G868" s="122">
        <v>0.75395755946022902</v>
      </c>
      <c r="H868" s="123">
        <v>0.14171699118297401</v>
      </c>
      <c r="I868" s="123">
        <v>8.9687536519415002E-3</v>
      </c>
      <c r="J868" s="123">
        <v>1.01613499440948</v>
      </c>
      <c r="K868" s="123">
        <v>222.42113595903999</v>
      </c>
      <c r="L868" s="123">
        <v>4.2020140831043999</v>
      </c>
      <c r="M868" s="124" t="s">
        <v>409</v>
      </c>
      <c r="N868" s="123">
        <v>2.3517295255084999E-2</v>
      </c>
      <c r="O868" s="123">
        <f t="shared" si="13"/>
        <v>18.796414918159531</v>
      </c>
      <c r="P868" s="125">
        <v>1025</v>
      </c>
      <c r="Q868" s="126">
        <v>16.612003367003371</v>
      </c>
      <c r="R868" s="126">
        <v>1.7596873414787311</v>
      </c>
      <c r="S868" s="105" t="s">
        <v>381</v>
      </c>
      <c r="T868" s="105" t="s">
        <v>381</v>
      </c>
      <c r="U868" s="105" t="s">
        <v>381</v>
      </c>
      <c r="V868" s="105" t="s">
        <v>405</v>
      </c>
      <c r="W868" s="106" t="s">
        <v>199</v>
      </c>
      <c r="X868" s="105" t="s">
        <v>50</v>
      </c>
      <c r="Y868" s="105">
        <v>0</v>
      </c>
      <c r="Z868" s="105" t="s">
        <v>387</v>
      </c>
      <c r="AA868" s="105">
        <v>0</v>
      </c>
      <c r="AB868" s="104">
        <v>5.31618725409791</v>
      </c>
      <c r="AC868" s="104">
        <v>0.73179558012178003</v>
      </c>
      <c r="AD868" s="104">
        <v>3.1532946687710801</v>
      </c>
      <c r="AE868" s="104">
        <v>8.3880188097341701</v>
      </c>
      <c r="AF868" s="104">
        <v>18.521689704510202</v>
      </c>
      <c r="AG868" s="104">
        <v>2.5495501989665499</v>
      </c>
      <c r="AH868" s="104">
        <v>10.986247606943</v>
      </c>
      <c r="AI868" s="104">
        <v>29.223843375021399</v>
      </c>
      <c r="AJ868" s="106"/>
      <c r="AK868" s="106"/>
      <c r="AL868" s="106"/>
      <c r="AM868" s="106"/>
      <c r="AN868" s="106"/>
      <c r="AO868" s="106"/>
      <c r="AP868" s="106"/>
      <c r="AQ868" s="106"/>
      <c r="AR868" s="106"/>
      <c r="AS868" s="106"/>
      <c r="AT868" s="106"/>
      <c r="AU868" s="106"/>
      <c r="AV868" s="106"/>
      <c r="AW868" s="106"/>
      <c r="AX868" s="106"/>
      <c r="AY868" s="106"/>
      <c r="AZ868" s="106"/>
      <c r="BA868" s="106"/>
      <c r="BB868" s="106"/>
      <c r="BC868" s="106"/>
      <c r="BD868" s="106"/>
      <c r="BE868" s="106"/>
      <c r="BF868" s="106"/>
      <c r="BG868" s="106"/>
      <c r="BH868" s="106"/>
      <c r="BI868" s="106"/>
      <c r="BJ868" s="106"/>
      <c r="BK868" s="106"/>
      <c r="BL868" s="106"/>
      <c r="BM868" s="106"/>
      <c r="BN868" s="106"/>
      <c r="BO868" s="106"/>
      <c r="BP868" s="106"/>
      <c r="BQ868" s="106"/>
      <c r="BR868" s="106"/>
      <c r="BS868" s="106"/>
      <c r="BT868" s="106"/>
      <c r="BU868" s="106"/>
      <c r="BV868" s="106"/>
      <c r="BW868" s="106"/>
      <c r="BX868" s="106"/>
      <c r="BY868" s="106"/>
    </row>
    <row r="869" spans="1:77" ht="48" x14ac:dyDescent="0.2">
      <c r="A869" s="107">
        <v>44132.90625</v>
      </c>
      <c r="B869" s="105">
        <v>1</v>
      </c>
      <c r="C869" s="105">
        <v>1</v>
      </c>
      <c r="D869" s="105" t="s">
        <v>381</v>
      </c>
      <c r="E869" s="105" t="s">
        <v>390</v>
      </c>
      <c r="F869" s="105">
        <v>600</v>
      </c>
      <c r="G869" s="122">
        <v>0.99186593736955697</v>
      </c>
      <c r="H869" s="123">
        <v>7.8420714253658902E-2</v>
      </c>
      <c r="I869" s="123">
        <v>0.69910524700746401</v>
      </c>
      <c r="J869" s="123">
        <v>1.21143298658805</v>
      </c>
      <c r="K869" s="123">
        <v>223.48853848154201</v>
      </c>
      <c r="L869" s="123">
        <v>4.46983747705751</v>
      </c>
      <c r="M869" s="124" t="s">
        <v>409</v>
      </c>
      <c r="N869" s="123">
        <v>3.1377836517145603E-2</v>
      </c>
      <c r="O869" s="123">
        <f t="shared" si="13"/>
        <v>7.906382435274649</v>
      </c>
      <c r="P869" s="125">
        <v>1025</v>
      </c>
      <c r="Q869" s="126">
        <v>16.646222596964616</v>
      </c>
      <c r="R869" s="126">
        <v>1.7132731062733395</v>
      </c>
      <c r="S869" s="105" t="s">
        <v>381</v>
      </c>
      <c r="T869" s="105" t="s">
        <v>381</v>
      </c>
      <c r="U869" s="105" t="s">
        <v>381</v>
      </c>
      <c r="V869" s="105" t="s">
        <v>405</v>
      </c>
      <c r="W869" s="106" t="s">
        <v>199</v>
      </c>
      <c r="X869" s="105" t="s">
        <v>50</v>
      </c>
      <c r="Y869" s="105">
        <v>0</v>
      </c>
      <c r="Z869" s="105" t="s">
        <v>387</v>
      </c>
      <c r="AA869" s="105">
        <v>0</v>
      </c>
      <c r="AB869" s="104">
        <v>6.9001391712011602</v>
      </c>
      <c r="AC869" s="104">
        <v>1.33351512733931</v>
      </c>
      <c r="AD869" s="104">
        <v>4.3842785097806596</v>
      </c>
      <c r="AE869" s="104">
        <v>10.862273296191701</v>
      </c>
      <c r="AF869" s="104">
        <v>24.0401227684705</v>
      </c>
      <c r="AG869" s="104">
        <v>4.6459200500597104</v>
      </c>
      <c r="AH869" s="104">
        <v>15.274952242530301</v>
      </c>
      <c r="AI869" s="104">
        <v>37.844059443000198</v>
      </c>
      <c r="AJ869" s="106"/>
      <c r="AK869" s="106"/>
      <c r="AL869" s="106"/>
      <c r="AM869" s="106"/>
      <c r="AN869" s="106"/>
      <c r="AO869" s="106"/>
      <c r="AP869" s="106"/>
      <c r="AQ869" s="106"/>
      <c r="AR869" s="106"/>
      <c r="AS869" s="106"/>
      <c r="AT869" s="106"/>
      <c r="AU869" s="106"/>
      <c r="AV869" s="106"/>
      <c r="AW869" s="106"/>
      <c r="AX869" s="106"/>
      <c r="AY869" s="106"/>
      <c r="AZ869" s="106"/>
      <c r="BA869" s="106"/>
      <c r="BB869" s="106"/>
      <c r="BC869" s="106"/>
      <c r="BD869" s="106"/>
      <c r="BE869" s="106"/>
      <c r="BF869" s="106"/>
      <c r="BG869" s="106"/>
      <c r="BH869" s="106"/>
      <c r="BI869" s="106"/>
      <c r="BJ869" s="106"/>
      <c r="BK869" s="106"/>
      <c r="BL869" s="106"/>
      <c r="BM869" s="106"/>
      <c r="BN869" s="106"/>
      <c r="BO869" s="106"/>
      <c r="BP869" s="106"/>
      <c r="BQ869" s="106"/>
      <c r="BR869" s="106"/>
      <c r="BS869" s="106"/>
      <c r="BT869" s="106"/>
      <c r="BU869" s="106"/>
      <c r="BV869" s="106"/>
      <c r="BW869" s="106"/>
      <c r="BX869" s="106"/>
      <c r="BY869" s="106"/>
    </row>
    <row r="870" spans="1:77" ht="48" x14ac:dyDescent="0.2">
      <c r="A870" s="107">
        <v>44132.913194444445</v>
      </c>
      <c r="B870" s="105">
        <v>1</v>
      </c>
      <c r="C870" s="105">
        <v>1</v>
      </c>
      <c r="D870" s="105" t="s">
        <v>381</v>
      </c>
      <c r="E870" s="105" t="s">
        <v>390</v>
      </c>
      <c r="F870" s="105">
        <v>600</v>
      </c>
      <c r="G870" s="122">
        <v>1.22846679896584</v>
      </c>
      <c r="H870" s="123">
        <v>0.122057605137294</v>
      </c>
      <c r="I870" s="123">
        <v>0.95641854280619898</v>
      </c>
      <c r="J870" s="123">
        <v>1.57525305764735</v>
      </c>
      <c r="K870" s="123">
        <v>223.06057257635399</v>
      </c>
      <c r="L870" s="123">
        <v>4.7781709867276803</v>
      </c>
      <c r="M870" s="124" t="s">
        <v>409</v>
      </c>
      <c r="N870" s="123">
        <v>4.5891504161064599E-2</v>
      </c>
      <c r="O870" s="123">
        <f t="shared" si="13"/>
        <v>9.9357675144371598</v>
      </c>
      <c r="P870" s="125">
        <v>1025</v>
      </c>
      <c r="Q870" s="126">
        <v>16.601922428330521</v>
      </c>
      <c r="R870" s="126">
        <v>1.6607840191038896</v>
      </c>
      <c r="S870" s="105" t="s">
        <v>381</v>
      </c>
      <c r="T870" s="105" t="s">
        <v>381</v>
      </c>
      <c r="U870" s="105" t="s">
        <v>381</v>
      </c>
      <c r="V870" s="105" t="s">
        <v>405</v>
      </c>
      <c r="W870" s="106" t="s">
        <v>199</v>
      </c>
      <c r="X870" s="105" t="s">
        <v>50</v>
      </c>
      <c r="Y870" s="105">
        <v>0</v>
      </c>
      <c r="Z870" s="105" t="s">
        <v>387</v>
      </c>
      <c r="AA870" s="105">
        <v>0</v>
      </c>
      <c r="AB870" s="104">
        <v>8.92347738147242</v>
      </c>
      <c r="AC870" s="104">
        <v>1.0324632890168</v>
      </c>
      <c r="AD870" s="104">
        <v>6.6862685353473603</v>
      </c>
      <c r="AE870" s="104">
        <v>11.1184282683178</v>
      </c>
      <c r="AF870" s="104">
        <v>31.0893623057129</v>
      </c>
      <c r="AG870" s="104">
        <v>3.5970659777698799</v>
      </c>
      <c r="AH870" s="104">
        <v>23.2950049555105</v>
      </c>
      <c r="AI870" s="104">
        <v>38.7364944041976</v>
      </c>
      <c r="AJ870" s="106"/>
      <c r="AK870" s="106"/>
      <c r="AL870" s="106"/>
      <c r="AM870" s="106"/>
      <c r="AN870" s="106"/>
      <c r="AO870" s="106"/>
      <c r="AP870" s="106"/>
      <c r="AQ870" s="106"/>
      <c r="AR870" s="106"/>
      <c r="AS870" s="106"/>
      <c r="AT870" s="106"/>
      <c r="AU870" s="106"/>
      <c r="AV870" s="106"/>
      <c r="AW870" s="106"/>
      <c r="AX870" s="106"/>
      <c r="AY870" s="106"/>
      <c r="AZ870" s="106"/>
      <c r="BA870" s="106"/>
      <c r="BB870" s="106"/>
      <c r="BC870" s="106"/>
      <c r="BD870" s="106"/>
      <c r="BE870" s="106"/>
      <c r="BF870" s="106"/>
      <c r="BG870" s="106"/>
      <c r="BH870" s="106"/>
      <c r="BI870" s="106"/>
      <c r="BJ870" s="106"/>
      <c r="BK870" s="106"/>
      <c r="BL870" s="106"/>
      <c r="BM870" s="106"/>
      <c r="BN870" s="106"/>
      <c r="BO870" s="106"/>
      <c r="BP870" s="106"/>
      <c r="BQ870" s="106"/>
      <c r="BR870" s="106"/>
      <c r="BS870" s="106"/>
      <c r="BT870" s="106"/>
      <c r="BU870" s="106"/>
      <c r="BV870" s="106"/>
      <c r="BW870" s="106"/>
      <c r="BX870" s="106"/>
      <c r="BY870" s="106"/>
    </row>
    <row r="871" spans="1:77" ht="48" x14ac:dyDescent="0.2">
      <c r="A871" s="107">
        <v>44132.920138888891</v>
      </c>
      <c r="B871" s="105">
        <v>1</v>
      </c>
      <c r="C871" s="105">
        <v>1</v>
      </c>
      <c r="D871" s="105" t="s">
        <v>381</v>
      </c>
      <c r="E871" s="105" t="s">
        <v>390</v>
      </c>
      <c r="F871" s="105">
        <v>600</v>
      </c>
      <c r="G871" s="122">
        <v>1.4495021963624399</v>
      </c>
      <c r="H871" s="123">
        <v>9.0335124601582398E-2</v>
      </c>
      <c r="I871" s="123">
        <v>1.0431163971519699</v>
      </c>
      <c r="J871" s="123">
        <v>1.6706334660170199</v>
      </c>
      <c r="K871" s="123">
        <v>223.17634838704001</v>
      </c>
      <c r="L871" s="123">
        <v>3.6662197684977702</v>
      </c>
      <c r="M871" s="124" t="s">
        <v>409</v>
      </c>
      <c r="N871" s="123">
        <v>3.90550852526012E-2</v>
      </c>
      <c r="O871" s="123">
        <f t="shared" si="13"/>
        <v>6.2321481697841188</v>
      </c>
      <c r="P871" s="125">
        <v>1025</v>
      </c>
      <c r="Q871" s="126">
        <v>16.577824620573377</v>
      </c>
      <c r="R871" s="126">
        <v>1.598729735798246</v>
      </c>
      <c r="S871" s="105" t="s">
        <v>381</v>
      </c>
      <c r="T871" s="105" t="s">
        <v>381</v>
      </c>
      <c r="U871" s="105" t="s">
        <v>381</v>
      </c>
      <c r="V871" s="105" t="s">
        <v>405</v>
      </c>
      <c r="W871" s="106" t="s">
        <v>199</v>
      </c>
      <c r="X871" s="105" t="s">
        <v>50</v>
      </c>
      <c r="Y871" s="105">
        <v>0</v>
      </c>
      <c r="Z871" s="105" t="s">
        <v>387</v>
      </c>
      <c r="AA871" s="105">
        <v>0</v>
      </c>
      <c r="AB871" s="104">
        <v>9.9801260014850808</v>
      </c>
      <c r="AC871" s="104">
        <v>0.71034660548912398</v>
      </c>
      <c r="AD871" s="104">
        <v>7.9943287380909203</v>
      </c>
      <c r="AE871" s="104">
        <v>13.760663571259901</v>
      </c>
      <c r="AF871" s="104">
        <v>34.7706891305384</v>
      </c>
      <c r="AG871" s="104">
        <v>2.47482272174783</v>
      </c>
      <c r="AH871" s="104">
        <v>27.852240938829901</v>
      </c>
      <c r="AI871" s="104">
        <v>47.941949759928697</v>
      </c>
      <c r="AJ871" s="106"/>
      <c r="AK871" s="106"/>
      <c r="AL871" s="106"/>
      <c r="AM871" s="106"/>
      <c r="AN871" s="106"/>
      <c r="AO871" s="106"/>
      <c r="AP871" s="106"/>
      <c r="AQ871" s="106"/>
      <c r="AR871" s="106"/>
      <c r="AS871" s="106"/>
      <c r="AT871" s="106"/>
      <c r="AU871" s="106"/>
      <c r="AV871" s="106"/>
      <c r="AW871" s="106"/>
      <c r="AX871" s="106"/>
      <c r="AY871" s="106"/>
      <c r="AZ871" s="106"/>
      <c r="BA871" s="106"/>
      <c r="BB871" s="106"/>
      <c r="BC871" s="106"/>
      <c r="BD871" s="106"/>
      <c r="BE871" s="106"/>
      <c r="BF871" s="106"/>
      <c r="BG871" s="106"/>
      <c r="BH871" s="106"/>
      <c r="BI871" s="106"/>
      <c r="BJ871" s="106"/>
      <c r="BK871" s="106"/>
      <c r="BL871" s="106"/>
      <c r="BM871" s="106"/>
      <c r="BN871" s="106"/>
      <c r="BO871" s="106"/>
      <c r="BP871" s="106"/>
      <c r="BQ871" s="106"/>
      <c r="BR871" s="106"/>
      <c r="BS871" s="106"/>
      <c r="BT871" s="106"/>
      <c r="BU871" s="106"/>
      <c r="BV871" s="106"/>
      <c r="BW871" s="106"/>
      <c r="BX871" s="106"/>
      <c r="BY871" s="106"/>
    </row>
    <row r="872" spans="1:77" ht="48" x14ac:dyDescent="0.2">
      <c r="A872" s="107">
        <v>44132.927083333336</v>
      </c>
      <c r="B872" s="105">
        <v>1</v>
      </c>
      <c r="C872" s="105">
        <v>1</v>
      </c>
      <c r="D872" s="105" t="s">
        <v>381</v>
      </c>
      <c r="E872" s="105" t="s">
        <v>390</v>
      </c>
      <c r="F872" s="105">
        <v>600</v>
      </c>
      <c r="G872" s="122">
        <v>1.4999896630715901</v>
      </c>
      <c r="H872" s="123">
        <v>8.9032297388481202E-2</v>
      </c>
      <c r="I872" s="123">
        <v>1.1826589923450499</v>
      </c>
      <c r="J872" s="123">
        <v>1.7565094361847</v>
      </c>
      <c r="K872" s="123">
        <v>222.824526043096</v>
      </c>
      <c r="L872" s="123">
        <v>3.5534549750378002</v>
      </c>
      <c r="M872" s="124" t="s">
        <v>409</v>
      </c>
      <c r="N872" s="123">
        <v>3.8035290809037801E-2</v>
      </c>
      <c r="O872" s="123">
        <f t="shared" si="13"/>
        <v>5.9355273959799248</v>
      </c>
      <c r="P872" s="125">
        <v>1025</v>
      </c>
      <c r="Q872" s="126">
        <v>16.604418212478901</v>
      </c>
      <c r="R872" s="126">
        <v>1.538316470186869</v>
      </c>
      <c r="S872" s="105" t="s">
        <v>381</v>
      </c>
      <c r="T872" s="105" t="s">
        <v>381</v>
      </c>
      <c r="U872" s="105" t="s">
        <v>381</v>
      </c>
      <c r="V872" s="105" t="s">
        <v>405</v>
      </c>
      <c r="W872" s="106" t="s">
        <v>199</v>
      </c>
      <c r="X872" s="105" t="s">
        <v>50</v>
      </c>
      <c r="Y872" s="105">
        <v>0</v>
      </c>
      <c r="Z872" s="105" t="s">
        <v>387</v>
      </c>
      <c r="AA872" s="105">
        <v>0</v>
      </c>
      <c r="AB872" s="104">
        <v>9.5323620540984599</v>
      </c>
      <c r="AC872" s="104">
        <v>1.7628789158773299</v>
      </c>
      <c r="AD872" s="104">
        <v>3.27455731553595</v>
      </c>
      <c r="AE872" s="104">
        <v>12.690070660868599</v>
      </c>
      <c r="AF872" s="104">
        <v>33.210695203054399</v>
      </c>
      <c r="AG872" s="104">
        <v>6.1418084678524796</v>
      </c>
      <c r="AH872" s="104">
        <v>11.408722425846801</v>
      </c>
      <c r="AI872" s="104">
        <v>44.212041515270997</v>
      </c>
      <c r="AJ872" s="106"/>
      <c r="AK872" s="106"/>
      <c r="AL872" s="106"/>
      <c r="AM872" s="106"/>
      <c r="AN872" s="106"/>
      <c r="AO872" s="106"/>
      <c r="AP872" s="106"/>
      <c r="AQ872" s="106"/>
      <c r="AR872" s="106"/>
      <c r="AS872" s="106"/>
      <c r="AT872" s="106"/>
      <c r="AU872" s="106"/>
      <c r="AV872" s="106"/>
      <c r="AW872" s="106"/>
      <c r="AX872" s="106"/>
      <c r="AY872" s="106"/>
      <c r="AZ872" s="106"/>
      <c r="BA872" s="106"/>
      <c r="BB872" s="106"/>
      <c r="BC872" s="106"/>
      <c r="BD872" s="106"/>
      <c r="BE872" s="106"/>
      <c r="BF872" s="106"/>
      <c r="BG872" s="106"/>
      <c r="BH872" s="106"/>
      <c r="BI872" s="106"/>
      <c r="BJ872" s="106"/>
      <c r="BK872" s="106"/>
      <c r="BL872" s="106"/>
      <c r="BM872" s="106"/>
      <c r="BN872" s="106"/>
      <c r="BO872" s="106"/>
      <c r="BP872" s="106"/>
      <c r="BQ872" s="106"/>
      <c r="BR872" s="106"/>
      <c r="BS872" s="106"/>
      <c r="BT872" s="106"/>
      <c r="BU872" s="106"/>
      <c r="BV872" s="106"/>
      <c r="BW872" s="106"/>
      <c r="BX872" s="106"/>
      <c r="BY872" s="106"/>
    </row>
    <row r="873" spans="1:77" ht="48" x14ac:dyDescent="0.2">
      <c r="A873" s="107">
        <v>44132.934027777781</v>
      </c>
      <c r="B873" s="105">
        <v>1</v>
      </c>
      <c r="C873" s="105">
        <v>1</v>
      </c>
      <c r="D873" s="105" t="s">
        <v>381</v>
      </c>
      <c r="E873" s="105" t="s">
        <v>390</v>
      </c>
      <c r="F873" s="105">
        <v>600</v>
      </c>
      <c r="G873" s="122">
        <v>1.5351409297796399</v>
      </c>
      <c r="H873" s="123">
        <v>0.10415620209422299</v>
      </c>
      <c r="I873" s="123">
        <v>1.18246454093067</v>
      </c>
      <c r="J873" s="123">
        <v>1.85842125759542</v>
      </c>
      <c r="K873" s="123">
        <v>223.09652686677001</v>
      </c>
      <c r="L873" s="123">
        <v>4.2162449156758601</v>
      </c>
      <c r="M873" s="124" t="s">
        <v>409</v>
      </c>
      <c r="N873" s="123">
        <v>5.0120655519374703E-2</v>
      </c>
      <c r="O873" s="123">
        <f t="shared" si="13"/>
        <v>6.7847974133015914</v>
      </c>
      <c r="P873" s="125">
        <v>1025</v>
      </c>
      <c r="Q873" s="126">
        <v>16.59909780775714</v>
      </c>
      <c r="R873" s="126">
        <v>1.4873258493534856</v>
      </c>
      <c r="S873" s="105" t="s">
        <v>381</v>
      </c>
      <c r="T873" s="105" t="s">
        <v>381</v>
      </c>
      <c r="U873" s="105" t="s">
        <v>381</v>
      </c>
      <c r="V873" s="105" t="s">
        <v>405</v>
      </c>
      <c r="W873" s="106" t="s">
        <v>199</v>
      </c>
      <c r="X873" s="105" t="s">
        <v>50</v>
      </c>
      <c r="Y873" s="105">
        <v>0</v>
      </c>
      <c r="Z873" s="105" t="s">
        <v>387</v>
      </c>
      <c r="AA873" s="105">
        <v>0</v>
      </c>
      <c r="AB873" s="104">
        <v>3.6956400621769099</v>
      </c>
      <c r="AC873" s="104">
        <v>5.0678052129650997</v>
      </c>
      <c r="AD873" s="104">
        <v>6.4902630655406399E-2</v>
      </c>
      <c r="AE873" s="104">
        <v>10.9326444800303</v>
      </c>
      <c r="AF873" s="104">
        <v>12.875759983386001</v>
      </c>
      <c r="AG873" s="104">
        <v>17.656056062662699</v>
      </c>
      <c r="AH873" s="104">
        <v>0.22639779484901101</v>
      </c>
      <c r="AI873" s="104">
        <v>38.089230185528301</v>
      </c>
      <c r="AJ873" s="106"/>
      <c r="AK873" s="106"/>
      <c r="AL873" s="106"/>
      <c r="AM873" s="106"/>
      <c r="AN873" s="106"/>
      <c r="AO873" s="106"/>
      <c r="AP873" s="106"/>
      <c r="AQ873" s="106"/>
      <c r="AR873" s="106"/>
      <c r="AS873" s="106"/>
      <c r="AT873" s="106"/>
      <c r="AU873" s="106"/>
      <c r="AV873" s="106"/>
      <c r="AW873" s="106"/>
      <c r="AX873" s="106"/>
      <c r="AY873" s="106"/>
      <c r="AZ873" s="106"/>
      <c r="BA873" s="106"/>
      <c r="BB873" s="106"/>
      <c r="BC873" s="106"/>
      <c r="BD873" s="106"/>
      <c r="BE873" s="106"/>
      <c r="BF873" s="106"/>
      <c r="BG873" s="106"/>
      <c r="BH873" s="106"/>
      <c r="BI873" s="106"/>
      <c r="BJ873" s="106"/>
      <c r="BK873" s="106"/>
      <c r="BL873" s="106"/>
      <c r="BM873" s="106"/>
      <c r="BN873" s="106"/>
      <c r="BO873" s="106"/>
      <c r="BP873" s="106"/>
      <c r="BQ873" s="106"/>
      <c r="BR873" s="106"/>
      <c r="BS873" s="106"/>
      <c r="BT873" s="106"/>
      <c r="BU873" s="106"/>
      <c r="BV873" s="106"/>
      <c r="BW873" s="106"/>
      <c r="BX873" s="106"/>
      <c r="BY873" s="106"/>
    </row>
    <row r="874" spans="1:77" ht="48" x14ac:dyDescent="0.2">
      <c r="A874" s="107">
        <v>44132.940972222219</v>
      </c>
      <c r="B874" s="105">
        <v>1</v>
      </c>
      <c r="C874" s="105">
        <v>1</v>
      </c>
      <c r="D874" s="105" t="s">
        <v>381</v>
      </c>
      <c r="E874" s="105" t="s">
        <v>390</v>
      </c>
      <c r="F874" s="105">
        <v>600</v>
      </c>
      <c r="G874" s="122">
        <v>1.55807714765353</v>
      </c>
      <c r="H874" s="123">
        <v>0.113635048967464</v>
      </c>
      <c r="I874" s="123">
        <v>1.2192472454413099</v>
      </c>
      <c r="J874" s="123">
        <v>1.8946151132751099</v>
      </c>
      <c r="K874" s="123">
        <v>223.85343381573699</v>
      </c>
      <c r="L874" s="123">
        <v>4.1328352765285201</v>
      </c>
      <c r="M874" s="124" t="s">
        <v>409</v>
      </c>
      <c r="N874" s="123">
        <v>6.3585623344807093E-2</v>
      </c>
      <c r="O874" s="123">
        <f t="shared" si="13"/>
        <v>7.2932877000730549</v>
      </c>
      <c r="P874" s="125">
        <v>1025</v>
      </c>
      <c r="Q874" s="126">
        <v>16.618726812816192</v>
      </c>
      <c r="R874" s="126">
        <v>1.4277636992043909</v>
      </c>
      <c r="S874" s="105" t="s">
        <v>381</v>
      </c>
      <c r="T874" s="105" t="s">
        <v>381</v>
      </c>
      <c r="U874" s="105" t="s">
        <v>381</v>
      </c>
      <c r="V874" s="105" t="s">
        <v>405</v>
      </c>
      <c r="W874" s="106" t="s">
        <v>199</v>
      </c>
      <c r="X874" s="105" t="s">
        <v>50</v>
      </c>
      <c r="Y874" s="105">
        <v>0</v>
      </c>
      <c r="Z874" s="105" t="s">
        <v>387</v>
      </c>
      <c r="AA874" s="105">
        <v>0</v>
      </c>
      <c r="AB874" s="104">
        <v>0.45630711810130198</v>
      </c>
      <c r="AC874" s="104">
        <v>0.75013298061918299</v>
      </c>
      <c r="AD874" s="104">
        <v>6.2272957481179802E-4</v>
      </c>
      <c r="AE874" s="104">
        <v>2.3622855773609301</v>
      </c>
      <c r="AF874" s="104">
        <v>1.58947873507596</v>
      </c>
      <c r="AG874" s="104">
        <v>2.6134370607577999</v>
      </c>
      <c r="AH874" s="104">
        <v>2.4488683437320401E-3</v>
      </c>
      <c r="AI874" s="104">
        <v>8.2298410056743592</v>
      </c>
      <c r="AJ874" s="106"/>
      <c r="AK874" s="106"/>
      <c r="AL874" s="106"/>
      <c r="AM874" s="106"/>
      <c r="AN874" s="106"/>
      <c r="AO874" s="106"/>
      <c r="AP874" s="106"/>
      <c r="AQ874" s="106"/>
      <c r="AR874" s="106"/>
      <c r="AS874" s="106"/>
      <c r="AT874" s="106"/>
      <c r="AU874" s="106"/>
      <c r="AV874" s="106"/>
      <c r="AW874" s="106"/>
      <c r="AX874" s="106"/>
      <c r="AY874" s="106"/>
      <c r="AZ874" s="106"/>
      <c r="BA874" s="106"/>
      <c r="BB874" s="106"/>
      <c r="BC874" s="106"/>
      <c r="BD874" s="106"/>
      <c r="BE874" s="106"/>
      <c r="BF874" s="106"/>
      <c r="BG874" s="106"/>
      <c r="BH874" s="106"/>
      <c r="BI874" s="106"/>
      <c r="BJ874" s="106"/>
      <c r="BK874" s="106"/>
      <c r="BL874" s="106"/>
      <c r="BM874" s="106"/>
      <c r="BN874" s="106"/>
      <c r="BO874" s="106"/>
      <c r="BP874" s="106"/>
      <c r="BQ874" s="106"/>
      <c r="BR874" s="106"/>
      <c r="BS874" s="106"/>
      <c r="BT874" s="106"/>
      <c r="BU874" s="106"/>
      <c r="BV874" s="106"/>
      <c r="BW874" s="106"/>
      <c r="BX874" s="106"/>
      <c r="BY874" s="106"/>
    </row>
    <row r="875" spans="1:77" ht="48" x14ac:dyDescent="0.2">
      <c r="A875" s="107">
        <v>44132.947916666664</v>
      </c>
      <c r="B875" s="105">
        <v>1</v>
      </c>
      <c r="C875" s="105">
        <v>1</v>
      </c>
      <c r="D875" s="105" t="s">
        <v>381</v>
      </c>
      <c r="E875" s="105" t="s">
        <v>390</v>
      </c>
      <c r="F875" s="105">
        <v>600</v>
      </c>
      <c r="G875" s="122">
        <v>1.69525589568761</v>
      </c>
      <c r="H875" s="123">
        <v>0.111301048588166</v>
      </c>
      <c r="I875" s="123">
        <v>1.3587994229057301</v>
      </c>
      <c r="J875" s="123">
        <v>1.9721042552025001</v>
      </c>
      <c r="K875" s="123">
        <v>222.77131913783899</v>
      </c>
      <c r="L875" s="123">
        <v>4.0221098651257696</v>
      </c>
      <c r="M875" s="124" t="s">
        <v>409</v>
      </c>
      <c r="N875" s="123">
        <v>5.0482223562615898E-2</v>
      </c>
      <c r="O875" s="123">
        <f t="shared" si="13"/>
        <v>6.5654423542365183</v>
      </c>
      <c r="P875" s="125">
        <v>1025</v>
      </c>
      <c r="Q875" s="126">
        <v>16.665615514333901</v>
      </c>
      <c r="R875" s="126">
        <v>1.3845060702854504</v>
      </c>
      <c r="S875" s="105" t="s">
        <v>381</v>
      </c>
      <c r="T875" s="105" t="s">
        <v>381</v>
      </c>
      <c r="U875" s="105" t="s">
        <v>381</v>
      </c>
      <c r="V875" s="105" t="s">
        <v>405</v>
      </c>
      <c r="W875" s="106" t="s">
        <v>199</v>
      </c>
      <c r="X875" s="105" t="s">
        <v>50</v>
      </c>
      <c r="Y875" s="105">
        <v>0</v>
      </c>
      <c r="Z875" s="105" t="s">
        <v>387</v>
      </c>
      <c r="AA875" s="105">
        <v>0</v>
      </c>
      <c r="AB875" s="104">
        <v>0.101995869461424</v>
      </c>
      <c r="AC875" s="104">
        <v>0.78756721672396002</v>
      </c>
      <c r="AD875" s="104">
        <v>1.61615835118533E-2</v>
      </c>
      <c r="AE875" s="104">
        <v>2.1518510244667701</v>
      </c>
      <c r="AF875" s="104">
        <v>0.35562934112653499</v>
      </c>
      <c r="AG875" s="104">
        <v>2.7438566296942599</v>
      </c>
      <c r="AH875" s="104">
        <v>5.60270912439206E-2</v>
      </c>
      <c r="AI875" s="104">
        <v>7.4972529861160098</v>
      </c>
      <c r="AJ875" s="106"/>
      <c r="AK875" s="106"/>
      <c r="AL875" s="106"/>
      <c r="AM875" s="106"/>
      <c r="AN875" s="106"/>
      <c r="AO875" s="106"/>
      <c r="AP875" s="106"/>
      <c r="AQ875" s="106"/>
      <c r="AR875" s="106"/>
      <c r="AS875" s="106"/>
      <c r="AT875" s="106"/>
      <c r="AU875" s="106"/>
      <c r="AV875" s="106"/>
      <c r="AW875" s="106"/>
      <c r="AX875" s="106"/>
      <c r="AY875" s="106"/>
      <c r="AZ875" s="106"/>
      <c r="BA875" s="106"/>
      <c r="BB875" s="106"/>
      <c r="BC875" s="106"/>
      <c r="BD875" s="106"/>
      <c r="BE875" s="106"/>
      <c r="BF875" s="106"/>
      <c r="BG875" s="106"/>
      <c r="BH875" s="106"/>
      <c r="BI875" s="106"/>
      <c r="BJ875" s="106"/>
      <c r="BK875" s="106"/>
      <c r="BL875" s="106"/>
      <c r="BM875" s="106"/>
      <c r="BN875" s="106"/>
      <c r="BO875" s="106"/>
      <c r="BP875" s="106"/>
      <c r="BQ875" s="106"/>
      <c r="BR875" s="106"/>
      <c r="BS875" s="106"/>
      <c r="BT875" s="106"/>
      <c r="BU875" s="106"/>
      <c r="BV875" s="106"/>
      <c r="BW875" s="106"/>
      <c r="BX875" s="106"/>
      <c r="BY875" s="106"/>
    </row>
    <row r="876" spans="1:77" ht="48" x14ac:dyDescent="0.2">
      <c r="A876" s="107">
        <v>44132.954861111109</v>
      </c>
      <c r="B876" s="105">
        <v>1</v>
      </c>
      <c r="C876" s="105">
        <v>1</v>
      </c>
      <c r="D876" s="105" t="s">
        <v>381</v>
      </c>
      <c r="E876" s="105" t="s">
        <v>390</v>
      </c>
      <c r="F876" s="105">
        <v>600</v>
      </c>
      <c r="G876" s="122">
        <v>1.7375194521020501</v>
      </c>
      <c r="H876" s="123">
        <v>0.124646955475484</v>
      </c>
      <c r="I876" s="123">
        <v>1.32058766826584</v>
      </c>
      <c r="J876" s="123">
        <v>2.0545296745368198</v>
      </c>
      <c r="K876" s="123">
        <v>223.076381767698</v>
      </c>
      <c r="L876" s="123">
        <v>3.5801604980645001</v>
      </c>
      <c r="M876" s="124" t="s">
        <v>409</v>
      </c>
      <c r="N876" s="123">
        <v>5.7133790232195697E-2</v>
      </c>
      <c r="O876" s="123">
        <f t="shared" si="13"/>
        <v>7.17384518053517</v>
      </c>
      <c r="P876" s="125">
        <v>1025</v>
      </c>
      <c r="Q876" s="126">
        <v>16.698887015177071</v>
      </c>
      <c r="R876" s="126">
        <v>1.3449556152174917</v>
      </c>
      <c r="S876" s="105" t="s">
        <v>381</v>
      </c>
      <c r="T876" s="105" t="s">
        <v>381</v>
      </c>
      <c r="U876" s="105" t="s">
        <v>381</v>
      </c>
      <c r="V876" s="105" t="s">
        <v>405</v>
      </c>
      <c r="W876" s="106" t="s">
        <v>199</v>
      </c>
      <c r="X876" s="105" t="s">
        <v>50</v>
      </c>
      <c r="Y876" s="105">
        <v>0</v>
      </c>
      <c r="Z876" s="105" t="s">
        <v>387</v>
      </c>
      <c r="AA876" s="105">
        <v>0</v>
      </c>
      <c r="AB876" s="104">
        <v>0.63965104771303305</v>
      </c>
      <c r="AC876" s="104">
        <v>0.74322203732405301</v>
      </c>
      <c r="AD876" s="104">
        <v>1.5721813455863699E-2</v>
      </c>
      <c r="AE876" s="104">
        <v>2.42369101029833</v>
      </c>
      <c r="AF876" s="104">
        <v>2.22880117206144</v>
      </c>
      <c r="AG876" s="104">
        <v>2.5893595760998398</v>
      </c>
      <c r="AH876" s="104">
        <v>5.5053548337484097E-2</v>
      </c>
      <c r="AI876" s="104">
        <v>8.4443339863163498</v>
      </c>
      <c r="AJ876" s="106"/>
      <c r="AK876" s="106"/>
      <c r="AL876" s="106"/>
      <c r="AM876" s="106"/>
      <c r="AN876" s="106"/>
      <c r="AO876" s="106"/>
      <c r="AP876" s="106"/>
      <c r="AQ876" s="106"/>
      <c r="AR876" s="106"/>
      <c r="AS876" s="106"/>
      <c r="AT876" s="106"/>
      <c r="AU876" s="106"/>
      <c r="AV876" s="106"/>
      <c r="AW876" s="106"/>
      <c r="AX876" s="106"/>
      <c r="AY876" s="106"/>
      <c r="AZ876" s="106"/>
      <c r="BA876" s="106"/>
      <c r="BB876" s="106"/>
      <c r="BC876" s="106"/>
      <c r="BD876" s="106"/>
      <c r="BE876" s="106"/>
      <c r="BF876" s="106"/>
      <c r="BG876" s="106"/>
      <c r="BH876" s="106"/>
      <c r="BI876" s="106"/>
      <c r="BJ876" s="106"/>
      <c r="BK876" s="106"/>
      <c r="BL876" s="106"/>
      <c r="BM876" s="106"/>
      <c r="BN876" s="106"/>
      <c r="BO876" s="106"/>
      <c r="BP876" s="106"/>
      <c r="BQ876" s="106"/>
      <c r="BR876" s="106"/>
      <c r="BS876" s="106"/>
      <c r="BT876" s="106"/>
      <c r="BU876" s="106"/>
      <c r="BV876" s="106"/>
      <c r="BW876" s="106"/>
      <c r="BX876" s="106"/>
      <c r="BY876" s="106"/>
    </row>
    <row r="877" spans="1:77" ht="48" x14ac:dyDescent="0.2">
      <c r="A877" s="107">
        <v>44132.961805555555</v>
      </c>
      <c r="B877" s="105">
        <v>1</v>
      </c>
      <c r="C877" s="105">
        <v>1</v>
      </c>
      <c r="D877" s="105" t="s">
        <v>381</v>
      </c>
      <c r="E877" s="105" t="s">
        <v>390</v>
      </c>
      <c r="F877" s="105">
        <v>600</v>
      </c>
      <c r="G877" s="122">
        <v>1.73970763165773</v>
      </c>
      <c r="H877" s="123">
        <v>0.127678110801309</v>
      </c>
      <c r="I877" s="123">
        <v>1.23190186185773</v>
      </c>
      <c r="J877" s="123">
        <v>2.0868775382459401</v>
      </c>
      <c r="K877" s="123">
        <v>223.651440444949</v>
      </c>
      <c r="L877" s="123">
        <v>4.3141333578839802</v>
      </c>
      <c r="M877" s="124" t="s">
        <v>409</v>
      </c>
      <c r="N877" s="123">
        <v>6.0087823630703099E-2</v>
      </c>
      <c r="O877" s="123">
        <f t="shared" si="13"/>
        <v>7.33905562509071</v>
      </c>
      <c r="P877" s="125">
        <v>1025</v>
      </c>
      <c r="Q877" s="126">
        <v>16.729957841483944</v>
      </c>
      <c r="R877" s="126">
        <v>1.3094896758310863</v>
      </c>
      <c r="S877" s="105" t="s">
        <v>381</v>
      </c>
      <c r="T877" s="105" t="s">
        <v>381</v>
      </c>
      <c r="U877" s="105" t="s">
        <v>381</v>
      </c>
      <c r="V877" s="105" t="s">
        <v>405</v>
      </c>
      <c r="W877" s="106" t="s">
        <v>199</v>
      </c>
      <c r="X877" s="105" t="s">
        <v>50</v>
      </c>
      <c r="Y877" s="105">
        <v>0</v>
      </c>
      <c r="Z877" s="105" t="s">
        <v>387</v>
      </c>
      <c r="AA877" s="105">
        <v>0</v>
      </c>
      <c r="AB877" s="104">
        <v>2.8301421061800802</v>
      </c>
      <c r="AC877" s="104">
        <v>1.10356463855464</v>
      </c>
      <c r="AD877" s="104">
        <v>7.3218169629722697E-3</v>
      </c>
      <c r="AE877" s="104">
        <v>4.9537258423290202</v>
      </c>
      <c r="AF877" s="104">
        <v>9.8603953845049208</v>
      </c>
      <c r="AG877" s="104">
        <v>3.8447805920489602</v>
      </c>
      <c r="AH877" s="104">
        <v>2.5788254433678801E-2</v>
      </c>
      <c r="AI877" s="104">
        <v>17.2588868267731</v>
      </c>
      <c r="AJ877" s="106"/>
      <c r="AK877" s="106"/>
      <c r="AL877" s="106"/>
      <c r="AM877" s="106"/>
      <c r="AN877" s="106"/>
      <c r="AO877" s="106"/>
      <c r="AP877" s="106"/>
      <c r="AQ877" s="106"/>
      <c r="AR877" s="106"/>
      <c r="AS877" s="106"/>
      <c r="AT877" s="106"/>
      <c r="AU877" s="106"/>
      <c r="AV877" s="106"/>
      <c r="AW877" s="106"/>
      <c r="AX877" s="106"/>
      <c r="AY877" s="106"/>
      <c r="AZ877" s="106"/>
      <c r="BA877" s="106"/>
      <c r="BB877" s="106"/>
      <c r="BC877" s="106"/>
      <c r="BD877" s="106"/>
      <c r="BE877" s="106"/>
      <c r="BF877" s="106"/>
      <c r="BG877" s="106"/>
      <c r="BH877" s="106"/>
      <c r="BI877" s="106"/>
      <c r="BJ877" s="106"/>
      <c r="BK877" s="106"/>
      <c r="BL877" s="106"/>
      <c r="BM877" s="106"/>
      <c r="BN877" s="106"/>
      <c r="BO877" s="106"/>
      <c r="BP877" s="106"/>
      <c r="BQ877" s="106"/>
      <c r="BR877" s="106"/>
      <c r="BS877" s="106"/>
      <c r="BT877" s="106"/>
      <c r="BU877" s="106"/>
      <c r="BV877" s="106"/>
      <c r="BW877" s="106"/>
      <c r="BX877" s="106"/>
      <c r="BY877" s="106"/>
    </row>
    <row r="878" spans="1:77" ht="48" x14ac:dyDescent="0.2">
      <c r="A878" s="107">
        <v>44132.96875</v>
      </c>
      <c r="B878" s="105">
        <v>1</v>
      </c>
      <c r="C878" s="105">
        <v>1</v>
      </c>
      <c r="D878" s="105" t="s">
        <v>381</v>
      </c>
      <c r="E878" s="105" t="s">
        <v>390</v>
      </c>
      <c r="F878" s="105">
        <v>600</v>
      </c>
      <c r="G878" s="122">
        <v>1.7914253295584499</v>
      </c>
      <c r="H878" s="123">
        <v>0.143393252664719</v>
      </c>
      <c r="I878" s="123">
        <v>1.3402519368332999</v>
      </c>
      <c r="J878" s="123">
        <v>2.1274049329104301</v>
      </c>
      <c r="K878" s="123">
        <v>223.34349107742199</v>
      </c>
      <c r="L878" s="123">
        <v>4.1756746030198801</v>
      </c>
      <c r="M878" s="124" t="s">
        <v>409</v>
      </c>
      <c r="N878" s="123">
        <v>5.2208948308222702E-2</v>
      </c>
      <c r="O878" s="123">
        <f t="shared" si="13"/>
        <v>8.00442252873931</v>
      </c>
      <c r="P878" s="125">
        <v>1025</v>
      </c>
      <c r="Q878" s="126">
        <v>16.740757575757538</v>
      </c>
      <c r="R878" s="126">
        <v>1.2777038357016899</v>
      </c>
      <c r="S878" s="105" t="s">
        <v>381</v>
      </c>
      <c r="T878" s="105" t="s">
        <v>381</v>
      </c>
      <c r="U878" s="105" t="s">
        <v>381</v>
      </c>
      <c r="V878" s="105" t="s">
        <v>405</v>
      </c>
      <c r="W878" s="106" t="s">
        <v>199</v>
      </c>
      <c r="X878" s="105" t="s">
        <v>50</v>
      </c>
      <c r="Y878" s="105">
        <v>0</v>
      </c>
      <c r="Z878" s="105" t="s">
        <v>387</v>
      </c>
      <c r="AA878" s="105">
        <v>0</v>
      </c>
      <c r="AB878" s="104">
        <v>4.3318519010537804</v>
      </c>
      <c r="AC878" s="104">
        <v>2.9415835201518798</v>
      </c>
      <c r="AD878" s="104">
        <v>1.6394042166952201</v>
      </c>
      <c r="AE878" s="104">
        <v>17.5412183498795</v>
      </c>
      <c r="AF878" s="104">
        <v>15.0922997718929</v>
      </c>
      <c r="AG878" s="104">
        <v>10.2483740716662</v>
      </c>
      <c r="AH878" s="104">
        <v>5.7119062360081401</v>
      </c>
      <c r="AI878" s="104">
        <v>61.1132703443323</v>
      </c>
      <c r="AJ878" s="106"/>
      <c r="AK878" s="106"/>
      <c r="AL878" s="106"/>
      <c r="AM878" s="106"/>
      <c r="AN878" s="106"/>
      <c r="AO878" s="106"/>
      <c r="AP878" s="106"/>
      <c r="AQ878" s="106"/>
      <c r="AR878" s="106"/>
      <c r="AS878" s="106"/>
      <c r="AT878" s="106"/>
      <c r="AU878" s="106"/>
      <c r="AV878" s="106"/>
      <c r="AW878" s="106"/>
      <c r="AX878" s="106"/>
      <c r="AY878" s="106"/>
      <c r="AZ878" s="106"/>
      <c r="BA878" s="106"/>
      <c r="BB878" s="106"/>
      <c r="BC878" s="106"/>
      <c r="BD878" s="106"/>
      <c r="BE878" s="106"/>
      <c r="BF878" s="106"/>
      <c r="BG878" s="106"/>
      <c r="BH878" s="106"/>
      <c r="BI878" s="106"/>
      <c r="BJ878" s="106"/>
      <c r="BK878" s="106"/>
      <c r="BL878" s="106"/>
      <c r="BM878" s="106"/>
      <c r="BN878" s="106"/>
      <c r="BO878" s="106"/>
      <c r="BP878" s="106"/>
      <c r="BQ878" s="106"/>
      <c r="BR878" s="106"/>
      <c r="BS878" s="106"/>
      <c r="BT878" s="106"/>
      <c r="BU878" s="106"/>
      <c r="BV878" s="106"/>
      <c r="BW878" s="106"/>
      <c r="BX878" s="106"/>
      <c r="BY878" s="106"/>
    </row>
    <row r="879" spans="1:77" ht="48" x14ac:dyDescent="0.2">
      <c r="A879" s="107">
        <v>44132.975694444445</v>
      </c>
      <c r="B879" s="105">
        <v>1</v>
      </c>
      <c r="C879" s="105">
        <v>1</v>
      </c>
      <c r="D879" s="105" t="s">
        <v>381</v>
      </c>
      <c r="E879" s="105" t="s">
        <v>390</v>
      </c>
      <c r="F879" s="105">
        <v>600</v>
      </c>
      <c r="G879" s="122">
        <v>1.8223723995040599</v>
      </c>
      <c r="H879" s="123">
        <v>0.123821315685162</v>
      </c>
      <c r="I879" s="123">
        <v>1.301980043588</v>
      </c>
      <c r="J879" s="123">
        <v>2.1475801531831098</v>
      </c>
      <c r="K879" s="123">
        <v>222.83648181651401</v>
      </c>
      <c r="L879" s="123">
        <v>3.7386456196586799</v>
      </c>
      <c r="M879" s="124" t="s">
        <v>409</v>
      </c>
      <c r="N879" s="123">
        <v>5.3277886655590197E-2</v>
      </c>
      <c r="O879" s="123">
        <f t="shared" si="13"/>
        <v>6.7945122368435067</v>
      </c>
      <c r="P879" s="125">
        <v>1025</v>
      </c>
      <c r="Q879" s="126">
        <v>16.740042158515998</v>
      </c>
      <c r="R879" s="126">
        <v>1.2364413286574809</v>
      </c>
      <c r="S879" s="105" t="s">
        <v>381</v>
      </c>
      <c r="T879" s="105" t="s">
        <v>381</v>
      </c>
      <c r="U879" s="105" t="s">
        <v>381</v>
      </c>
      <c r="V879" s="105" t="s">
        <v>405</v>
      </c>
      <c r="W879" s="106" t="s">
        <v>199</v>
      </c>
      <c r="X879" s="105" t="s">
        <v>50</v>
      </c>
      <c r="Y879" s="105">
        <v>0</v>
      </c>
      <c r="Z879" s="105" t="s">
        <v>387</v>
      </c>
      <c r="AA879" s="105">
        <v>0</v>
      </c>
      <c r="AB879" s="104">
        <v>3.7264049551903802</v>
      </c>
      <c r="AC879" s="104">
        <v>0.75904372007584597</v>
      </c>
      <c r="AD879" s="104">
        <v>1.53422079598588</v>
      </c>
      <c r="AE879" s="104">
        <v>5.8686683442597802</v>
      </c>
      <c r="AF879" s="104">
        <v>12.9829437943222</v>
      </c>
      <c r="AG879" s="104">
        <v>2.6444817652788299</v>
      </c>
      <c r="AH879" s="104">
        <v>5.3454508781432297</v>
      </c>
      <c r="AI879" s="104">
        <v>20.446514493849701</v>
      </c>
      <c r="AJ879" s="106"/>
      <c r="AK879" s="106"/>
      <c r="AL879" s="106"/>
      <c r="AM879" s="106"/>
      <c r="AN879" s="106"/>
      <c r="AO879" s="106"/>
      <c r="AP879" s="106"/>
      <c r="AQ879" s="106"/>
      <c r="AR879" s="106"/>
      <c r="AS879" s="106"/>
      <c r="AT879" s="106"/>
      <c r="AU879" s="106"/>
      <c r="AV879" s="106"/>
      <c r="AW879" s="106"/>
      <c r="AX879" s="106"/>
      <c r="AY879" s="106"/>
      <c r="AZ879" s="106"/>
      <c r="BA879" s="106"/>
      <c r="BB879" s="106"/>
      <c r="BC879" s="106"/>
      <c r="BD879" s="106"/>
      <c r="BE879" s="106"/>
      <c r="BF879" s="106"/>
      <c r="BG879" s="106"/>
      <c r="BH879" s="106"/>
      <c r="BI879" s="106"/>
      <c r="BJ879" s="106"/>
      <c r="BK879" s="106"/>
      <c r="BL879" s="106"/>
      <c r="BM879" s="106"/>
      <c r="BN879" s="106"/>
      <c r="BO879" s="106"/>
      <c r="BP879" s="106"/>
      <c r="BQ879" s="106"/>
      <c r="BR879" s="106"/>
      <c r="BS879" s="106"/>
      <c r="BT879" s="106"/>
      <c r="BU879" s="106"/>
      <c r="BV879" s="106"/>
      <c r="BW879" s="106"/>
      <c r="BX879" s="106"/>
      <c r="BY879" s="106"/>
    </row>
    <row r="880" spans="1:77" ht="48" x14ac:dyDescent="0.2">
      <c r="A880" s="107">
        <v>44132.982638888891</v>
      </c>
      <c r="B880" s="105">
        <v>1</v>
      </c>
      <c r="C880" s="105">
        <v>1</v>
      </c>
      <c r="D880" s="105" t="s">
        <v>381</v>
      </c>
      <c r="E880" s="105" t="s">
        <v>390</v>
      </c>
      <c r="F880" s="105">
        <v>600</v>
      </c>
      <c r="G880" s="122">
        <v>1.8590163663203001</v>
      </c>
      <c r="H880" s="123">
        <v>0.13584968288402</v>
      </c>
      <c r="I880" s="123">
        <v>1.2874897103037299</v>
      </c>
      <c r="J880" s="123">
        <v>2.2357781796720699</v>
      </c>
      <c r="K880" s="123">
        <v>223.604880255936</v>
      </c>
      <c r="L880" s="123">
        <v>4.1016864098349499</v>
      </c>
      <c r="M880" s="124" t="s">
        <v>409</v>
      </c>
      <c r="N880" s="123">
        <v>6.34060653386639E-2</v>
      </c>
      <c r="O880" s="123">
        <f t="shared" si="13"/>
        <v>7.3076109143093859</v>
      </c>
      <c r="P880" s="125">
        <v>1025</v>
      </c>
      <c r="Q880" s="126">
        <v>16.742689713322054</v>
      </c>
      <c r="R880" s="126">
        <v>1.2037677188172751</v>
      </c>
      <c r="S880" s="105" t="s">
        <v>381</v>
      </c>
      <c r="T880" s="105" t="s">
        <v>381</v>
      </c>
      <c r="U880" s="105" t="s">
        <v>381</v>
      </c>
      <c r="V880" s="105" t="s">
        <v>405</v>
      </c>
      <c r="W880" s="106" t="s">
        <v>199</v>
      </c>
      <c r="X880" s="105" t="s">
        <v>50</v>
      </c>
      <c r="Y880" s="105">
        <v>0</v>
      </c>
      <c r="Z880" s="105" t="s">
        <v>387</v>
      </c>
      <c r="AA880" s="105">
        <v>0</v>
      </c>
      <c r="AB880" s="104">
        <v>4.6592491247727104</v>
      </c>
      <c r="AC880" s="104">
        <v>0.76980527932878595</v>
      </c>
      <c r="AD880" s="104">
        <v>2.1925242301156098</v>
      </c>
      <c r="AE880" s="104">
        <v>6.9661117148568703</v>
      </c>
      <c r="AF880" s="104">
        <v>16.232940245199401</v>
      </c>
      <c r="AG880" s="104">
        <v>2.6819746612183701</v>
      </c>
      <c r="AH880" s="104">
        <v>7.63895701162728</v>
      </c>
      <c r="AI880" s="104">
        <v>24.2699688024897</v>
      </c>
      <c r="AJ880" s="106"/>
      <c r="AK880" s="106"/>
      <c r="AL880" s="106"/>
      <c r="AM880" s="106"/>
      <c r="AN880" s="106"/>
      <c r="AO880" s="106"/>
      <c r="AP880" s="106"/>
      <c r="AQ880" s="106"/>
      <c r="AR880" s="106"/>
      <c r="AS880" s="106"/>
      <c r="AT880" s="106"/>
      <c r="AU880" s="106"/>
      <c r="AV880" s="106"/>
      <c r="AW880" s="106"/>
      <c r="AX880" s="106"/>
      <c r="AY880" s="106"/>
      <c r="AZ880" s="106"/>
      <c r="BA880" s="106"/>
      <c r="BB880" s="106"/>
      <c r="BC880" s="106"/>
      <c r="BD880" s="106"/>
      <c r="BE880" s="106"/>
      <c r="BF880" s="106"/>
      <c r="BG880" s="106"/>
      <c r="BH880" s="106"/>
      <c r="BI880" s="106"/>
      <c r="BJ880" s="106"/>
      <c r="BK880" s="106"/>
      <c r="BL880" s="106"/>
      <c r="BM880" s="106"/>
      <c r="BN880" s="106"/>
      <c r="BO880" s="106"/>
      <c r="BP880" s="106"/>
      <c r="BQ880" s="106"/>
      <c r="BR880" s="106"/>
      <c r="BS880" s="106"/>
      <c r="BT880" s="106"/>
      <c r="BU880" s="106"/>
      <c r="BV880" s="106"/>
      <c r="BW880" s="106"/>
      <c r="BX880" s="106"/>
      <c r="BY880" s="106"/>
    </row>
    <row r="881" spans="1:77" ht="48" x14ac:dyDescent="0.2">
      <c r="A881" s="107">
        <v>44132.989583333336</v>
      </c>
      <c r="B881" s="105">
        <v>1</v>
      </c>
      <c r="C881" s="105">
        <v>1</v>
      </c>
      <c r="D881" s="105" t="s">
        <v>381</v>
      </c>
      <c r="E881" s="105" t="s">
        <v>390</v>
      </c>
      <c r="F881" s="105">
        <v>600</v>
      </c>
      <c r="G881" s="122">
        <v>1.85197970366348</v>
      </c>
      <c r="H881" s="123">
        <v>0.13531428738391801</v>
      </c>
      <c r="I881" s="123">
        <v>1.49879294073141</v>
      </c>
      <c r="J881" s="123">
        <v>2.1790872996553001</v>
      </c>
      <c r="K881" s="123">
        <v>223.423469358798</v>
      </c>
      <c r="L881" s="123">
        <v>3.8684881082685698</v>
      </c>
      <c r="M881" s="124" t="s">
        <v>409</v>
      </c>
      <c r="N881" s="123">
        <v>6.22031275528983E-2</v>
      </c>
      <c r="O881" s="123">
        <f t="shared" si="13"/>
        <v>7.3064670804030438</v>
      </c>
      <c r="P881" s="125">
        <v>1025</v>
      </c>
      <c r="Q881" s="126">
        <v>16.751964586846601</v>
      </c>
      <c r="R881" s="126">
        <v>1.1626273968365251</v>
      </c>
      <c r="S881" s="105" t="s">
        <v>381</v>
      </c>
      <c r="T881" s="105" t="s">
        <v>381</v>
      </c>
      <c r="U881" s="105" t="s">
        <v>381</v>
      </c>
      <c r="V881" s="105" t="s">
        <v>405</v>
      </c>
      <c r="W881" s="106" t="s">
        <v>199</v>
      </c>
      <c r="X881" s="105" t="s">
        <v>50</v>
      </c>
      <c r="Y881" s="105">
        <v>0</v>
      </c>
      <c r="Z881" s="105" t="s">
        <v>387</v>
      </c>
      <c r="AA881" s="105">
        <v>0</v>
      </c>
      <c r="AB881" s="104">
        <v>4.7733322659913604</v>
      </c>
      <c r="AC881" s="104">
        <v>0.92568329961406504</v>
      </c>
      <c r="AD881" s="104">
        <v>2.0343713727044199</v>
      </c>
      <c r="AE881" s="104">
        <v>7.0518139065067098</v>
      </c>
      <c r="AF881" s="104">
        <v>16.630401917958199</v>
      </c>
      <c r="AG881" s="104">
        <v>3.2250482304338401</v>
      </c>
      <c r="AH881" s="104">
        <v>7.0879579894512696</v>
      </c>
      <c r="AI881" s="104">
        <v>24.5685522398703</v>
      </c>
      <c r="AJ881" s="106"/>
      <c r="AK881" s="106"/>
      <c r="AL881" s="106"/>
      <c r="AM881" s="106"/>
      <c r="AN881" s="106"/>
      <c r="AO881" s="106"/>
      <c r="AP881" s="106"/>
      <c r="AQ881" s="106"/>
      <c r="AR881" s="106"/>
      <c r="AS881" s="106"/>
      <c r="AT881" s="106"/>
      <c r="AU881" s="106"/>
      <c r="AV881" s="106"/>
      <c r="AW881" s="106"/>
      <c r="AX881" s="106"/>
      <c r="AY881" s="106"/>
      <c r="AZ881" s="106"/>
      <c r="BA881" s="106"/>
      <c r="BB881" s="106"/>
      <c r="BC881" s="106"/>
      <c r="BD881" s="106"/>
      <c r="BE881" s="106"/>
      <c r="BF881" s="106"/>
      <c r="BG881" s="106"/>
      <c r="BH881" s="106"/>
      <c r="BI881" s="106"/>
      <c r="BJ881" s="106"/>
      <c r="BK881" s="106"/>
      <c r="BL881" s="106"/>
      <c r="BM881" s="106"/>
      <c r="BN881" s="106"/>
      <c r="BO881" s="106"/>
      <c r="BP881" s="106"/>
      <c r="BQ881" s="106"/>
      <c r="BR881" s="106"/>
      <c r="BS881" s="106"/>
      <c r="BT881" s="106"/>
      <c r="BU881" s="106"/>
      <c r="BV881" s="106"/>
      <c r="BW881" s="106"/>
      <c r="BX881" s="106"/>
      <c r="BY881" s="106"/>
    </row>
    <row r="882" spans="1:77" ht="48" x14ac:dyDescent="0.2">
      <c r="A882" s="107">
        <v>44132.996527777781</v>
      </c>
      <c r="B882" s="105">
        <v>1</v>
      </c>
      <c r="C882" s="105">
        <v>1</v>
      </c>
      <c r="D882" s="105" t="s">
        <v>381</v>
      </c>
      <c r="E882" s="105" t="s">
        <v>390</v>
      </c>
      <c r="F882" s="105">
        <v>600</v>
      </c>
      <c r="G882" s="122">
        <v>1.9096476329530401</v>
      </c>
      <c r="H882" s="123">
        <v>0.134888919256589</v>
      </c>
      <c r="I882" s="123">
        <v>1.4903658681551599</v>
      </c>
      <c r="J882" s="123">
        <v>2.18728133328257</v>
      </c>
      <c r="K882" s="123">
        <v>222.88359945277301</v>
      </c>
      <c r="L882" s="123">
        <v>4.0348334176983496</v>
      </c>
      <c r="M882" s="124" t="s">
        <v>409</v>
      </c>
      <c r="N882" s="123">
        <v>5.3275973558749502E-2</v>
      </c>
      <c r="O882" s="123">
        <f t="shared" si="13"/>
        <v>7.0635502031335244</v>
      </c>
      <c r="P882" s="125">
        <v>1025</v>
      </c>
      <c r="Q882" s="126">
        <v>16.766104553119746</v>
      </c>
      <c r="R882" s="126">
        <v>1.1229469684713713</v>
      </c>
      <c r="S882" s="105" t="s">
        <v>381</v>
      </c>
      <c r="T882" s="105" t="s">
        <v>381</v>
      </c>
      <c r="U882" s="105" t="s">
        <v>381</v>
      </c>
      <c r="V882" s="105" t="s">
        <v>405</v>
      </c>
      <c r="W882" s="106" t="s">
        <v>199</v>
      </c>
      <c r="X882" s="105" t="s">
        <v>50</v>
      </c>
      <c r="Y882" s="105">
        <v>0</v>
      </c>
      <c r="Z882" s="105" t="s">
        <v>387</v>
      </c>
      <c r="AA882" s="105">
        <v>0</v>
      </c>
      <c r="AB882" s="104">
        <v>3.6032472350456901</v>
      </c>
      <c r="AC882" s="104">
        <v>0.859334633217542</v>
      </c>
      <c r="AD882" s="104">
        <v>0.90682316918014805</v>
      </c>
      <c r="AE882" s="104">
        <v>5.7486412204278201</v>
      </c>
      <c r="AF882" s="104">
        <v>12.553866606063</v>
      </c>
      <c r="AG882" s="104">
        <v>2.9938917979444999</v>
      </c>
      <c r="AH882" s="104">
        <v>3.15961949612326</v>
      </c>
      <c r="AI882" s="104">
        <v>20.0283441936188</v>
      </c>
      <c r="AJ882" s="106"/>
      <c r="AK882" s="106"/>
      <c r="AL882" s="106"/>
      <c r="AM882" s="106"/>
      <c r="AN882" s="106"/>
      <c r="AO882" s="106"/>
      <c r="AP882" s="106"/>
      <c r="AQ882" s="106"/>
      <c r="AR882" s="106"/>
      <c r="AS882" s="106"/>
      <c r="AT882" s="106"/>
      <c r="AU882" s="106"/>
      <c r="AV882" s="106"/>
      <c r="AW882" s="106"/>
      <c r="AX882" s="106"/>
      <c r="AY882" s="106"/>
      <c r="AZ882" s="106"/>
      <c r="BA882" s="106"/>
      <c r="BB882" s="106"/>
      <c r="BC882" s="106"/>
      <c r="BD882" s="106"/>
      <c r="BE882" s="106"/>
      <c r="BF882" s="106"/>
      <c r="BG882" s="106"/>
      <c r="BH882" s="106"/>
      <c r="BI882" s="106"/>
      <c r="BJ882" s="106"/>
      <c r="BK882" s="106"/>
      <c r="BL882" s="106"/>
      <c r="BM882" s="106"/>
      <c r="BN882" s="106"/>
      <c r="BO882" s="106"/>
      <c r="BP882" s="106"/>
      <c r="BQ882" s="106"/>
      <c r="BR882" s="106"/>
      <c r="BS882" s="106"/>
      <c r="BT882" s="106"/>
      <c r="BU882" s="106"/>
      <c r="BV882" s="106"/>
      <c r="BW882" s="106"/>
      <c r="BX882" s="106"/>
      <c r="BY882" s="106"/>
    </row>
    <row r="883" spans="1:77" ht="48" x14ac:dyDescent="0.2">
      <c r="A883" s="107">
        <v>44133.003472222219</v>
      </c>
      <c r="B883" s="105">
        <v>1</v>
      </c>
      <c r="C883" s="105">
        <v>1</v>
      </c>
      <c r="D883" s="105" t="s">
        <v>381</v>
      </c>
      <c r="E883" s="105" t="s">
        <v>390</v>
      </c>
      <c r="F883" s="105">
        <v>600</v>
      </c>
      <c r="G883" s="122">
        <v>1.92098746457341</v>
      </c>
      <c r="H883" s="123">
        <v>0.13074236846248199</v>
      </c>
      <c r="I883" s="123">
        <v>1.51759114488158</v>
      </c>
      <c r="J883" s="123">
        <v>2.2399003864572999</v>
      </c>
      <c r="K883" s="123">
        <v>223.845539436715</v>
      </c>
      <c r="L883" s="123">
        <v>3.5371331903531802</v>
      </c>
      <c r="M883" s="124" t="s">
        <v>409</v>
      </c>
      <c r="N883" s="123">
        <v>5.6644643328870002E-2</v>
      </c>
      <c r="O883" s="123">
        <f t="shared" si="13"/>
        <v>6.8059980022574322</v>
      </c>
      <c r="P883" s="125">
        <v>1025</v>
      </c>
      <c r="Q883" s="126">
        <v>16.780767284991573</v>
      </c>
      <c r="R883" s="126">
        <v>1.0878172850984811</v>
      </c>
      <c r="S883" s="105" t="s">
        <v>381</v>
      </c>
      <c r="T883" s="105" t="s">
        <v>381</v>
      </c>
      <c r="U883" s="105" t="s">
        <v>381</v>
      </c>
      <c r="V883" s="105" t="s">
        <v>405</v>
      </c>
      <c r="W883" s="106" t="s">
        <v>199</v>
      </c>
      <c r="X883" s="105" t="s">
        <v>50</v>
      </c>
      <c r="Y883" s="105">
        <v>0</v>
      </c>
      <c r="Z883" s="105" t="s">
        <v>387</v>
      </c>
      <c r="AA883" s="105">
        <v>0</v>
      </c>
      <c r="AB883" s="104">
        <v>3.9615235547791601</v>
      </c>
      <c r="AC883" s="104">
        <v>1.0136897375066201</v>
      </c>
      <c r="AD883" s="104">
        <v>1.57114445884232</v>
      </c>
      <c r="AE883" s="104">
        <v>6.5206876188658596</v>
      </c>
      <c r="AF883" s="104">
        <v>13.8020887695659</v>
      </c>
      <c r="AG883" s="104">
        <v>3.5316595811090701</v>
      </c>
      <c r="AH883" s="104">
        <v>5.4740916277451204</v>
      </c>
      <c r="AI883" s="104">
        <v>22.7181268354073</v>
      </c>
      <c r="AJ883" s="106"/>
      <c r="AK883" s="106"/>
      <c r="AL883" s="106"/>
      <c r="AM883" s="106"/>
      <c r="AN883" s="106"/>
      <c r="AO883" s="106"/>
      <c r="AP883" s="106"/>
      <c r="AQ883" s="106"/>
      <c r="AR883" s="106"/>
      <c r="AS883" s="106"/>
      <c r="AT883" s="106"/>
      <c r="AU883" s="106"/>
      <c r="AV883" s="106"/>
      <c r="AW883" s="106"/>
      <c r="AX883" s="106"/>
      <c r="AY883" s="106"/>
      <c r="AZ883" s="106"/>
      <c r="BA883" s="106"/>
      <c r="BB883" s="106"/>
      <c r="BC883" s="106"/>
      <c r="BD883" s="106"/>
      <c r="BE883" s="106"/>
      <c r="BF883" s="106"/>
      <c r="BG883" s="106"/>
      <c r="BH883" s="106"/>
      <c r="BI883" s="106"/>
      <c r="BJ883" s="106"/>
      <c r="BK883" s="106"/>
      <c r="BL883" s="106"/>
      <c r="BM883" s="106"/>
      <c r="BN883" s="106"/>
      <c r="BO883" s="106"/>
      <c r="BP883" s="106"/>
      <c r="BQ883" s="106"/>
      <c r="BR883" s="106"/>
      <c r="BS883" s="106"/>
      <c r="BT883" s="106"/>
      <c r="BU883" s="106"/>
      <c r="BV883" s="106"/>
      <c r="BW883" s="106"/>
      <c r="BX883" s="106"/>
      <c r="BY883" s="106"/>
    </row>
    <row r="884" spans="1:77" ht="48" x14ac:dyDescent="0.2">
      <c r="A884" s="107">
        <v>44133.010416666664</v>
      </c>
      <c r="B884" s="105">
        <v>1</v>
      </c>
      <c r="C884" s="105">
        <v>1</v>
      </c>
      <c r="D884" s="105" t="s">
        <v>381</v>
      </c>
      <c r="E884" s="105" t="s">
        <v>390</v>
      </c>
      <c r="F884" s="105">
        <v>600</v>
      </c>
      <c r="G884" s="122">
        <v>1.8550603116473801</v>
      </c>
      <c r="H884" s="123">
        <v>0.14882016833267001</v>
      </c>
      <c r="I884" s="123">
        <v>1.3760228878343801</v>
      </c>
      <c r="J884" s="123">
        <v>2.2184991126562301</v>
      </c>
      <c r="K884" s="123">
        <v>223.55875136216801</v>
      </c>
      <c r="L884" s="123">
        <v>4.5349093798201299</v>
      </c>
      <c r="M884" s="124" t="s">
        <v>409</v>
      </c>
      <c r="N884" s="123">
        <v>5.7689968528385302E-2</v>
      </c>
      <c r="O884" s="123">
        <f t="shared" si="13"/>
        <v>8.0223897518733907</v>
      </c>
      <c r="P884" s="125">
        <v>1025</v>
      </c>
      <c r="Q884" s="126">
        <v>16.789274873524434</v>
      </c>
      <c r="R884" s="126">
        <v>1.0510618252871264</v>
      </c>
      <c r="S884" s="105" t="s">
        <v>381</v>
      </c>
      <c r="T884" s="105" t="s">
        <v>381</v>
      </c>
      <c r="U884" s="105" t="s">
        <v>381</v>
      </c>
      <c r="V884" s="105" t="s">
        <v>405</v>
      </c>
      <c r="W884" s="106" t="s">
        <v>199</v>
      </c>
      <c r="X884" s="105" t="s">
        <v>50</v>
      </c>
      <c r="Y884" s="105">
        <v>0</v>
      </c>
      <c r="Z884" s="105" t="s">
        <v>387</v>
      </c>
      <c r="AA884" s="105">
        <v>0</v>
      </c>
      <c r="AB884" s="104">
        <v>2.7590899147255801</v>
      </c>
      <c r="AC884" s="104">
        <v>0.70291722365313503</v>
      </c>
      <c r="AD884" s="104">
        <v>0.91725144809968295</v>
      </c>
      <c r="AE884" s="104">
        <v>5.0835539904855001</v>
      </c>
      <c r="AF884" s="104">
        <v>9.6128520352683999</v>
      </c>
      <c r="AG884" s="104">
        <v>2.4489390153513</v>
      </c>
      <c r="AH884" s="104">
        <v>3.1959512550411699</v>
      </c>
      <c r="AI884" s="104">
        <v>17.7112035528577</v>
      </c>
      <c r="AJ884" s="106"/>
      <c r="AK884" s="106"/>
      <c r="AL884" s="106"/>
      <c r="AM884" s="106"/>
      <c r="AN884" s="106"/>
      <c r="AO884" s="106"/>
      <c r="AP884" s="106"/>
      <c r="AQ884" s="106"/>
      <c r="AR884" s="106"/>
      <c r="AS884" s="106"/>
      <c r="AT884" s="106"/>
      <c r="AU884" s="106"/>
      <c r="AV884" s="106"/>
      <c r="AW884" s="106"/>
      <c r="AX884" s="106"/>
      <c r="AY884" s="106"/>
      <c r="AZ884" s="106"/>
      <c r="BA884" s="106"/>
      <c r="BB884" s="106"/>
      <c r="BC884" s="106"/>
      <c r="BD884" s="106"/>
      <c r="BE884" s="106"/>
      <c r="BF884" s="106"/>
      <c r="BG884" s="106"/>
      <c r="BH884" s="106"/>
      <c r="BI884" s="106"/>
      <c r="BJ884" s="106"/>
      <c r="BK884" s="106"/>
      <c r="BL884" s="106"/>
      <c r="BM884" s="106"/>
      <c r="BN884" s="106"/>
      <c r="BO884" s="106"/>
      <c r="BP884" s="106"/>
      <c r="BQ884" s="106"/>
      <c r="BR884" s="106"/>
      <c r="BS884" s="106"/>
      <c r="BT884" s="106"/>
      <c r="BU884" s="106"/>
      <c r="BV884" s="106"/>
      <c r="BW884" s="106"/>
      <c r="BX884" s="106"/>
      <c r="BY884" s="106"/>
    </row>
    <row r="885" spans="1:77" ht="48" x14ac:dyDescent="0.2">
      <c r="A885" s="107">
        <v>44133.017361111109</v>
      </c>
      <c r="B885" s="105">
        <v>1</v>
      </c>
      <c r="C885" s="105">
        <v>1</v>
      </c>
      <c r="D885" s="105" t="s">
        <v>381</v>
      </c>
      <c r="E885" s="105" t="s">
        <v>390</v>
      </c>
      <c r="F885" s="105">
        <v>600</v>
      </c>
      <c r="G885" s="122">
        <v>1.8864617589280599</v>
      </c>
      <c r="H885" s="123">
        <v>0.12990973613940099</v>
      </c>
      <c r="I885" s="123">
        <v>1.3835628711141399</v>
      </c>
      <c r="J885" s="123">
        <v>2.3059044378732199</v>
      </c>
      <c r="K885" s="123">
        <v>223.25254598940401</v>
      </c>
      <c r="L885" s="123">
        <v>4.1998482317234096</v>
      </c>
      <c r="M885" s="124" t="s">
        <v>409</v>
      </c>
      <c r="N885" s="123">
        <v>5.6537110207400397E-2</v>
      </c>
      <c r="O885" s="123">
        <f t="shared" si="13"/>
        <v>6.8864229833749357</v>
      </c>
      <c r="P885" s="125">
        <v>1025</v>
      </c>
      <c r="Q885" s="126">
        <v>16.793743676222622</v>
      </c>
      <c r="R885" s="126">
        <v>1.0170223109730188</v>
      </c>
      <c r="S885" s="105" t="s">
        <v>381</v>
      </c>
      <c r="T885" s="105" t="s">
        <v>381</v>
      </c>
      <c r="U885" s="105" t="s">
        <v>381</v>
      </c>
      <c r="V885" s="105" t="s">
        <v>405</v>
      </c>
      <c r="W885" s="106" t="s">
        <v>199</v>
      </c>
      <c r="X885" s="105" t="s">
        <v>50</v>
      </c>
      <c r="Y885" s="105">
        <v>0</v>
      </c>
      <c r="Z885" s="105" t="s">
        <v>387</v>
      </c>
      <c r="AA885" s="105">
        <v>0</v>
      </c>
      <c r="AB885" s="104">
        <v>3.0925941710621401</v>
      </c>
      <c r="AC885" s="104">
        <v>2.50197347028696</v>
      </c>
      <c r="AD885" s="104">
        <v>0.29571869933084299</v>
      </c>
      <c r="AE885" s="104">
        <v>17.1438022965791</v>
      </c>
      <c r="AF885" s="104">
        <v>10.7747691965576</v>
      </c>
      <c r="AG885" s="104">
        <v>8.7167880378802298</v>
      </c>
      <c r="AH885" s="104">
        <v>1.0305529029164899</v>
      </c>
      <c r="AI885" s="104">
        <v>59.7286867184024</v>
      </c>
      <c r="AJ885" s="106"/>
      <c r="AK885" s="106"/>
      <c r="AL885" s="106"/>
      <c r="AM885" s="106"/>
      <c r="AN885" s="106"/>
      <c r="AO885" s="106"/>
      <c r="AP885" s="106"/>
      <c r="AQ885" s="106"/>
      <c r="AR885" s="106"/>
      <c r="AS885" s="106"/>
      <c r="AT885" s="106"/>
      <c r="AU885" s="106"/>
      <c r="AV885" s="106"/>
      <c r="AW885" s="106"/>
      <c r="AX885" s="106"/>
      <c r="AY885" s="106"/>
      <c r="AZ885" s="106"/>
      <c r="BA885" s="106"/>
      <c r="BB885" s="106"/>
      <c r="BC885" s="106"/>
      <c r="BD885" s="106"/>
      <c r="BE885" s="106"/>
      <c r="BF885" s="106"/>
      <c r="BG885" s="106"/>
      <c r="BH885" s="106"/>
      <c r="BI885" s="106"/>
      <c r="BJ885" s="106"/>
      <c r="BK885" s="106"/>
      <c r="BL885" s="106"/>
      <c r="BM885" s="106"/>
      <c r="BN885" s="106"/>
      <c r="BO885" s="106"/>
      <c r="BP885" s="106"/>
      <c r="BQ885" s="106"/>
      <c r="BR885" s="106"/>
      <c r="BS885" s="106"/>
      <c r="BT885" s="106"/>
      <c r="BU885" s="106"/>
      <c r="BV885" s="106"/>
      <c r="BW885" s="106"/>
      <c r="BX885" s="106"/>
      <c r="BY885" s="106"/>
    </row>
    <row r="886" spans="1:77" ht="48" x14ac:dyDescent="0.2">
      <c r="A886" s="107">
        <v>44133.024305555555</v>
      </c>
      <c r="B886" s="105">
        <v>1</v>
      </c>
      <c r="C886" s="105">
        <v>1</v>
      </c>
      <c r="D886" s="105" t="s">
        <v>381</v>
      </c>
      <c r="E886" s="105" t="s">
        <v>390</v>
      </c>
      <c r="F886" s="105">
        <v>600</v>
      </c>
      <c r="G886" s="122">
        <v>1.8521174647843699</v>
      </c>
      <c r="H886" s="123">
        <v>0.120742136191727</v>
      </c>
      <c r="I886" s="123">
        <v>1.46476941237622</v>
      </c>
      <c r="J886" s="123">
        <v>2.1764242559063698</v>
      </c>
      <c r="K886" s="123">
        <v>223.51835786832601</v>
      </c>
      <c r="L886" s="123">
        <v>4.0456902128972301</v>
      </c>
      <c r="M886" s="124" t="s">
        <v>409</v>
      </c>
      <c r="N886" s="123">
        <v>5.9209126664238401E-2</v>
      </c>
      <c r="O886" s="123">
        <f t="shared" si="13"/>
        <v>6.5191403076469685</v>
      </c>
      <c r="P886" s="125">
        <v>1025</v>
      </c>
      <c r="Q886" s="126">
        <v>16.797103040540559</v>
      </c>
      <c r="R886" s="126">
        <v>0.97838722446993387</v>
      </c>
      <c r="S886" s="105" t="s">
        <v>381</v>
      </c>
      <c r="T886" s="105" t="s">
        <v>381</v>
      </c>
      <c r="U886" s="105" t="s">
        <v>381</v>
      </c>
      <c r="V886" s="105" t="s">
        <v>405</v>
      </c>
      <c r="W886" s="106" t="s">
        <v>199</v>
      </c>
      <c r="X886" s="105" t="s">
        <v>50</v>
      </c>
      <c r="Y886" s="105">
        <v>0</v>
      </c>
      <c r="Z886" s="105" t="s">
        <v>387</v>
      </c>
      <c r="AA886" s="105">
        <v>0</v>
      </c>
      <c r="AB886" s="104">
        <v>2.0947716799834799</v>
      </c>
      <c r="AC886" s="104">
        <v>0.98334582212294896</v>
      </c>
      <c r="AD886" s="104">
        <v>0.37782607232117299</v>
      </c>
      <c r="AE886" s="104">
        <v>5.9168504683535703</v>
      </c>
      <c r="AF886" s="104">
        <v>7.2983905468812198</v>
      </c>
      <c r="AG886" s="104">
        <v>3.4259424415070701</v>
      </c>
      <c r="AH886" s="104">
        <v>1.3166121178536501</v>
      </c>
      <c r="AI886" s="104">
        <v>20.614379328520499</v>
      </c>
      <c r="AJ886" s="106"/>
      <c r="AK886" s="106"/>
      <c r="AL886" s="106"/>
      <c r="AM886" s="106"/>
      <c r="AN886" s="106"/>
      <c r="AO886" s="106"/>
      <c r="AP886" s="106"/>
      <c r="AQ886" s="106"/>
      <c r="AR886" s="106"/>
      <c r="AS886" s="106"/>
      <c r="AT886" s="106"/>
      <c r="AU886" s="106"/>
      <c r="AV886" s="106"/>
      <c r="AW886" s="106"/>
      <c r="AX886" s="106"/>
      <c r="AY886" s="106"/>
      <c r="AZ886" s="106"/>
      <c r="BA886" s="106"/>
      <c r="BB886" s="106"/>
      <c r="BC886" s="106"/>
      <c r="BD886" s="106"/>
      <c r="BE886" s="106"/>
      <c r="BF886" s="106"/>
      <c r="BG886" s="106"/>
      <c r="BH886" s="106"/>
      <c r="BI886" s="106"/>
      <c r="BJ886" s="106"/>
      <c r="BK886" s="106"/>
      <c r="BL886" s="106"/>
      <c r="BM886" s="106"/>
      <c r="BN886" s="106"/>
      <c r="BO886" s="106"/>
      <c r="BP886" s="106"/>
      <c r="BQ886" s="106"/>
      <c r="BR886" s="106"/>
      <c r="BS886" s="106"/>
      <c r="BT886" s="106"/>
      <c r="BU886" s="106"/>
      <c r="BV886" s="106"/>
      <c r="BW886" s="106"/>
      <c r="BX886" s="106"/>
      <c r="BY886" s="106"/>
    </row>
    <row r="887" spans="1:77" ht="48" x14ac:dyDescent="0.2">
      <c r="A887" s="107">
        <v>44133.03125</v>
      </c>
      <c r="B887" s="105">
        <v>1</v>
      </c>
      <c r="C887" s="105">
        <v>1</v>
      </c>
      <c r="D887" s="105" t="s">
        <v>381</v>
      </c>
      <c r="E887" s="105" t="s">
        <v>390</v>
      </c>
      <c r="F887" s="105">
        <v>600</v>
      </c>
      <c r="G887" s="122">
        <v>1.8277856167019699</v>
      </c>
      <c r="H887" s="123">
        <v>0.11563899175405699</v>
      </c>
      <c r="I887" s="123">
        <v>1.4635949100764201</v>
      </c>
      <c r="J887" s="123">
        <v>2.1827314868320502</v>
      </c>
      <c r="K887" s="123">
        <v>222.826633679119</v>
      </c>
      <c r="L887" s="123">
        <v>3.7550746896236902</v>
      </c>
      <c r="M887" s="124" t="s">
        <v>409</v>
      </c>
      <c r="N887" s="123">
        <v>5.5542100702866699E-2</v>
      </c>
      <c r="O887" s="123">
        <f t="shared" si="13"/>
        <v>6.3267262143529903</v>
      </c>
      <c r="P887" s="125">
        <v>1025</v>
      </c>
      <c r="Q887" s="126">
        <v>16.79965488215489</v>
      </c>
      <c r="R887" s="126">
        <v>0.94395232793362105</v>
      </c>
      <c r="S887" s="105" t="s">
        <v>381</v>
      </c>
      <c r="T887" s="105" t="s">
        <v>381</v>
      </c>
      <c r="U887" s="105" t="s">
        <v>381</v>
      </c>
      <c r="V887" s="105" t="s">
        <v>405</v>
      </c>
      <c r="W887" s="106" t="s">
        <v>199</v>
      </c>
      <c r="X887" s="105" t="s">
        <v>50</v>
      </c>
      <c r="Y887" s="105">
        <v>0</v>
      </c>
      <c r="Z887" s="105" t="s">
        <v>387</v>
      </c>
      <c r="AA887" s="105">
        <v>0</v>
      </c>
      <c r="AB887" s="104">
        <v>8.2645202976831005</v>
      </c>
      <c r="AC887" s="104">
        <v>2.32454584903887</v>
      </c>
      <c r="AD887" s="104">
        <v>2.4437924941957498</v>
      </c>
      <c r="AE887" s="104">
        <v>11.256025311091401</v>
      </c>
      <c r="AF887" s="104">
        <v>28.7935788796831</v>
      </c>
      <c r="AG887" s="104">
        <v>8.0986364128322101</v>
      </c>
      <c r="AH887" s="104">
        <v>8.5143668529560195</v>
      </c>
      <c r="AI887" s="104">
        <v>39.215877687330199</v>
      </c>
      <c r="AJ887" s="106"/>
      <c r="AK887" s="106"/>
      <c r="AL887" s="106"/>
      <c r="AM887" s="106"/>
      <c r="AN887" s="106"/>
      <c r="AO887" s="106"/>
      <c r="AP887" s="106"/>
      <c r="AQ887" s="106"/>
      <c r="AR887" s="106"/>
      <c r="AS887" s="106"/>
      <c r="AT887" s="106"/>
      <c r="AU887" s="106"/>
      <c r="AV887" s="106"/>
      <c r="AW887" s="106"/>
      <c r="AX887" s="106"/>
      <c r="AY887" s="106"/>
      <c r="AZ887" s="106"/>
      <c r="BA887" s="106"/>
      <c r="BB887" s="106"/>
      <c r="BC887" s="106"/>
      <c r="BD887" s="106"/>
      <c r="BE887" s="106"/>
      <c r="BF887" s="106"/>
      <c r="BG887" s="106"/>
      <c r="BH887" s="106"/>
      <c r="BI887" s="106"/>
      <c r="BJ887" s="106"/>
      <c r="BK887" s="106"/>
      <c r="BL887" s="106"/>
      <c r="BM887" s="106"/>
      <c r="BN887" s="106"/>
      <c r="BO887" s="106"/>
      <c r="BP887" s="106"/>
      <c r="BQ887" s="106"/>
      <c r="BR887" s="106"/>
      <c r="BS887" s="106"/>
      <c r="BT887" s="106"/>
      <c r="BU887" s="106"/>
      <c r="BV887" s="106"/>
      <c r="BW887" s="106"/>
      <c r="BX887" s="106"/>
      <c r="BY887" s="106"/>
    </row>
    <row r="888" spans="1:77" ht="48" x14ac:dyDescent="0.2">
      <c r="A888" s="107">
        <v>44133.038194444445</v>
      </c>
      <c r="B888" s="105">
        <v>1</v>
      </c>
      <c r="C888" s="105">
        <v>1</v>
      </c>
      <c r="D888" s="105" t="s">
        <v>381</v>
      </c>
      <c r="E888" s="105" t="s">
        <v>390</v>
      </c>
      <c r="F888" s="105">
        <v>600</v>
      </c>
      <c r="G888" s="122">
        <v>1.82047530048985</v>
      </c>
      <c r="H888" s="123">
        <v>0.122254022112758</v>
      </c>
      <c r="I888" s="123">
        <v>1.44839786405105</v>
      </c>
      <c r="J888" s="123">
        <v>2.1107504118911198</v>
      </c>
      <c r="K888" s="123">
        <v>222.75599173589799</v>
      </c>
      <c r="L888" s="123">
        <v>4.1953770640695103</v>
      </c>
      <c r="M888" s="124" t="s">
        <v>409</v>
      </c>
      <c r="N888" s="123">
        <v>4.6621140255596903E-2</v>
      </c>
      <c r="O888" s="123">
        <f t="shared" si="13"/>
        <v>6.7155001817306799</v>
      </c>
      <c r="P888" s="125">
        <v>1025</v>
      </c>
      <c r="Q888" s="126">
        <v>16.795573355817897</v>
      </c>
      <c r="R888" s="126">
        <v>0.90427283529997382</v>
      </c>
      <c r="S888" s="105" t="s">
        <v>381</v>
      </c>
      <c r="T888" s="105" t="s">
        <v>381</v>
      </c>
      <c r="U888" s="105" t="s">
        <v>381</v>
      </c>
      <c r="V888" s="105" t="s">
        <v>405</v>
      </c>
      <c r="W888" s="106" t="s">
        <v>199</v>
      </c>
      <c r="X888" s="105" t="s">
        <v>50</v>
      </c>
      <c r="Y888" s="105">
        <v>0</v>
      </c>
      <c r="Z888" s="105" t="s">
        <v>387</v>
      </c>
      <c r="AA888" s="105">
        <v>0</v>
      </c>
      <c r="AB888" s="104">
        <v>5.9678295470184501</v>
      </c>
      <c r="AC888" s="104">
        <v>4.3156616698669703</v>
      </c>
      <c r="AD888" s="104">
        <v>0.143248595567008</v>
      </c>
      <c r="AE888" s="104">
        <v>11.2037118590265</v>
      </c>
      <c r="AF888" s="104">
        <v>20.791988655064301</v>
      </c>
      <c r="AG888" s="104">
        <v>15.0356142725686</v>
      </c>
      <c r="AH888" s="104">
        <v>0.49935239563432898</v>
      </c>
      <c r="AI888" s="104">
        <v>39.033619450544101</v>
      </c>
      <c r="AJ888" s="106"/>
      <c r="AK888" s="106"/>
      <c r="AL888" s="106"/>
      <c r="AM888" s="106"/>
      <c r="AN888" s="106"/>
      <c r="AO888" s="106"/>
      <c r="AP888" s="106"/>
      <c r="AQ888" s="106"/>
      <c r="AR888" s="106"/>
      <c r="AS888" s="106"/>
      <c r="AT888" s="106"/>
      <c r="AU888" s="106"/>
      <c r="AV888" s="106"/>
      <c r="AW888" s="106"/>
      <c r="AX888" s="106"/>
      <c r="AY888" s="106"/>
      <c r="AZ888" s="106"/>
      <c r="BA888" s="106"/>
      <c r="BB888" s="106"/>
      <c r="BC888" s="106"/>
      <c r="BD888" s="106"/>
      <c r="BE888" s="106"/>
      <c r="BF888" s="106"/>
      <c r="BG888" s="106"/>
      <c r="BH888" s="106"/>
      <c r="BI888" s="106"/>
      <c r="BJ888" s="106"/>
      <c r="BK888" s="106"/>
      <c r="BL888" s="106"/>
      <c r="BM888" s="106"/>
      <c r="BN888" s="106"/>
      <c r="BO888" s="106"/>
      <c r="BP888" s="106"/>
      <c r="BQ888" s="106"/>
      <c r="BR888" s="106"/>
      <c r="BS888" s="106"/>
      <c r="BT888" s="106"/>
      <c r="BU888" s="106"/>
      <c r="BV888" s="106"/>
      <c r="BW888" s="106"/>
      <c r="BX888" s="106"/>
      <c r="BY888" s="106"/>
    </row>
    <row r="889" spans="1:77" ht="48" x14ac:dyDescent="0.2">
      <c r="A889" s="107">
        <v>44133.045138888891</v>
      </c>
      <c r="B889" s="105">
        <v>1</v>
      </c>
      <c r="C889" s="105">
        <v>1</v>
      </c>
      <c r="D889" s="105" t="s">
        <v>381</v>
      </c>
      <c r="E889" s="105" t="s">
        <v>390</v>
      </c>
      <c r="F889" s="105">
        <v>600</v>
      </c>
      <c r="G889" s="122">
        <v>1.7538363949265601</v>
      </c>
      <c r="H889" s="123">
        <v>0.132104976728873</v>
      </c>
      <c r="I889" s="123">
        <v>1.31135061645994</v>
      </c>
      <c r="J889" s="123">
        <v>2.0570053258708501</v>
      </c>
      <c r="K889" s="123">
        <v>223.38694098046599</v>
      </c>
      <c r="L889" s="123">
        <v>3.79529495642478</v>
      </c>
      <c r="M889" s="124" t="s">
        <v>409</v>
      </c>
      <c r="N889" s="123">
        <v>5.1589060750251797E-2</v>
      </c>
      <c r="O889" s="123">
        <f t="shared" si="13"/>
        <v>7.5323432169056304</v>
      </c>
      <c r="P889" s="125">
        <v>1025</v>
      </c>
      <c r="Q889" s="126">
        <v>16.794114671163594</v>
      </c>
      <c r="R889" s="126">
        <v>0.85271616734070221</v>
      </c>
      <c r="S889" s="105" t="s">
        <v>381</v>
      </c>
      <c r="T889" s="105" t="s">
        <v>381</v>
      </c>
      <c r="U889" s="105" t="s">
        <v>381</v>
      </c>
      <c r="V889" s="105" t="s">
        <v>405</v>
      </c>
      <c r="W889" s="106" t="s">
        <v>199</v>
      </c>
      <c r="X889" s="105" t="s">
        <v>50</v>
      </c>
      <c r="Y889" s="105">
        <v>0</v>
      </c>
      <c r="Z889" s="105" t="s">
        <v>387</v>
      </c>
      <c r="AA889" s="105">
        <v>0</v>
      </c>
      <c r="AB889" s="104">
        <v>10.009366450831701</v>
      </c>
      <c r="AC889" s="104">
        <v>4.8338553929219303</v>
      </c>
      <c r="AD889" s="104">
        <v>6.0433826782124403E-2</v>
      </c>
      <c r="AE889" s="104">
        <v>15.0502280938457</v>
      </c>
      <c r="AF889" s="104">
        <v>34.872561833072503</v>
      </c>
      <c r="AG889" s="104">
        <v>16.840983074465601</v>
      </c>
      <c r="AH889" s="104">
        <v>0.21027003791439799</v>
      </c>
      <c r="AI889" s="104">
        <v>52.434747440657702</v>
      </c>
      <c r="AJ889" s="106"/>
      <c r="AK889" s="106"/>
      <c r="AL889" s="106"/>
      <c r="AM889" s="106"/>
      <c r="AN889" s="106"/>
      <c r="AO889" s="106"/>
      <c r="AP889" s="106"/>
      <c r="AQ889" s="106"/>
      <c r="AR889" s="106"/>
      <c r="AS889" s="106"/>
      <c r="AT889" s="106"/>
      <c r="AU889" s="106"/>
      <c r="AV889" s="106"/>
      <c r="AW889" s="106"/>
      <c r="AX889" s="106"/>
      <c r="AY889" s="106"/>
      <c r="AZ889" s="106"/>
      <c r="BA889" s="106"/>
      <c r="BB889" s="106"/>
      <c r="BC889" s="106"/>
      <c r="BD889" s="106"/>
      <c r="BE889" s="106"/>
      <c r="BF889" s="106"/>
      <c r="BG889" s="106"/>
      <c r="BH889" s="106"/>
      <c r="BI889" s="106"/>
      <c r="BJ889" s="106"/>
      <c r="BK889" s="106"/>
      <c r="BL889" s="106"/>
      <c r="BM889" s="106"/>
      <c r="BN889" s="106"/>
      <c r="BO889" s="106"/>
      <c r="BP889" s="106"/>
      <c r="BQ889" s="106"/>
      <c r="BR889" s="106"/>
      <c r="BS889" s="106"/>
      <c r="BT889" s="106"/>
      <c r="BU889" s="106"/>
      <c r="BV889" s="106"/>
      <c r="BW889" s="106"/>
      <c r="BX889" s="106"/>
      <c r="BY889" s="106"/>
    </row>
    <row r="890" spans="1:77" ht="48" x14ac:dyDescent="0.2">
      <c r="A890" s="107">
        <v>44133.052083333336</v>
      </c>
      <c r="B890" s="105">
        <v>1</v>
      </c>
      <c r="C890" s="105">
        <v>1</v>
      </c>
      <c r="D890" s="105" t="s">
        <v>381</v>
      </c>
      <c r="E890" s="105" t="s">
        <v>390</v>
      </c>
      <c r="F890" s="105">
        <v>600</v>
      </c>
      <c r="G890" s="122">
        <v>1.6730265011582901</v>
      </c>
      <c r="H890" s="123">
        <v>0.10952619542863901</v>
      </c>
      <c r="I890" s="123">
        <v>1.31665668036077</v>
      </c>
      <c r="J890" s="123">
        <v>1.9492882880387701</v>
      </c>
      <c r="K890" s="123">
        <v>222.44651309962501</v>
      </c>
      <c r="L890" s="123">
        <v>4.1859897976219296</v>
      </c>
      <c r="M890" s="124" t="s">
        <v>409</v>
      </c>
      <c r="N890" s="123">
        <v>5.0603324607264799E-2</v>
      </c>
      <c r="O890" s="123">
        <f t="shared" si="13"/>
        <v>6.5465905861509368</v>
      </c>
      <c r="P890" s="125">
        <v>1025</v>
      </c>
      <c r="Q890" s="126">
        <v>16.790531197301835</v>
      </c>
      <c r="R890" s="126">
        <v>0.80315106512068901</v>
      </c>
      <c r="S890" s="105" t="s">
        <v>381</v>
      </c>
      <c r="T890" s="105" t="s">
        <v>381</v>
      </c>
      <c r="U890" s="105" t="s">
        <v>381</v>
      </c>
      <c r="V890" s="105" t="s">
        <v>405</v>
      </c>
      <c r="W890" s="106" t="s">
        <v>199</v>
      </c>
      <c r="X890" s="105" t="s">
        <v>50</v>
      </c>
      <c r="Y890" s="105">
        <v>0</v>
      </c>
      <c r="Z890" s="105" t="s">
        <v>387</v>
      </c>
      <c r="AA890" s="105">
        <v>0</v>
      </c>
      <c r="AB890" s="104">
        <v>15.060269698647399</v>
      </c>
      <c r="AC890" s="104">
        <v>1.00628367036306</v>
      </c>
      <c r="AD890" s="104">
        <v>13.198158554239599</v>
      </c>
      <c r="AE890" s="104">
        <v>17.087814917240401</v>
      </c>
      <c r="AF890" s="104">
        <v>52.469732040477197</v>
      </c>
      <c r="AG890" s="104">
        <v>3.5058571022853</v>
      </c>
      <c r="AH890" s="104">
        <v>45.982201960105797</v>
      </c>
      <c r="AI890" s="104">
        <v>59.533628647528602</v>
      </c>
      <c r="AJ890" s="106"/>
      <c r="AK890" s="106"/>
      <c r="AL890" s="106"/>
      <c r="AM890" s="106"/>
      <c r="AN890" s="106"/>
      <c r="AO890" s="106"/>
      <c r="AP890" s="106"/>
      <c r="AQ890" s="106"/>
      <c r="AR890" s="106"/>
      <c r="AS890" s="106"/>
      <c r="AT890" s="106"/>
      <c r="AU890" s="106"/>
      <c r="AV890" s="106"/>
      <c r="AW890" s="106"/>
      <c r="AX890" s="106"/>
      <c r="AY890" s="106"/>
      <c r="AZ890" s="106"/>
      <c r="BA890" s="106"/>
      <c r="BB890" s="106"/>
      <c r="BC890" s="106"/>
      <c r="BD890" s="106"/>
      <c r="BE890" s="106"/>
      <c r="BF890" s="106"/>
      <c r="BG890" s="106"/>
      <c r="BH890" s="106"/>
      <c r="BI890" s="106"/>
      <c r="BJ890" s="106"/>
      <c r="BK890" s="106"/>
      <c r="BL890" s="106"/>
      <c r="BM890" s="106"/>
      <c r="BN890" s="106"/>
      <c r="BO890" s="106"/>
      <c r="BP890" s="106"/>
      <c r="BQ890" s="106"/>
      <c r="BR890" s="106"/>
      <c r="BS890" s="106"/>
      <c r="BT890" s="106"/>
      <c r="BU890" s="106"/>
      <c r="BV890" s="106"/>
      <c r="BW890" s="106"/>
      <c r="BX890" s="106"/>
      <c r="BY890" s="106"/>
    </row>
    <row r="891" spans="1:77" ht="48" x14ac:dyDescent="0.2">
      <c r="A891" s="107">
        <v>44133.059027777781</v>
      </c>
      <c r="B891" s="105">
        <v>1</v>
      </c>
      <c r="C891" s="105">
        <v>1</v>
      </c>
      <c r="D891" s="105" t="s">
        <v>381</v>
      </c>
      <c r="E891" s="105" t="s">
        <v>390</v>
      </c>
      <c r="F891" s="105">
        <v>600</v>
      </c>
      <c r="G891" s="122">
        <v>1.6131079813546001</v>
      </c>
      <c r="H891" s="123">
        <v>0.10515880746086601</v>
      </c>
      <c r="I891" s="123">
        <v>1.2427935175088101</v>
      </c>
      <c r="J891" s="123">
        <v>1.90252779236661</v>
      </c>
      <c r="K891" s="123">
        <v>223.62184984676401</v>
      </c>
      <c r="L891" s="123">
        <v>4.1110272231954799</v>
      </c>
      <c r="M891" s="124" t="s">
        <v>409</v>
      </c>
      <c r="N891" s="123">
        <v>4.4860388781020402E-2</v>
      </c>
      <c r="O891" s="123">
        <f t="shared" si="13"/>
        <v>6.5190184833478648</v>
      </c>
      <c r="P891" s="125">
        <v>1025</v>
      </c>
      <c r="Q891" s="126">
        <v>16.783853288364263</v>
      </c>
      <c r="R891" s="126">
        <v>0.7515491521988551</v>
      </c>
      <c r="S891" s="105" t="s">
        <v>381</v>
      </c>
      <c r="T891" s="105" t="s">
        <v>381</v>
      </c>
      <c r="U891" s="105" t="s">
        <v>381</v>
      </c>
      <c r="V891" s="105" t="s">
        <v>405</v>
      </c>
      <c r="W891" s="106" t="s">
        <v>199</v>
      </c>
      <c r="X891" s="105" t="s">
        <v>50</v>
      </c>
      <c r="Y891" s="105">
        <v>0</v>
      </c>
      <c r="Z891" s="105" t="s">
        <v>387</v>
      </c>
      <c r="AA891" s="105">
        <v>0</v>
      </c>
      <c r="AB891" s="104">
        <v>14.515146312909501</v>
      </c>
      <c r="AC891" s="104">
        <v>1.55205206590822</v>
      </c>
      <c r="AD891" s="104">
        <v>10.943849375485501</v>
      </c>
      <c r="AE891" s="104">
        <v>17.219811077355999</v>
      </c>
      <c r="AF891" s="104">
        <v>50.5705412359384</v>
      </c>
      <c r="AG891" s="104">
        <v>5.4072950984265802</v>
      </c>
      <c r="AH891" s="104">
        <v>38.128267649286101</v>
      </c>
      <c r="AI891" s="104">
        <v>59.993498651429803</v>
      </c>
      <c r="AJ891" s="106"/>
      <c r="AK891" s="106"/>
      <c r="AL891" s="106"/>
      <c r="AM891" s="106"/>
      <c r="AN891" s="106"/>
      <c r="AO891" s="106"/>
      <c r="AP891" s="106"/>
      <c r="AQ891" s="106"/>
      <c r="AR891" s="106"/>
      <c r="AS891" s="106"/>
      <c r="AT891" s="106"/>
      <c r="AU891" s="106"/>
      <c r="AV891" s="106"/>
      <c r="AW891" s="106"/>
      <c r="AX891" s="106"/>
      <c r="AY891" s="106"/>
      <c r="AZ891" s="106"/>
      <c r="BA891" s="106"/>
      <c r="BB891" s="106"/>
      <c r="BC891" s="106"/>
      <c r="BD891" s="106"/>
      <c r="BE891" s="106"/>
      <c r="BF891" s="106"/>
      <c r="BG891" s="106"/>
      <c r="BH891" s="106"/>
      <c r="BI891" s="106"/>
      <c r="BJ891" s="106"/>
      <c r="BK891" s="106"/>
      <c r="BL891" s="106"/>
      <c r="BM891" s="106"/>
      <c r="BN891" s="106"/>
      <c r="BO891" s="106"/>
      <c r="BP891" s="106"/>
      <c r="BQ891" s="106"/>
      <c r="BR891" s="106"/>
      <c r="BS891" s="106"/>
      <c r="BT891" s="106"/>
      <c r="BU891" s="106"/>
      <c r="BV891" s="106"/>
      <c r="BW891" s="106"/>
      <c r="BX891" s="106"/>
      <c r="BY891" s="106"/>
    </row>
    <row r="892" spans="1:77" ht="48" x14ac:dyDescent="0.2">
      <c r="A892" s="107">
        <v>44133.065972222219</v>
      </c>
      <c r="B892" s="105">
        <v>1</v>
      </c>
      <c r="C892" s="105">
        <v>1</v>
      </c>
      <c r="D892" s="105" t="s">
        <v>381</v>
      </c>
      <c r="E892" s="105" t="s">
        <v>390</v>
      </c>
      <c r="F892" s="105">
        <v>600</v>
      </c>
      <c r="G892" s="122">
        <v>1.4753591153182799</v>
      </c>
      <c r="H892" s="123">
        <v>0.110711809090579</v>
      </c>
      <c r="I892" s="123">
        <v>1.1497479376736</v>
      </c>
      <c r="J892" s="123">
        <v>1.78541786984262</v>
      </c>
      <c r="K892" s="123">
        <v>223.763897877647</v>
      </c>
      <c r="L892" s="123">
        <v>4.5637179887667099</v>
      </c>
      <c r="M892" s="124" t="s">
        <v>409</v>
      </c>
      <c r="N892" s="123">
        <v>4.88252552318812E-2</v>
      </c>
      <c r="O892" s="123">
        <f t="shared" si="13"/>
        <v>7.5040583638984124</v>
      </c>
      <c r="P892" s="125">
        <v>1025</v>
      </c>
      <c r="Q892" s="126">
        <v>16.779957841483998</v>
      </c>
      <c r="R892" s="126">
        <v>0.70775065323949882</v>
      </c>
      <c r="S892" s="105" t="s">
        <v>381</v>
      </c>
      <c r="T892" s="105" t="s">
        <v>381</v>
      </c>
      <c r="U892" s="105" t="s">
        <v>381</v>
      </c>
      <c r="V892" s="105" t="s">
        <v>405</v>
      </c>
      <c r="W892" s="106" t="s">
        <v>199</v>
      </c>
      <c r="X892" s="105" t="s">
        <v>50</v>
      </c>
      <c r="Y892" s="105">
        <v>0</v>
      </c>
      <c r="Z892" s="105" t="s">
        <v>387</v>
      </c>
      <c r="AA892" s="105">
        <v>0</v>
      </c>
      <c r="AB892" s="104">
        <v>12.7263099837736</v>
      </c>
      <c r="AC892" s="104">
        <v>1.2304832241114301</v>
      </c>
      <c r="AD892" s="104">
        <v>10.8144964253999</v>
      </c>
      <c r="AE892" s="104">
        <v>16.331276258384001</v>
      </c>
      <c r="AF892" s="104">
        <v>44.3382980484242</v>
      </c>
      <c r="AG892" s="104">
        <v>4.2869605038284604</v>
      </c>
      <c r="AH892" s="104">
        <v>37.677606496655699</v>
      </c>
      <c r="AI892" s="104">
        <v>56.897874427897698</v>
      </c>
      <c r="AJ892" s="106"/>
      <c r="AK892" s="106"/>
      <c r="AL892" s="106"/>
      <c r="AM892" s="106"/>
      <c r="AN892" s="106"/>
      <c r="AO892" s="106"/>
      <c r="AP892" s="106"/>
      <c r="AQ892" s="106"/>
      <c r="AR892" s="106"/>
      <c r="AS892" s="106"/>
      <c r="AT892" s="106"/>
      <c r="AU892" s="106"/>
      <c r="AV892" s="106"/>
      <c r="AW892" s="106"/>
      <c r="AX892" s="106"/>
      <c r="AY892" s="106"/>
      <c r="AZ892" s="106"/>
      <c r="BA892" s="106"/>
      <c r="BB892" s="106"/>
      <c r="BC892" s="106"/>
      <c r="BD892" s="106"/>
      <c r="BE892" s="106"/>
      <c r="BF892" s="106"/>
      <c r="BG892" s="106"/>
      <c r="BH892" s="106"/>
      <c r="BI892" s="106"/>
      <c r="BJ892" s="106"/>
      <c r="BK892" s="106"/>
      <c r="BL892" s="106"/>
      <c r="BM892" s="106"/>
      <c r="BN892" s="106"/>
      <c r="BO892" s="106"/>
      <c r="BP892" s="106"/>
      <c r="BQ892" s="106"/>
      <c r="BR892" s="106"/>
      <c r="BS892" s="106"/>
      <c r="BT892" s="106"/>
      <c r="BU892" s="106"/>
      <c r="BV892" s="106"/>
      <c r="BW892" s="106"/>
      <c r="BX892" s="106"/>
      <c r="BY892" s="106"/>
    </row>
    <row r="893" spans="1:77" ht="48" x14ac:dyDescent="0.2">
      <c r="A893" s="107">
        <v>44133.072916666664</v>
      </c>
      <c r="B893" s="105">
        <v>1</v>
      </c>
      <c r="C893" s="105">
        <v>1</v>
      </c>
      <c r="D893" s="105" t="s">
        <v>381</v>
      </c>
      <c r="E893" s="105" t="s">
        <v>390</v>
      </c>
      <c r="F893" s="105">
        <v>600</v>
      </c>
      <c r="G893" s="122">
        <v>1.3972223007248801</v>
      </c>
      <c r="H893" s="123">
        <v>0.10352189355430599</v>
      </c>
      <c r="I893" s="123">
        <v>1.07833714041212</v>
      </c>
      <c r="J893" s="123">
        <v>1.6812058512057999</v>
      </c>
      <c r="K893" s="123">
        <v>223.38124255199301</v>
      </c>
      <c r="L893" s="123">
        <v>4.1455233374637004</v>
      </c>
      <c r="M893" s="124" t="s">
        <v>409</v>
      </c>
      <c r="N893" s="123">
        <v>5.0208871026921703E-2</v>
      </c>
      <c r="O893" s="123">
        <f t="shared" si="13"/>
        <v>7.4091211899923692</v>
      </c>
      <c r="P893" s="125">
        <v>1025</v>
      </c>
      <c r="Q893" s="126">
        <v>16.77600506756761</v>
      </c>
      <c r="R893" s="126">
        <v>0.66349271427391088</v>
      </c>
      <c r="S893" s="105" t="s">
        <v>381</v>
      </c>
      <c r="T893" s="105" t="s">
        <v>381</v>
      </c>
      <c r="U893" s="105" t="s">
        <v>381</v>
      </c>
      <c r="V893" s="105" t="s">
        <v>405</v>
      </c>
      <c r="W893" s="106" t="s">
        <v>199</v>
      </c>
      <c r="X893" s="105" t="s">
        <v>50</v>
      </c>
      <c r="Y893" s="105">
        <v>0</v>
      </c>
      <c r="Z893" s="105" t="s">
        <v>387</v>
      </c>
      <c r="AA893" s="105">
        <v>0</v>
      </c>
      <c r="AB893" s="104">
        <v>6.7844785673808801</v>
      </c>
      <c r="AC893" s="104">
        <v>1.88411059729625</v>
      </c>
      <c r="AD893" s="104">
        <v>4.9554843803746902</v>
      </c>
      <c r="AE893" s="104">
        <v>15.2409319911384</v>
      </c>
      <c r="AF893" s="104">
        <v>23.637165271195801</v>
      </c>
      <c r="AG893" s="104">
        <v>6.5641754045743896</v>
      </c>
      <c r="AH893" s="104">
        <v>17.265013511801001</v>
      </c>
      <c r="AI893" s="104">
        <v>53.099153146969002</v>
      </c>
      <c r="AJ893" s="106"/>
      <c r="AK893" s="106"/>
      <c r="AL893" s="106"/>
      <c r="AM893" s="106"/>
      <c r="AN893" s="106"/>
      <c r="AO893" s="106"/>
      <c r="AP893" s="106"/>
      <c r="AQ893" s="106"/>
      <c r="AR893" s="106"/>
      <c r="AS893" s="106"/>
      <c r="AT893" s="106"/>
      <c r="AU893" s="106"/>
      <c r="AV893" s="106"/>
      <c r="AW893" s="106"/>
      <c r="AX893" s="106"/>
      <c r="AY893" s="106"/>
      <c r="AZ893" s="106"/>
      <c r="BA893" s="106"/>
      <c r="BB893" s="106"/>
      <c r="BC893" s="106"/>
      <c r="BD893" s="106"/>
      <c r="BE893" s="106"/>
      <c r="BF893" s="106"/>
      <c r="BG893" s="106"/>
      <c r="BH893" s="106"/>
      <c r="BI893" s="106"/>
      <c r="BJ893" s="106"/>
      <c r="BK893" s="106"/>
      <c r="BL893" s="106"/>
      <c r="BM893" s="106"/>
      <c r="BN893" s="106"/>
      <c r="BO893" s="106"/>
      <c r="BP893" s="106"/>
      <c r="BQ893" s="106"/>
      <c r="BR893" s="106"/>
      <c r="BS893" s="106"/>
      <c r="BT893" s="106"/>
      <c r="BU893" s="106"/>
      <c r="BV893" s="106"/>
      <c r="BW893" s="106"/>
      <c r="BX893" s="106"/>
      <c r="BY893" s="106"/>
    </row>
    <row r="894" spans="1:77" ht="48" x14ac:dyDescent="0.2">
      <c r="A894" s="107">
        <v>44133.079861111109</v>
      </c>
      <c r="B894" s="105">
        <v>1</v>
      </c>
      <c r="C894" s="105">
        <v>1</v>
      </c>
      <c r="D894" s="105" t="s">
        <v>381</v>
      </c>
      <c r="E894" s="105" t="s">
        <v>390</v>
      </c>
      <c r="F894" s="105">
        <v>600</v>
      </c>
      <c r="G894" s="122">
        <v>1.3270208416204801</v>
      </c>
      <c r="H894" s="123">
        <v>9.4118738621129003E-2</v>
      </c>
      <c r="I894" s="123">
        <v>0.99812996564340295</v>
      </c>
      <c r="J894" s="123">
        <v>1.59413981803881</v>
      </c>
      <c r="K894" s="123">
        <v>223.89548556452201</v>
      </c>
      <c r="L894" s="123">
        <v>4.03633484089017</v>
      </c>
      <c r="M894" s="124" t="s">
        <v>409</v>
      </c>
      <c r="N894" s="123">
        <v>3.1495081498604797E-2</v>
      </c>
      <c r="O894" s="123">
        <f t="shared" si="13"/>
        <v>7.0924838306380122</v>
      </c>
      <c r="P894" s="125">
        <v>1025</v>
      </c>
      <c r="Q894" s="126">
        <v>16.77080101180438</v>
      </c>
      <c r="R894" s="126">
        <v>0.62099221787817882</v>
      </c>
      <c r="S894" s="105" t="s">
        <v>381</v>
      </c>
      <c r="T894" s="105" t="s">
        <v>381</v>
      </c>
      <c r="U894" s="105" t="s">
        <v>381</v>
      </c>
      <c r="V894" s="105" t="s">
        <v>405</v>
      </c>
      <c r="W894" s="106" t="s">
        <v>199</v>
      </c>
      <c r="X894" s="105" t="s">
        <v>50</v>
      </c>
      <c r="Y894" s="105">
        <v>0</v>
      </c>
      <c r="Z894" s="105" t="s">
        <v>387</v>
      </c>
      <c r="AA894" s="105">
        <v>0</v>
      </c>
      <c r="AB894" s="104">
        <v>8.6811474197294292</v>
      </c>
      <c r="AC894" s="104">
        <v>0.39891625342387399</v>
      </c>
      <c r="AD894" s="104">
        <v>5.7275103304110102</v>
      </c>
      <c r="AE894" s="104">
        <v>9.4886145725249396</v>
      </c>
      <c r="AF894" s="104">
        <v>30.245093197016502</v>
      </c>
      <c r="AG894" s="104">
        <v>1.38981027067501</v>
      </c>
      <c r="AH894" s="104">
        <v>19.954724912073299</v>
      </c>
      <c r="AI894" s="104">
        <v>33.058280507776402</v>
      </c>
      <c r="AJ894" s="106"/>
      <c r="AK894" s="106"/>
      <c r="AL894" s="106"/>
      <c r="AM894" s="106"/>
      <c r="AN894" s="106"/>
      <c r="AO894" s="106"/>
      <c r="AP894" s="106"/>
      <c r="AQ894" s="106"/>
      <c r="AR894" s="106"/>
      <c r="AS894" s="106"/>
      <c r="AT894" s="106"/>
      <c r="AU894" s="106"/>
      <c r="AV894" s="106"/>
      <c r="AW894" s="106"/>
      <c r="AX894" s="106"/>
      <c r="AY894" s="106"/>
      <c r="AZ894" s="106"/>
      <c r="BA894" s="106"/>
      <c r="BB894" s="106"/>
      <c r="BC894" s="106"/>
      <c r="BD894" s="106"/>
      <c r="BE894" s="106"/>
      <c r="BF894" s="106"/>
      <c r="BG894" s="106"/>
      <c r="BH894" s="106"/>
      <c r="BI894" s="106"/>
      <c r="BJ894" s="106"/>
      <c r="BK894" s="106"/>
      <c r="BL894" s="106"/>
      <c r="BM894" s="106"/>
      <c r="BN894" s="106"/>
      <c r="BO894" s="106"/>
      <c r="BP894" s="106"/>
      <c r="BQ894" s="106"/>
      <c r="BR894" s="106"/>
      <c r="BS894" s="106"/>
      <c r="BT894" s="106"/>
      <c r="BU894" s="106"/>
      <c r="BV894" s="106"/>
      <c r="BW894" s="106"/>
      <c r="BX894" s="106"/>
      <c r="BY894" s="106"/>
    </row>
    <row r="895" spans="1:77" ht="48" x14ac:dyDescent="0.2">
      <c r="A895" s="107">
        <v>44133.086805555555</v>
      </c>
      <c r="B895" s="105">
        <v>1</v>
      </c>
      <c r="C895" s="105">
        <v>1</v>
      </c>
      <c r="D895" s="105" t="s">
        <v>381</v>
      </c>
      <c r="E895" s="105" t="s">
        <v>390</v>
      </c>
      <c r="F895" s="105">
        <v>600</v>
      </c>
      <c r="G895" s="122">
        <v>1.1611401914414201</v>
      </c>
      <c r="H895" s="123">
        <v>0.102991059610538</v>
      </c>
      <c r="I895" s="123">
        <v>0.83934429679603195</v>
      </c>
      <c r="J895" s="123">
        <v>1.48381223103458</v>
      </c>
      <c r="K895" s="123">
        <v>223.95078136232701</v>
      </c>
      <c r="L895" s="123">
        <v>4.6311753201749397</v>
      </c>
      <c r="M895" s="124" t="s">
        <v>409</v>
      </c>
      <c r="N895" s="123">
        <v>3.5643335407336399E-2</v>
      </c>
      <c r="O895" s="123">
        <f t="shared" si="13"/>
        <v>8.869821264449266</v>
      </c>
      <c r="P895" s="125">
        <v>1025</v>
      </c>
      <c r="Q895" s="126">
        <v>16.76588383838385</v>
      </c>
      <c r="R895" s="126">
        <v>0.59430583105781487</v>
      </c>
      <c r="S895" s="105" t="s">
        <v>381</v>
      </c>
      <c r="T895" s="105" t="s">
        <v>381</v>
      </c>
      <c r="U895" s="105" t="s">
        <v>381</v>
      </c>
      <c r="V895" s="105" t="s">
        <v>405</v>
      </c>
      <c r="W895" s="106" t="s">
        <v>199</v>
      </c>
      <c r="X895" s="105" t="s">
        <v>50</v>
      </c>
      <c r="Y895" s="105">
        <v>0</v>
      </c>
      <c r="Z895" s="105" t="s">
        <v>387</v>
      </c>
      <c r="AA895" s="105">
        <v>0</v>
      </c>
      <c r="AB895" s="104">
        <v>8.1142410637021403</v>
      </c>
      <c r="AC895" s="104">
        <v>0.53940058169911598</v>
      </c>
      <c r="AD895" s="104">
        <v>6.6135979788001604</v>
      </c>
      <c r="AE895" s="104">
        <v>9.5288108072076394</v>
      </c>
      <c r="AF895" s="104">
        <v>28.270011286075999</v>
      </c>
      <c r="AG895" s="104">
        <v>1.8792527554823499</v>
      </c>
      <c r="AH895" s="104">
        <v>23.041823278910201</v>
      </c>
      <c r="AI895" s="104">
        <v>33.198322783128603</v>
      </c>
      <c r="AJ895" s="106"/>
      <c r="AK895" s="106"/>
      <c r="AL895" s="106"/>
      <c r="AM895" s="106"/>
      <c r="AN895" s="106"/>
      <c r="AO895" s="106"/>
      <c r="AP895" s="106"/>
      <c r="AQ895" s="106"/>
      <c r="AR895" s="106"/>
      <c r="AS895" s="106"/>
      <c r="AT895" s="106"/>
      <c r="AU895" s="106"/>
      <c r="AV895" s="106"/>
      <c r="AW895" s="106"/>
      <c r="AX895" s="106"/>
      <c r="AY895" s="106"/>
      <c r="AZ895" s="106"/>
      <c r="BA895" s="106"/>
      <c r="BB895" s="106"/>
      <c r="BC895" s="106"/>
      <c r="BD895" s="106"/>
      <c r="BE895" s="106"/>
      <c r="BF895" s="106"/>
      <c r="BG895" s="106"/>
      <c r="BH895" s="106"/>
      <c r="BI895" s="106"/>
      <c r="BJ895" s="106"/>
      <c r="BK895" s="106"/>
      <c r="BL895" s="106"/>
      <c r="BM895" s="106"/>
      <c r="BN895" s="106"/>
      <c r="BO895" s="106"/>
      <c r="BP895" s="106"/>
      <c r="BQ895" s="106"/>
      <c r="BR895" s="106"/>
      <c r="BS895" s="106"/>
      <c r="BT895" s="106"/>
      <c r="BU895" s="106"/>
      <c r="BV895" s="106"/>
      <c r="BW895" s="106"/>
      <c r="BX895" s="106"/>
      <c r="BY895" s="106"/>
    </row>
    <row r="896" spans="1:77" ht="48" x14ac:dyDescent="0.2">
      <c r="A896" s="107">
        <v>44133.09375</v>
      </c>
      <c r="B896" s="105">
        <v>1</v>
      </c>
      <c r="C896" s="105">
        <v>1</v>
      </c>
      <c r="D896" s="105" t="s">
        <v>381</v>
      </c>
      <c r="E896" s="105" t="s">
        <v>390</v>
      </c>
      <c r="F896" s="105">
        <v>600</v>
      </c>
      <c r="G896" s="122">
        <v>1.02279034747717</v>
      </c>
      <c r="H896" s="123">
        <v>7.9136935812377796E-2</v>
      </c>
      <c r="I896" s="123">
        <v>0.78868295025960899</v>
      </c>
      <c r="J896" s="123">
        <v>1.2532968916612399</v>
      </c>
      <c r="K896" s="123">
        <v>223.741903227526</v>
      </c>
      <c r="L896" s="123">
        <v>4.8195130058255602</v>
      </c>
      <c r="M896" s="124" t="s">
        <v>409</v>
      </c>
      <c r="N896" s="123">
        <v>3.31483453301048E-2</v>
      </c>
      <c r="O896" s="123">
        <f t="shared" si="13"/>
        <v>7.7373565372002338</v>
      </c>
      <c r="P896" s="125">
        <v>1025</v>
      </c>
      <c r="Q896" s="126">
        <v>16.764662731871862</v>
      </c>
      <c r="R896" s="126">
        <v>0.57782012145123751</v>
      </c>
      <c r="S896" s="105" t="s">
        <v>381</v>
      </c>
      <c r="T896" s="105" t="s">
        <v>381</v>
      </c>
      <c r="U896" s="105" t="s">
        <v>381</v>
      </c>
      <c r="V896" s="105" t="s">
        <v>405</v>
      </c>
      <c r="W896" s="106" t="s">
        <v>199</v>
      </c>
      <c r="X896" s="105" t="s">
        <v>50</v>
      </c>
      <c r="Y896" s="105">
        <v>0</v>
      </c>
      <c r="Z896" s="105" t="s">
        <v>387</v>
      </c>
      <c r="AA896" s="105">
        <v>0</v>
      </c>
      <c r="AB896" s="104">
        <v>5.3572315221667202</v>
      </c>
      <c r="AC896" s="104">
        <v>1.0898602307660401</v>
      </c>
      <c r="AD896" s="104">
        <v>3.91509032384926</v>
      </c>
      <c r="AE896" s="104">
        <v>8.7563338500242303</v>
      </c>
      <c r="AF896" s="104">
        <v>18.6646864985109</v>
      </c>
      <c r="AG896" s="104">
        <v>3.7970349147679698</v>
      </c>
      <c r="AH896" s="104">
        <v>13.640317017492301</v>
      </c>
      <c r="AI896" s="104">
        <v>30.507040089734598</v>
      </c>
      <c r="AJ896" s="106"/>
      <c r="AK896" s="106"/>
      <c r="AL896" s="106"/>
      <c r="AM896" s="106"/>
      <c r="AN896" s="106"/>
      <c r="AO896" s="106"/>
      <c r="AP896" s="106"/>
      <c r="AQ896" s="106"/>
      <c r="AR896" s="106"/>
      <c r="AS896" s="106"/>
      <c r="AT896" s="106"/>
      <c r="AU896" s="106"/>
      <c r="AV896" s="106"/>
      <c r="AW896" s="106"/>
      <c r="AX896" s="106"/>
      <c r="AY896" s="106"/>
      <c r="AZ896" s="106"/>
      <c r="BA896" s="106"/>
      <c r="BB896" s="106"/>
      <c r="BC896" s="106"/>
      <c r="BD896" s="106"/>
      <c r="BE896" s="106"/>
      <c r="BF896" s="106"/>
      <c r="BG896" s="106"/>
      <c r="BH896" s="106"/>
      <c r="BI896" s="106"/>
      <c r="BJ896" s="106"/>
      <c r="BK896" s="106"/>
      <c r="BL896" s="106"/>
      <c r="BM896" s="106"/>
      <c r="BN896" s="106"/>
      <c r="BO896" s="106"/>
      <c r="BP896" s="106"/>
      <c r="BQ896" s="106"/>
      <c r="BR896" s="106"/>
      <c r="BS896" s="106"/>
      <c r="BT896" s="106"/>
      <c r="BU896" s="106"/>
      <c r="BV896" s="106"/>
      <c r="BW896" s="106"/>
      <c r="BX896" s="106"/>
      <c r="BY896" s="106"/>
    </row>
    <row r="897" spans="1:77" ht="48" x14ac:dyDescent="0.2">
      <c r="A897" s="107">
        <v>44133.100694444445</v>
      </c>
      <c r="B897" s="105">
        <v>1</v>
      </c>
      <c r="C897" s="105">
        <v>1</v>
      </c>
      <c r="D897" s="105" t="s">
        <v>381</v>
      </c>
      <c r="E897" s="105" t="s">
        <v>390</v>
      </c>
      <c r="F897" s="105">
        <v>600</v>
      </c>
      <c r="G897" s="122">
        <v>0.89929756990879095</v>
      </c>
      <c r="H897" s="123">
        <v>0.107499413907619</v>
      </c>
      <c r="I897" s="123">
        <v>0.60502942382505898</v>
      </c>
      <c r="J897" s="123">
        <v>1.1862264574292301</v>
      </c>
      <c r="K897" s="123">
        <v>223.96296375017999</v>
      </c>
      <c r="L897" s="123">
        <v>4.4701000395759802</v>
      </c>
      <c r="M897" s="124" t="s">
        <v>409</v>
      </c>
      <c r="N897" s="123">
        <v>2.8781721525387001E-2</v>
      </c>
      <c r="O897" s="123">
        <f t="shared" si="13"/>
        <v>11.953708928460895</v>
      </c>
      <c r="P897" s="125">
        <v>1025</v>
      </c>
      <c r="Q897" s="126">
        <v>16.763853288364281</v>
      </c>
      <c r="R897" s="126">
        <v>0.56937776127535855</v>
      </c>
      <c r="S897" s="105" t="s">
        <v>381</v>
      </c>
      <c r="T897" s="105" t="s">
        <v>381</v>
      </c>
      <c r="U897" s="105" t="s">
        <v>381</v>
      </c>
      <c r="V897" s="105" t="s">
        <v>405</v>
      </c>
      <c r="W897" s="106" t="s">
        <v>199</v>
      </c>
      <c r="X897" s="105" t="s">
        <v>50</v>
      </c>
      <c r="Y897" s="105">
        <v>0</v>
      </c>
      <c r="Z897" s="105" t="s">
        <v>387</v>
      </c>
      <c r="AA897" s="105">
        <v>0</v>
      </c>
      <c r="AB897" s="104">
        <v>7.2326041512778101</v>
      </c>
      <c r="AC897" s="104">
        <v>1.29481946830177</v>
      </c>
      <c r="AD897" s="104">
        <v>3.3479165821142201</v>
      </c>
      <c r="AE897" s="104">
        <v>9.1973533913348202</v>
      </c>
      <c r="AF897" s="104">
        <v>25.198419127629698</v>
      </c>
      <c r="AG897" s="104">
        <v>4.5111057277569202</v>
      </c>
      <c r="AH897" s="104">
        <v>11.6643035441006</v>
      </c>
      <c r="AI897" s="104">
        <v>32.0435367424056</v>
      </c>
      <c r="AJ897" s="106"/>
      <c r="AK897" s="106"/>
      <c r="AL897" s="106"/>
      <c r="AM897" s="106"/>
      <c r="AN897" s="106"/>
      <c r="AO897" s="106"/>
      <c r="AP897" s="106"/>
      <c r="AQ897" s="106"/>
      <c r="AR897" s="106"/>
      <c r="AS897" s="106"/>
      <c r="AT897" s="106"/>
      <c r="AU897" s="106"/>
      <c r="AV897" s="106"/>
      <c r="AW897" s="106"/>
      <c r="AX897" s="106"/>
      <c r="AY897" s="106"/>
      <c r="AZ897" s="106"/>
      <c r="BA897" s="106"/>
      <c r="BB897" s="106"/>
      <c r="BC897" s="106"/>
      <c r="BD897" s="106"/>
      <c r="BE897" s="106"/>
      <c r="BF897" s="106"/>
      <c r="BG897" s="106"/>
      <c r="BH897" s="106"/>
      <c r="BI897" s="106"/>
      <c r="BJ897" s="106"/>
      <c r="BK897" s="106"/>
      <c r="BL897" s="106"/>
      <c r="BM897" s="106"/>
      <c r="BN897" s="106"/>
      <c r="BO897" s="106"/>
      <c r="BP897" s="106"/>
      <c r="BQ897" s="106"/>
      <c r="BR897" s="106"/>
      <c r="BS897" s="106"/>
      <c r="BT897" s="106"/>
      <c r="BU897" s="106"/>
      <c r="BV897" s="106"/>
      <c r="BW897" s="106"/>
      <c r="BX897" s="106"/>
      <c r="BY897" s="106"/>
    </row>
    <row r="898" spans="1:77" ht="48" x14ac:dyDescent="0.2">
      <c r="A898" s="107">
        <v>44133.107638888891</v>
      </c>
      <c r="B898" s="105">
        <v>1</v>
      </c>
      <c r="C898" s="105">
        <v>1</v>
      </c>
      <c r="D898" s="105" t="s">
        <v>381</v>
      </c>
      <c r="E898" s="105" t="s">
        <v>390</v>
      </c>
      <c r="F898" s="105">
        <v>600</v>
      </c>
      <c r="G898" s="122">
        <v>0.74419557882671095</v>
      </c>
      <c r="H898" s="123">
        <v>6.7502009627321502E-2</v>
      </c>
      <c r="I898" s="123">
        <v>0.54377185447145404</v>
      </c>
      <c r="J898" s="123">
        <v>0.90511095262466601</v>
      </c>
      <c r="K898" s="123">
        <v>223.77468512034801</v>
      </c>
      <c r="L898" s="123">
        <v>4.7353910460078197</v>
      </c>
      <c r="M898" s="124" t="s">
        <v>409</v>
      </c>
      <c r="N898" s="123">
        <v>1.7898596095971601E-2</v>
      </c>
      <c r="O898" s="123">
        <f t="shared" si="13"/>
        <v>9.0704663596287798</v>
      </c>
      <c r="P898" s="125">
        <v>1025</v>
      </c>
      <c r="Q898" s="126">
        <v>16.7643423271501</v>
      </c>
      <c r="R898" s="126">
        <v>0.56463082871854553</v>
      </c>
      <c r="S898" s="105" t="s">
        <v>381</v>
      </c>
      <c r="T898" s="105" t="s">
        <v>381</v>
      </c>
      <c r="U898" s="105" t="s">
        <v>381</v>
      </c>
      <c r="V898" s="105" t="s">
        <v>405</v>
      </c>
      <c r="W898" s="106" t="s">
        <v>199</v>
      </c>
      <c r="X898" s="105" t="s">
        <v>50</v>
      </c>
      <c r="Y898" s="105">
        <v>0</v>
      </c>
      <c r="Z898" s="105" t="s">
        <v>387</v>
      </c>
      <c r="AA898" s="105">
        <v>0</v>
      </c>
      <c r="AB898" s="104">
        <v>6.72450930725131</v>
      </c>
      <c r="AC898" s="104">
        <v>0.47693615538818401</v>
      </c>
      <c r="AD898" s="104">
        <v>5.49783465444653</v>
      </c>
      <c r="AE898" s="104">
        <v>7.7286443114808696</v>
      </c>
      <c r="AF898" s="104">
        <v>23.428234466954301</v>
      </c>
      <c r="AG898" s="104">
        <v>1.6616288795594201</v>
      </c>
      <c r="AH898" s="104">
        <v>19.1545428923137</v>
      </c>
      <c r="AI898" s="104">
        <v>26.926605691602401</v>
      </c>
      <c r="AJ898" s="106"/>
      <c r="AK898" s="106"/>
      <c r="AL898" s="106"/>
      <c r="AM898" s="106"/>
      <c r="AN898" s="106"/>
      <c r="AO898" s="106"/>
      <c r="AP898" s="106"/>
      <c r="AQ898" s="106"/>
      <c r="AR898" s="106"/>
      <c r="AS898" s="106"/>
      <c r="AT898" s="106"/>
      <c r="AU898" s="106"/>
      <c r="AV898" s="106"/>
      <c r="AW898" s="106"/>
      <c r="AX898" s="106"/>
      <c r="AY898" s="106"/>
      <c r="AZ898" s="106"/>
      <c r="BA898" s="106"/>
      <c r="BB898" s="106"/>
      <c r="BC898" s="106"/>
      <c r="BD898" s="106"/>
      <c r="BE898" s="106"/>
      <c r="BF898" s="106"/>
      <c r="BG898" s="106"/>
      <c r="BH898" s="106"/>
      <c r="BI898" s="106"/>
      <c r="BJ898" s="106"/>
      <c r="BK898" s="106"/>
      <c r="BL898" s="106"/>
      <c r="BM898" s="106"/>
      <c r="BN898" s="106"/>
      <c r="BO898" s="106"/>
      <c r="BP898" s="106"/>
      <c r="BQ898" s="106"/>
      <c r="BR898" s="106"/>
      <c r="BS898" s="106"/>
      <c r="BT898" s="106"/>
      <c r="BU898" s="106"/>
      <c r="BV898" s="106"/>
      <c r="BW898" s="106"/>
      <c r="BX898" s="106"/>
      <c r="BY898" s="106"/>
    </row>
    <row r="899" spans="1:77" ht="48" x14ac:dyDescent="0.2">
      <c r="A899" s="107">
        <v>44133.114583333336</v>
      </c>
      <c r="B899" s="105">
        <v>1</v>
      </c>
      <c r="C899" s="105">
        <v>1</v>
      </c>
      <c r="D899" s="105" t="s">
        <v>381</v>
      </c>
      <c r="E899" s="105" t="s">
        <v>390</v>
      </c>
      <c r="F899" s="105">
        <v>600</v>
      </c>
      <c r="G899" s="122">
        <v>0.60523095001149096</v>
      </c>
      <c r="H899" s="123">
        <v>6.3666111701162598E-2</v>
      </c>
      <c r="I899" s="123">
        <v>0.46652525608652401</v>
      </c>
      <c r="J899" s="123">
        <v>0.76332072843759802</v>
      </c>
      <c r="K899" s="123">
        <v>223.33226535796999</v>
      </c>
      <c r="L899" s="123">
        <v>4.2766553591893501</v>
      </c>
      <c r="M899" s="124" t="s">
        <v>409</v>
      </c>
      <c r="N899" s="123">
        <v>1.59561472911267E-2</v>
      </c>
      <c r="O899" s="123">
        <f t="shared" si="13"/>
        <v>10.519308653986355</v>
      </c>
      <c r="P899" s="125">
        <v>1025</v>
      </c>
      <c r="Q899" s="126">
        <v>16.759629005059054</v>
      </c>
      <c r="R899" s="126">
        <v>0.56523625607640504</v>
      </c>
      <c r="S899" s="105" t="s">
        <v>381</v>
      </c>
      <c r="T899" s="105" t="s">
        <v>381</v>
      </c>
      <c r="U899" s="105" t="s">
        <v>381</v>
      </c>
      <c r="V899" s="105" t="s">
        <v>405</v>
      </c>
      <c r="W899" s="106" t="s">
        <v>199</v>
      </c>
      <c r="X899" s="105" t="s">
        <v>50</v>
      </c>
      <c r="Y899" s="105">
        <v>0</v>
      </c>
      <c r="Z899" s="105" t="s">
        <v>387</v>
      </c>
      <c r="AA899" s="105">
        <v>0</v>
      </c>
      <c r="AB899" s="104">
        <v>1.64482234625638</v>
      </c>
      <c r="AC899" s="104">
        <v>3.6194617179761401</v>
      </c>
      <c r="AD899" s="104">
        <v>7.6637207242792299E-2</v>
      </c>
      <c r="AE899" s="104">
        <v>6.9802408017731201</v>
      </c>
      <c r="AF899" s="104">
        <v>5.7307828098436602</v>
      </c>
      <c r="AG899" s="104">
        <v>12.610077997030601</v>
      </c>
      <c r="AH899" s="104">
        <v>0.267280649140341</v>
      </c>
      <c r="AI899" s="104">
        <v>24.3191940469938</v>
      </c>
      <c r="AJ899" s="106"/>
      <c r="AK899" s="106"/>
      <c r="AL899" s="106"/>
      <c r="AM899" s="106"/>
      <c r="AN899" s="106"/>
      <c r="AO899" s="106"/>
      <c r="AP899" s="106"/>
      <c r="AQ899" s="106"/>
      <c r="AR899" s="106"/>
      <c r="AS899" s="106"/>
      <c r="AT899" s="106"/>
      <c r="AU899" s="106"/>
      <c r="AV899" s="106"/>
      <c r="AW899" s="106"/>
      <c r="AX899" s="106"/>
      <c r="AY899" s="106"/>
      <c r="AZ899" s="106"/>
      <c r="BA899" s="106"/>
      <c r="BB899" s="106"/>
      <c r="BC899" s="106"/>
      <c r="BD899" s="106"/>
      <c r="BE899" s="106"/>
      <c r="BF899" s="106"/>
      <c r="BG899" s="106"/>
      <c r="BH899" s="106"/>
      <c r="BI899" s="106"/>
      <c r="BJ899" s="106"/>
      <c r="BK899" s="106"/>
      <c r="BL899" s="106"/>
      <c r="BM899" s="106"/>
      <c r="BN899" s="106"/>
      <c r="BO899" s="106"/>
      <c r="BP899" s="106"/>
      <c r="BQ899" s="106"/>
      <c r="BR899" s="106"/>
      <c r="BS899" s="106"/>
      <c r="BT899" s="106"/>
      <c r="BU899" s="106"/>
      <c r="BV899" s="106"/>
      <c r="BW899" s="106"/>
      <c r="BX899" s="106"/>
      <c r="BY899" s="106"/>
    </row>
    <row r="900" spans="1:77" ht="48" x14ac:dyDescent="0.2">
      <c r="A900" s="107">
        <v>44133.121527777781</v>
      </c>
      <c r="B900" s="105">
        <v>1</v>
      </c>
      <c r="C900" s="105">
        <v>1</v>
      </c>
      <c r="D900" s="105" t="s">
        <v>381</v>
      </c>
      <c r="E900" s="105" t="s">
        <v>390</v>
      </c>
      <c r="F900" s="105">
        <v>600</v>
      </c>
      <c r="G900" s="122">
        <v>0.38495288797960597</v>
      </c>
      <c r="H900" s="123">
        <v>6.2024197700997902E-2</v>
      </c>
      <c r="I900" s="123">
        <v>0.24956574936071599</v>
      </c>
      <c r="J900" s="123">
        <v>0.53893622028777</v>
      </c>
      <c r="K900" s="123">
        <v>223.710147229424</v>
      </c>
      <c r="L900" s="123">
        <v>6.6043958132332401</v>
      </c>
      <c r="M900" s="124" t="s">
        <v>408</v>
      </c>
      <c r="N900" s="123">
        <v>1.31834020512184E-2</v>
      </c>
      <c r="O900" s="123">
        <f t="shared" si="13"/>
        <v>16.112152847203426</v>
      </c>
      <c r="P900" s="125">
        <v>1025</v>
      </c>
      <c r="Q900" s="126">
        <v>16.762166947723443</v>
      </c>
      <c r="R900" s="126">
        <v>0.57036806975356669</v>
      </c>
      <c r="S900" s="105" t="s">
        <v>381</v>
      </c>
      <c r="T900" s="105" t="s">
        <v>381</v>
      </c>
      <c r="U900" s="105" t="s">
        <v>381</v>
      </c>
      <c r="V900" s="105" t="s">
        <v>405</v>
      </c>
      <c r="W900" s="106" t="s">
        <v>199</v>
      </c>
      <c r="X900" s="105" t="s">
        <v>50</v>
      </c>
      <c r="Y900" s="105">
        <v>0</v>
      </c>
      <c r="Z900" s="105" t="s">
        <v>387</v>
      </c>
      <c r="AA900" s="105">
        <v>0</v>
      </c>
      <c r="AB900" s="104">
        <v>1.2619044578496501</v>
      </c>
      <c r="AC900" s="104">
        <v>1.03765741121985</v>
      </c>
      <c r="AD900" s="104">
        <v>8.2111956652730601E-4</v>
      </c>
      <c r="AE900" s="104">
        <v>4.5054540545361599</v>
      </c>
      <c r="AF900" s="104">
        <v>4.3967102831788196</v>
      </c>
      <c r="AG900" s="104">
        <v>3.6151621178067699</v>
      </c>
      <c r="AH900" s="104">
        <v>2.5814515510208498E-3</v>
      </c>
      <c r="AI900" s="104">
        <v>15.697123601080801</v>
      </c>
      <c r="AJ900" s="106"/>
      <c r="AK900" s="106"/>
      <c r="AL900" s="106"/>
      <c r="AM900" s="106"/>
      <c r="AN900" s="106"/>
      <c r="AO900" s="106"/>
      <c r="AP900" s="106"/>
      <c r="AQ900" s="106"/>
      <c r="AR900" s="106"/>
      <c r="AS900" s="106"/>
      <c r="AT900" s="106"/>
      <c r="AU900" s="106"/>
      <c r="AV900" s="106"/>
      <c r="AW900" s="106"/>
      <c r="AX900" s="106"/>
      <c r="AY900" s="106"/>
      <c r="AZ900" s="106"/>
      <c r="BA900" s="106"/>
      <c r="BB900" s="106"/>
      <c r="BC900" s="106"/>
      <c r="BD900" s="106"/>
      <c r="BE900" s="106"/>
      <c r="BF900" s="106"/>
      <c r="BG900" s="106"/>
      <c r="BH900" s="106"/>
      <c r="BI900" s="106"/>
      <c r="BJ900" s="106"/>
      <c r="BK900" s="106"/>
      <c r="BL900" s="106"/>
      <c r="BM900" s="106"/>
      <c r="BN900" s="106"/>
      <c r="BO900" s="106"/>
      <c r="BP900" s="106"/>
      <c r="BQ900" s="106"/>
      <c r="BR900" s="106"/>
      <c r="BS900" s="106"/>
      <c r="BT900" s="106"/>
      <c r="BU900" s="106"/>
      <c r="BV900" s="106"/>
      <c r="BW900" s="106"/>
      <c r="BX900" s="106"/>
      <c r="BY900" s="106"/>
    </row>
    <row r="901" spans="1:77" ht="48" x14ac:dyDescent="0.2">
      <c r="A901" s="107">
        <v>44133.128472222219</v>
      </c>
      <c r="B901" s="105">
        <v>1</v>
      </c>
      <c r="C901" s="105">
        <v>1</v>
      </c>
      <c r="D901" s="105" t="s">
        <v>381</v>
      </c>
      <c r="E901" s="105" t="s">
        <v>390</v>
      </c>
      <c r="F901" s="105">
        <v>600</v>
      </c>
      <c r="G901" s="122">
        <v>0.167794775469885</v>
      </c>
      <c r="H901" s="123">
        <v>9.3608480301289307E-2</v>
      </c>
      <c r="I901" s="123">
        <v>1.60996234860045E-5</v>
      </c>
      <c r="J901" s="123">
        <v>0.334088218792637</v>
      </c>
      <c r="K901" s="123">
        <v>217.56146026562601</v>
      </c>
      <c r="L901" s="123">
        <v>39.0266666399108</v>
      </c>
      <c r="M901" s="124" t="s">
        <v>408</v>
      </c>
      <c r="N901" s="123">
        <v>3.9938785398378101E-3</v>
      </c>
      <c r="O901" s="123">
        <f t="shared" si="13"/>
        <v>55.787482082891017</v>
      </c>
      <c r="P901" s="125">
        <v>1025</v>
      </c>
      <c r="Q901" s="126">
        <v>16.77176222596966</v>
      </c>
      <c r="R901" s="126">
        <v>0.58547594360718769</v>
      </c>
      <c r="S901" s="105" t="s">
        <v>381</v>
      </c>
      <c r="T901" s="105" t="s">
        <v>381</v>
      </c>
      <c r="U901" s="105" t="s">
        <v>381</v>
      </c>
      <c r="V901" s="105" t="s">
        <v>405</v>
      </c>
      <c r="W901" s="106" t="s">
        <v>199</v>
      </c>
      <c r="X901" s="105" t="s">
        <v>50</v>
      </c>
      <c r="Y901" s="105">
        <v>0</v>
      </c>
      <c r="Z901" s="105" t="s">
        <v>387</v>
      </c>
      <c r="AA901" s="105">
        <v>0</v>
      </c>
      <c r="AB901" s="104">
        <v>7.0520629940625597</v>
      </c>
      <c r="AC901" s="104">
        <v>1.19260752688756</v>
      </c>
      <c r="AD901" s="104">
        <v>0.492751660266459</v>
      </c>
      <c r="AE901" s="104">
        <v>9.5278978020531007</v>
      </c>
      <c r="AF901" s="104">
        <v>24.568861451617401</v>
      </c>
      <c r="AG901" s="104">
        <v>4.1550028997977702</v>
      </c>
      <c r="AH901" s="104">
        <v>1.7164502449516601</v>
      </c>
      <c r="AI901" s="104">
        <v>33.194583304528997</v>
      </c>
      <c r="AJ901" s="106"/>
      <c r="AK901" s="106"/>
      <c r="AL901" s="106"/>
      <c r="AM901" s="106"/>
      <c r="AN901" s="106"/>
      <c r="AO901" s="106"/>
      <c r="AP901" s="106"/>
      <c r="AQ901" s="106"/>
      <c r="AR901" s="106"/>
      <c r="AS901" s="106"/>
      <c r="AT901" s="106"/>
      <c r="AU901" s="106"/>
      <c r="AV901" s="106"/>
      <c r="AW901" s="106"/>
      <c r="AX901" s="106"/>
      <c r="AY901" s="106"/>
      <c r="AZ901" s="106"/>
      <c r="BA901" s="106"/>
      <c r="BB901" s="106"/>
      <c r="BC901" s="106"/>
      <c r="BD901" s="106"/>
      <c r="BE901" s="106"/>
      <c r="BF901" s="106"/>
      <c r="BG901" s="106"/>
      <c r="BH901" s="106"/>
      <c r="BI901" s="106"/>
      <c r="BJ901" s="106"/>
      <c r="BK901" s="106"/>
      <c r="BL901" s="106"/>
      <c r="BM901" s="106"/>
      <c r="BN901" s="106"/>
      <c r="BO901" s="106"/>
      <c r="BP901" s="106"/>
      <c r="BQ901" s="106"/>
      <c r="BR901" s="106"/>
      <c r="BS901" s="106"/>
      <c r="BT901" s="106"/>
      <c r="BU901" s="106"/>
      <c r="BV901" s="106"/>
      <c r="BW901" s="106"/>
      <c r="BX901" s="106"/>
      <c r="BY901" s="106"/>
    </row>
    <row r="902" spans="1:77" ht="48" x14ac:dyDescent="0.2">
      <c r="A902" s="107">
        <v>44133.135416666664</v>
      </c>
      <c r="B902" s="105">
        <v>1</v>
      </c>
      <c r="C902" s="105">
        <v>1</v>
      </c>
      <c r="D902" s="105" t="s">
        <v>381</v>
      </c>
      <c r="E902" s="105" t="s">
        <v>390</v>
      </c>
      <c r="F902" s="105">
        <v>600</v>
      </c>
      <c r="G902" s="122">
        <v>7.9608148421429006E-2</v>
      </c>
      <c r="H902" s="123">
        <v>9.3002797275537202E-2</v>
      </c>
      <c r="I902" s="123">
        <v>3.3752311314957901E-7</v>
      </c>
      <c r="J902" s="123">
        <v>0.29621975332051798</v>
      </c>
      <c r="K902" s="123">
        <v>19.034745074720199</v>
      </c>
      <c r="L902" s="123">
        <v>37.401529101323703</v>
      </c>
      <c r="M902" s="124" t="s">
        <v>408</v>
      </c>
      <c r="N902" s="123">
        <v>9.0230172670674696E-4</v>
      </c>
      <c r="O902" s="123">
        <f t="shared" si="13"/>
        <v>116.82572590835764</v>
      </c>
      <c r="P902" s="125">
        <v>1025</v>
      </c>
      <c r="Q902" s="126">
        <v>16.769376053962947</v>
      </c>
      <c r="R902" s="126">
        <v>0.60516061245597363</v>
      </c>
      <c r="S902" s="105" t="s">
        <v>381</v>
      </c>
      <c r="T902" s="105" t="s">
        <v>381</v>
      </c>
      <c r="U902" s="105" t="s">
        <v>381</v>
      </c>
      <c r="V902" s="105" t="s">
        <v>405</v>
      </c>
      <c r="W902" s="106" t="s">
        <v>199</v>
      </c>
      <c r="X902" s="105" t="s">
        <v>50</v>
      </c>
      <c r="Y902" s="105">
        <v>0</v>
      </c>
      <c r="Z902" s="105" t="s">
        <v>387</v>
      </c>
      <c r="AA902" s="105">
        <v>0</v>
      </c>
      <c r="AB902" s="104">
        <v>6.0954359636551301</v>
      </c>
      <c r="AC902" s="104">
        <v>1.7267701122313199</v>
      </c>
      <c r="AD902" s="104">
        <v>0.98822419893504598</v>
      </c>
      <c r="AE902" s="104">
        <v>9.5278978020531007</v>
      </c>
      <c r="AF902" s="104">
        <v>21.236006345678899</v>
      </c>
      <c r="AG902" s="104">
        <v>6.01600665923156</v>
      </c>
      <c r="AH902" s="104">
        <v>3.44265923535679</v>
      </c>
      <c r="AI902" s="104">
        <v>33.194583304528997</v>
      </c>
      <c r="AJ902" s="106"/>
      <c r="AK902" s="106"/>
      <c r="AL902" s="106"/>
      <c r="AM902" s="106"/>
      <c r="AN902" s="106"/>
      <c r="AO902" s="106"/>
      <c r="AP902" s="106"/>
      <c r="AQ902" s="106"/>
      <c r="AR902" s="106"/>
      <c r="AS902" s="106"/>
      <c r="AT902" s="106"/>
      <c r="AU902" s="106"/>
      <c r="AV902" s="106"/>
      <c r="AW902" s="106"/>
      <c r="AX902" s="106"/>
      <c r="AY902" s="106"/>
      <c r="AZ902" s="106"/>
      <c r="BA902" s="106"/>
      <c r="BB902" s="106"/>
      <c r="BC902" s="106"/>
      <c r="BD902" s="106"/>
      <c r="BE902" s="106"/>
      <c r="BF902" s="106"/>
      <c r="BG902" s="106"/>
      <c r="BH902" s="106"/>
      <c r="BI902" s="106"/>
      <c r="BJ902" s="106"/>
      <c r="BK902" s="106"/>
      <c r="BL902" s="106"/>
      <c r="BM902" s="106"/>
      <c r="BN902" s="106"/>
      <c r="BO902" s="106"/>
      <c r="BP902" s="106"/>
      <c r="BQ902" s="106"/>
      <c r="BR902" s="106"/>
      <c r="BS902" s="106"/>
      <c r="BT902" s="106"/>
      <c r="BU902" s="106"/>
      <c r="BV902" s="106"/>
      <c r="BW902" s="106"/>
      <c r="BX902" s="106"/>
      <c r="BY902" s="106"/>
    </row>
    <row r="903" spans="1:77" ht="48" x14ac:dyDescent="0.2">
      <c r="A903" s="107">
        <v>44133.142361111109</v>
      </c>
      <c r="B903" s="105">
        <v>1</v>
      </c>
      <c r="C903" s="105">
        <v>1</v>
      </c>
      <c r="D903" s="105" t="s">
        <v>381</v>
      </c>
      <c r="E903" s="105" t="s">
        <v>390</v>
      </c>
      <c r="F903" s="105">
        <v>600</v>
      </c>
      <c r="G903" s="122">
        <v>0.150764158615491</v>
      </c>
      <c r="H903" s="123">
        <v>0.36425846822765801</v>
      </c>
      <c r="I903" s="123">
        <v>2.21730516679897E-5</v>
      </c>
      <c r="J903" s="123">
        <v>0.68281498754449199</v>
      </c>
      <c r="K903" s="123">
        <v>37.917122861467902</v>
      </c>
      <c r="L903" s="123">
        <v>3.6897481075625</v>
      </c>
      <c r="M903" s="124" t="s">
        <v>408</v>
      </c>
      <c r="N903" s="123">
        <v>1.55936289504605E-2</v>
      </c>
      <c r="O903" s="123">
        <f t="shared" si="13"/>
        <v>241.60813257789141</v>
      </c>
      <c r="P903" s="125">
        <v>1025</v>
      </c>
      <c r="Q903" s="126">
        <v>16.755067453625685</v>
      </c>
      <c r="R903" s="126">
        <v>0.62029877092638053</v>
      </c>
      <c r="S903" s="105" t="s">
        <v>381</v>
      </c>
      <c r="T903" s="105" t="s">
        <v>381</v>
      </c>
      <c r="U903" s="105" t="s">
        <v>381</v>
      </c>
      <c r="V903" s="105" t="s">
        <v>405</v>
      </c>
      <c r="W903" s="106" t="s">
        <v>199</v>
      </c>
      <c r="X903" s="105" t="s">
        <v>50</v>
      </c>
      <c r="Y903" s="105">
        <v>0</v>
      </c>
      <c r="Z903" s="105" t="s">
        <v>387</v>
      </c>
      <c r="AA903" s="105">
        <v>0</v>
      </c>
      <c r="AB903" s="104">
        <v>3.4879344800027798</v>
      </c>
      <c r="AC903" s="104">
        <v>0.96329635378647704</v>
      </c>
      <c r="AD903" s="104">
        <v>0.32320908068252002</v>
      </c>
      <c r="AE903" s="104">
        <v>6.3842356112691698</v>
      </c>
      <c r="AF903" s="104">
        <v>12.1515624011758</v>
      </c>
      <c r="AG903" s="104">
        <v>3.3560907952619301</v>
      </c>
      <c r="AH903" s="104">
        <v>1.12576982920003</v>
      </c>
      <c r="AI903" s="104">
        <v>22.242174214188498</v>
      </c>
      <c r="AJ903" s="106"/>
      <c r="AK903" s="106"/>
      <c r="AL903" s="106"/>
      <c r="AM903" s="106"/>
      <c r="AN903" s="106"/>
      <c r="AO903" s="106"/>
      <c r="AP903" s="106"/>
      <c r="AQ903" s="106"/>
      <c r="AR903" s="106"/>
      <c r="AS903" s="106"/>
      <c r="AT903" s="106"/>
      <c r="AU903" s="106"/>
      <c r="AV903" s="106"/>
      <c r="AW903" s="106"/>
      <c r="AX903" s="106"/>
      <c r="AY903" s="106"/>
      <c r="AZ903" s="106"/>
      <c r="BA903" s="106"/>
      <c r="BB903" s="106"/>
      <c r="BC903" s="106"/>
      <c r="BD903" s="106"/>
      <c r="BE903" s="106"/>
      <c r="BF903" s="106"/>
      <c r="BG903" s="106"/>
      <c r="BH903" s="106"/>
      <c r="BI903" s="106"/>
      <c r="BJ903" s="106"/>
      <c r="BK903" s="106"/>
      <c r="BL903" s="106"/>
      <c r="BM903" s="106"/>
      <c r="BN903" s="106"/>
      <c r="BO903" s="106"/>
      <c r="BP903" s="106"/>
      <c r="BQ903" s="106"/>
      <c r="BR903" s="106"/>
      <c r="BS903" s="106"/>
      <c r="BT903" s="106"/>
      <c r="BU903" s="106"/>
      <c r="BV903" s="106"/>
      <c r="BW903" s="106"/>
      <c r="BX903" s="106"/>
      <c r="BY903" s="106"/>
    </row>
    <row r="904" spans="1:77" ht="48" x14ac:dyDescent="0.2">
      <c r="A904" s="107">
        <v>44133.149305555555</v>
      </c>
      <c r="B904" s="105">
        <v>1</v>
      </c>
      <c r="C904" s="105">
        <v>1</v>
      </c>
      <c r="D904" s="105" t="s">
        <v>381</v>
      </c>
      <c r="E904" s="105" t="s">
        <v>390</v>
      </c>
      <c r="F904" s="105">
        <v>600</v>
      </c>
      <c r="G904" s="122">
        <v>0.81432710770212802</v>
      </c>
      <c r="H904" s="123">
        <v>0.15960491801578999</v>
      </c>
      <c r="I904" s="123">
        <v>7.3646947819150398E-4</v>
      </c>
      <c r="J904" s="123">
        <v>1.0553891152736501</v>
      </c>
      <c r="K904" s="123">
        <v>38.697298532659801</v>
      </c>
      <c r="L904" s="123">
        <v>3.2554055853510602</v>
      </c>
      <c r="M904" s="124" t="s">
        <v>407</v>
      </c>
      <c r="N904" s="123">
        <v>3.5254059788663202E-2</v>
      </c>
      <c r="O904" s="123">
        <f t="shared" si="13"/>
        <v>19.599607640001558</v>
      </c>
      <c r="P904" s="125">
        <v>1025</v>
      </c>
      <c r="Q904" s="126">
        <v>16.748459595959552</v>
      </c>
      <c r="R904" s="126">
        <v>0.62725506934456021</v>
      </c>
      <c r="S904" s="105" t="s">
        <v>381</v>
      </c>
      <c r="T904" s="105" t="s">
        <v>381</v>
      </c>
      <c r="U904" s="105" t="s">
        <v>381</v>
      </c>
      <c r="V904" s="105" t="s">
        <v>405</v>
      </c>
      <c r="W904" s="106" t="s">
        <v>199</v>
      </c>
      <c r="X904" s="105" t="s">
        <v>50</v>
      </c>
      <c r="Y904" s="105">
        <v>0</v>
      </c>
      <c r="Z904" s="105" t="s">
        <v>387</v>
      </c>
      <c r="AA904" s="105">
        <v>0</v>
      </c>
      <c r="AB904" s="104">
        <v>5.8670776862940599</v>
      </c>
      <c r="AC904" s="104">
        <v>1.1900028583206399</v>
      </c>
      <c r="AD904" s="104">
        <v>3.0083284258003999</v>
      </c>
      <c r="AE904" s="104">
        <v>14.048551493182501</v>
      </c>
      <c r="AF904" s="104">
        <v>20.440414096563899</v>
      </c>
      <c r="AG904" s="104">
        <v>4.14592832563606</v>
      </c>
      <c r="AH904" s="104">
        <v>10.480631687555301</v>
      </c>
      <c r="AI904" s="104">
        <v>48.9443826074436</v>
      </c>
      <c r="AJ904" s="106"/>
      <c r="AK904" s="106"/>
      <c r="AL904" s="106"/>
      <c r="AM904" s="106"/>
      <c r="AN904" s="106"/>
      <c r="AO904" s="106"/>
      <c r="AP904" s="106"/>
      <c r="AQ904" s="106"/>
      <c r="AR904" s="106"/>
      <c r="AS904" s="106"/>
      <c r="AT904" s="106"/>
      <c r="AU904" s="106"/>
      <c r="AV904" s="106"/>
      <c r="AW904" s="106"/>
      <c r="AX904" s="106"/>
      <c r="AY904" s="106"/>
      <c r="AZ904" s="106"/>
      <c r="BA904" s="106"/>
      <c r="BB904" s="106"/>
      <c r="BC904" s="106"/>
      <c r="BD904" s="106"/>
      <c r="BE904" s="106"/>
      <c r="BF904" s="106"/>
      <c r="BG904" s="106"/>
      <c r="BH904" s="106"/>
      <c r="BI904" s="106"/>
      <c r="BJ904" s="106"/>
      <c r="BK904" s="106"/>
      <c r="BL904" s="106"/>
      <c r="BM904" s="106"/>
      <c r="BN904" s="106"/>
      <c r="BO904" s="106"/>
      <c r="BP904" s="106"/>
      <c r="BQ904" s="106"/>
      <c r="BR904" s="106"/>
      <c r="BS904" s="106"/>
      <c r="BT904" s="106"/>
      <c r="BU904" s="106"/>
      <c r="BV904" s="106"/>
      <c r="BW904" s="106"/>
      <c r="BX904" s="106"/>
      <c r="BY904" s="106"/>
    </row>
    <row r="905" spans="1:77" ht="48" x14ac:dyDescent="0.2">
      <c r="A905" s="107">
        <v>44133.15625</v>
      </c>
      <c r="B905" s="105">
        <v>1</v>
      </c>
      <c r="C905" s="105">
        <v>1</v>
      </c>
      <c r="D905" s="105" t="s">
        <v>381</v>
      </c>
      <c r="E905" s="105" t="s">
        <v>390</v>
      </c>
      <c r="F905" s="105">
        <v>600</v>
      </c>
      <c r="G905" s="122">
        <v>1.0550173436114101</v>
      </c>
      <c r="H905" s="123">
        <v>8.8474908769006599E-2</v>
      </c>
      <c r="I905" s="123">
        <v>0.85044097690543596</v>
      </c>
      <c r="J905" s="123">
        <v>1.35314526783807</v>
      </c>
      <c r="K905" s="123">
        <v>38.328788632984597</v>
      </c>
      <c r="L905" s="123">
        <v>3.5174510528911598</v>
      </c>
      <c r="M905" s="124" t="s">
        <v>407</v>
      </c>
      <c r="N905" s="123">
        <v>4.9819531671908501E-2</v>
      </c>
      <c r="O905" s="123">
        <f t="shared" si="13"/>
        <v>8.3861094137229824</v>
      </c>
      <c r="P905" s="125">
        <v>1025</v>
      </c>
      <c r="Q905" s="126">
        <v>16.749442567567563</v>
      </c>
      <c r="R905" s="126">
        <v>0.64339510911672271</v>
      </c>
      <c r="S905" s="105" t="s">
        <v>381</v>
      </c>
      <c r="T905" s="105" t="s">
        <v>381</v>
      </c>
      <c r="U905" s="105" t="s">
        <v>381</v>
      </c>
      <c r="V905" s="105" t="s">
        <v>405</v>
      </c>
      <c r="W905" s="106" t="s">
        <v>199</v>
      </c>
      <c r="X905" s="105" t="s">
        <v>50</v>
      </c>
      <c r="Y905" s="105">
        <v>0</v>
      </c>
      <c r="Z905" s="105" t="s">
        <v>387</v>
      </c>
      <c r="AA905" s="105">
        <v>0</v>
      </c>
      <c r="AB905" s="104">
        <v>6.4656586824571498</v>
      </c>
      <c r="AC905" s="104">
        <v>0.95970687221168205</v>
      </c>
      <c r="AD905" s="104">
        <v>3.5247737351342199</v>
      </c>
      <c r="AE905" s="104">
        <v>8.8784585295354503</v>
      </c>
      <c r="AF905" s="104">
        <v>22.525849345586799</v>
      </c>
      <c r="AG905" s="104">
        <v>3.34358516703487</v>
      </c>
      <c r="AH905" s="104">
        <v>12.2799090772169</v>
      </c>
      <c r="AI905" s="104">
        <v>30.931959599984999</v>
      </c>
      <c r="AJ905" s="106"/>
      <c r="AK905" s="106"/>
      <c r="AL905" s="106"/>
      <c r="AM905" s="106"/>
      <c r="AN905" s="106"/>
      <c r="AO905" s="106"/>
      <c r="AP905" s="106"/>
      <c r="AQ905" s="106"/>
      <c r="AR905" s="106"/>
      <c r="AS905" s="106"/>
      <c r="AT905" s="106"/>
      <c r="AU905" s="106"/>
      <c r="AV905" s="106"/>
      <c r="AW905" s="106"/>
      <c r="AX905" s="106"/>
      <c r="AY905" s="106"/>
      <c r="AZ905" s="106"/>
      <c r="BA905" s="106"/>
      <c r="BB905" s="106"/>
      <c r="BC905" s="106"/>
      <c r="BD905" s="106"/>
      <c r="BE905" s="106"/>
      <c r="BF905" s="106"/>
      <c r="BG905" s="106"/>
      <c r="BH905" s="106"/>
      <c r="BI905" s="106"/>
      <c r="BJ905" s="106"/>
      <c r="BK905" s="106"/>
      <c r="BL905" s="106"/>
      <c r="BM905" s="106"/>
      <c r="BN905" s="106"/>
      <c r="BO905" s="106"/>
      <c r="BP905" s="106"/>
      <c r="BQ905" s="106"/>
      <c r="BR905" s="106"/>
      <c r="BS905" s="106"/>
      <c r="BT905" s="106"/>
      <c r="BU905" s="106"/>
      <c r="BV905" s="106"/>
      <c r="BW905" s="106"/>
      <c r="BX905" s="106"/>
      <c r="BY905" s="106"/>
    </row>
    <row r="906" spans="1:77" ht="48" x14ac:dyDescent="0.2">
      <c r="A906" s="107">
        <v>44133.163194444445</v>
      </c>
      <c r="B906" s="105">
        <v>1</v>
      </c>
      <c r="C906" s="105">
        <v>1</v>
      </c>
      <c r="D906" s="105" t="s">
        <v>381</v>
      </c>
      <c r="E906" s="105" t="s">
        <v>390</v>
      </c>
      <c r="F906" s="105">
        <v>600</v>
      </c>
      <c r="G906" s="122">
        <v>1.23634244779777</v>
      </c>
      <c r="H906" s="123">
        <v>9.2154250268910901E-2</v>
      </c>
      <c r="I906" s="123">
        <v>0.96908653104410603</v>
      </c>
      <c r="J906" s="123">
        <v>1.4762489801509999</v>
      </c>
      <c r="K906" s="123">
        <v>38.284023983211398</v>
      </c>
      <c r="L906" s="123">
        <v>4.0751476299158096</v>
      </c>
      <c r="M906" s="124" t="s">
        <v>407</v>
      </c>
      <c r="N906" s="123">
        <v>5.67060704519897E-2</v>
      </c>
      <c r="O906" s="123">
        <f t="shared" si="13"/>
        <v>7.4537803367554263</v>
      </c>
      <c r="P906" s="125">
        <v>1025</v>
      </c>
      <c r="Q906" s="126">
        <v>16.747377740303509</v>
      </c>
      <c r="R906" s="126">
        <v>0.67267381113948765</v>
      </c>
      <c r="S906" s="105" t="s">
        <v>381</v>
      </c>
      <c r="T906" s="105" t="s">
        <v>381</v>
      </c>
      <c r="U906" s="105" t="s">
        <v>381</v>
      </c>
      <c r="V906" s="105" t="s">
        <v>405</v>
      </c>
      <c r="W906" s="106" t="s">
        <v>199</v>
      </c>
      <c r="X906" s="105" t="s">
        <v>50</v>
      </c>
      <c r="Y906" s="105">
        <v>0</v>
      </c>
      <c r="Z906" s="105" t="s">
        <v>387</v>
      </c>
      <c r="AA906" s="105">
        <v>0</v>
      </c>
      <c r="AB906" s="104">
        <v>6.7864864018326401</v>
      </c>
      <c r="AC906" s="104">
        <v>1.2325178588856101</v>
      </c>
      <c r="AD906" s="104">
        <v>2.5038925298457602</v>
      </c>
      <c r="AE906" s="104">
        <v>10.004868549543</v>
      </c>
      <c r="AF906" s="104">
        <v>23.643601895597701</v>
      </c>
      <c r="AG906" s="104">
        <v>4.2940491001991496</v>
      </c>
      <c r="AH906" s="104">
        <v>8.7231946739524293</v>
      </c>
      <c r="AI906" s="104">
        <v>34.856332701760799</v>
      </c>
      <c r="AJ906" s="106"/>
      <c r="AK906" s="106"/>
      <c r="AL906" s="106"/>
      <c r="AM906" s="106"/>
      <c r="AN906" s="106"/>
      <c r="AO906" s="106"/>
      <c r="AP906" s="106"/>
      <c r="AQ906" s="106"/>
      <c r="AR906" s="106"/>
      <c r="AS906" s="106"/>
      <c r="AT906" s="106"/>
      <c r="AU906" s="106"/>
      <c r="AV906" s="106"/>
      <c r="AW906" s="106"/>
      <c r="AX906" s="106"/>
      <c r="AY906" s="106"/>
      <c r="AZ906" s="106"/>
      <c r="BA906" s="106"/>
      <c r="BB906" s="106"/>
      <c r="BC906" s="106"/>
      <c r="BD906" s="106"/>
      <c r="BE906" s="106"/>
      <c r="BF906" s="106"/>
      <c r="BG906" s="106"/>
      <c r="BH906" s="106"/>
      <c r="BI906" s="106"/>
      <c r="BJ906" s="106"/>
      <c r="BK906" s="106"/>
      <c r="BL906" s="106"/>
      <c r="BM906" s="106"/>
      <c r="BN906" s="106"/>
      <c r="BO906" s="106"/>
      <c r="BP906" s="106"/>
      <c r="BQ906" s="106"/>
      <c r="BR906" s="106"/>
      <c r="BS906" s="106"/>
      <c r="BT906" s="106"/>
      <c r="BU906" s="106"/>
      <c r="BV906" s="106"/>
      <c r="BW906" s="106"/>
      <c r="BX906" s="106"/>
      <c r="BY906" s="106"/>
    </row>
    <row r="907" spans="1:77" ht="48" x14ac:dyDescent="0.2">
      <c r="A907" s="107">
        <v>44133.170138888891</v>
      </c>
      <c r="B907" s="105">
        <v>1</v>
      </c>
      <c r="C907" s="105">
        <v>1</v>
      </c>
      <c r="D907" s="105" t="s">
        <v>381</v>
      </c>
      <c r="E907" s="105" t="s">
        <v>390</v>
      </c>
      <c r="F907" s="105">
        <v>600</v>
      </c>
      <c r="G907" s="122">
        <v>1.3943831119033201</v>
      </c>
      <c r="H907" s="123">
        <v>0.108954669754526</v>
      </c>
      <c r="I907" s="123">
        <v>1.0457798044103599</v>
      </c>
      <c r="J907" s="123">
        <v>1.7324079317318599</v>
      </c>
      <c r="K907" s="123">
        <v>39.229053555420201</v>
      </c>
      <c r="L907" s="123">
        <v>4.3816084529474599</v>
      </c>
      <c r="M907" s="124" t="s">
        <v>407</v>
      </c>
      <c r="N907" s="123">
        <v>4.8934812055396799E-2</v>
      </c>
      <c r="O907" s="123">
        <f t="shared" si="13"/>
        <v>7.8138259725337527</v>
      </c>
      <c r="P907" s="125">
        <v>1025</v>
      </c>
      <c r="Q907" s="126">
        <v>16.745151515151477</v>
      </c>
      <c r="R907" s="126">
        <v>0.702049754634265</v>
      </c>
      <c r="S907" s="105" t="s">
        <v>381</v>
      </c>
      <c r="T907" s="105" t="s">
        <v>381</v>
      </c>
      <c r="U907" s="105" t="s">
        <v>381</v>
      </c>
      <c r="V907" s="105" t="s">
        <v>405</v>
      </c>
      <c r="W907" s="106" t="s">
        <v>199</v>
      </c>
      <c r="X907" s="105" t="s">
        <v>50</v>
      </c>
      <c r="Y907" s="105">
        <v>0</v>
      </c>
      <c r="Z907" s="105" t="s">
        <v>387</v>
      </c>
      <c r="AA907" s="105">
        <v>0</v>
      </c>
      <c r="AB907" s="104">
        <v>9.2427489443212494</v>
      </c>
      <c r="AC907" s="104">
        <v>3.2501014385760998</v>
      </c>
      <c r="AD907" s="104">
        <v>2.1960029386648201</v>
      </c>
      <c r="AE907" s="104">
        <v>16.591429990739201</v>
      </c>
      <c r="AF907" s="104">
        <v>32.201134660244598</v>
      </c>
      <c r="AG907" s="104">
        <v>11.3232397058263</v>
      </c>
      <c r="AH907" s="104">
        <v>7.6505181099255397</v>
      </c>
      <c r="AI907" s="104">
        <v>57.8036823292516</v>
      </c>
      <c r="AJ907" s="106"/>
      <c r="AK907" s="106"/>
      <c r="AL907" s="106"/>
      <c r="AM907" s="106"/>
      <c r="AN907" s="106"/>
      <c r="AO907" s="106"/>
      <c r="AP907" s="106"/>
      <c r="AQ907" s="106"/>
      <c r="AR907" s="106"/>
      <c r="AS907" s="106"/>
      <c r="AT907" s="106"/>
      <c r="AU907" s="106"/>
      <c r="AV907" s="106"/>
      <c r="AW907" s="106"/>
      <c r="AX907" s="106"/>
      <c r="AY907" s="106"/>
      <c r="AZ907" s="106"/>
      <c r="BA907" s="106"/>
      <c r="BB907" s="106"/>
      <c r="BC907" s="106"/>
      <c r="BD907" s="106"/>
      <c r="BE907" s="106"/>
      <c r="BF907" s="106"/>
      <c r="BG907" s="106"/>
      <c r="BH907" s="106"/>
      <c r="BI907" s="106"/>
      <c r="BJ907" s="106"/>
      <c r="BK907" s="106"/>
      <c r="BL907" s="106"/>
      <c r="BM907" s="106"/>
      <c r="BN907" s="106"/>
      <c r="BO907" s="106"/>
      <c r="BP907" s="106"/>
      <c r="BQ907" s="106"/>
      <c r="BR907" s="106"/>
      <c r="BS907" s="106"/>
      <c r="BT907" s="106"/>
      <c r="BU907" s="106"/>
      <c r="BV907" s="106"/>
      <c r="BW907" s="106"/>
      <c r="BX907" s="106"/>
      <c r="BY907" s="106"/>
    </row>
    <row r="908" spans="1:77" ht="48" x14ac:dyDescent="0.2">
      <c r="A908" s="107">
        <v>44133.177083333336</v>
      </c>
      <c r="B908" s="105">
        <v>1</v>
      </c>
      <c r="C908" s="105">
        <v>1</v>
      </c>
      <c r="D908" s="105" t="s">
        <v>381</v>
      </c>
      <c r="E908" s="105" t="s">
        <v>390</v>
      </c>
      <c r="F908" s="105">
        <v>600</v>
      </c>
      <c r="G908" s="122">
        <v>1.5358202947964401</v>
      </c>
      <c r="H908" s="123">
        <v>0.109406242560933</v>
      </c>
      <c r="I908" s="123">
        <v>1.2338201010260501</v>
      </c>
      <c r="J908" s="123">
        <v>1.8224374963379499</v>
      </c>
      <c r="K908" s="123">
        <v>38.2981251254892</v>
      </c>
      <c r="L908" s="123">
        <v>4.16959598732383</v>
      </c>
      <c r="M908" s="124" t="s">
        <v>407</v>
      </c>
      <c r="N908" s="123">
        <v>5.9640826776480201E-2</v>
      </c>
      <c r="O908" s="123">
        <f t="shared" si="13"/>
        <v>7.1236356839153414</v>
      </c>
      <c r="P908" s="125">
        <v>1025</v>
      </c>
      <c r="Q908" s="126">
        <v>16.743800675675637</v>
      </c>
      <c r="R908" s="126">
        <v>0.73877527306899538</v>
      </c>
      <c r="S908" s="105" t="s">
        <v>381</v>
      </c>
      <c r="T908" s="105" t="s">
        <v>381</v>
      </c>
      <c r="U908" s="105" t="s">
        <v>381</v>
      </c>
      <c r="V908" s="105" t="s">
        <v>405</v>
      </c>
      <c r="W908" s="106" t="s">
        <v>199</v>
      </c>
      <c r="X908" s="105" t="s">
        <v>50</v>
      </c>
      <c r="Y908" s="105">
        <v>0</v>
      </c>
      <c r="Z908" s="105" t="s">
        <v>387</v>
      </c>
      <c r="AA908" s="105">
        <v>0</v>
      </c>
      <c r="AB908" s="104">
        <v>14.6492544099013</v>
      </c>
      <c r="AC908" s="104">
        <v>1.3117788736565901</v>
      </c>
      <c r="AD908" s="104">
        <v>10.4692146728592</v>
      </c>
      <c r="AE908" s="104">
        <v>17.648551012450401</v>
      </c>
      <c r="AF908" s="104">
        <v>51.037210553446201</v>
      </c>
      <c r="AG908" s="104">
        <v>4.5701917026811198</v>
      </c>
      <c r="AH908" s="104">
        <v>36.474098350048799</v>
      </c>
      <c r="AI908" s="104">
        <v>61.486654985067702</v>
      </c>
      <c r="AJ908" s="106"/>
      <c r="AK908" s="106"/>
      <c r="AL908" s="106"/>
      <c r="AM908" s="106"/>
      <c r="AN908" s="106"/>
      <c r="AO908" s="106"/>
      <c r="AP908" s="106"/>
      <c r="AQ908" s="106"/>
      <c r="AR908" s="106"/>
      <c r="AS908" s="106"/>
      <c r="AT908" s="106"/>
      <c r="AU908" s="106"/>
      <c r="AV908" s="106"/>
      <c r="AW908" s="106"/>
      <c r="AX908" s="106"/>
      <c r="AY908" s="106"/>
      <c r="AZ908" s="106"/>
      <c r="BA908" s="106"/>
      <c r="BB908" s="106"/>
      <c r="BC908" s="106"/>
      <c r="BD908" s="106"/>
      <c r="BE908" s="106"/>
      <c r="BF908" s="106"/>
      <c r="BG908" s="106"/>
      <c r="BH908" s="106"/>
      <c r="BI908" s="106"/>
      <c r="BJ908" s="106"/>
      <c r="BK908" s="106"/>
      <c r="BL908" s="106"/>
      <c r="BM908" s="106"/>
      <c r="BN908" s="106"/>
      <c r="BO908" s="106"/>
      <c r="BP908" s="106"/>
      <c r="BQ908" s="106"/>
      <c r="BR908" s="106"/>
      <c r="BS908" s="106"/>
      <c r="BT908" s="106"/>
      <c r="BU908" s="106"/>
      <c r="BV908" s="106"/>
      <c r="BW908" s="106"/>
      <c r="BX908" s="106"/>
      <c r="BY908" s="106"/>
    </row>
    <row r="909" spans="1:77" ht="48" x14ac:dyDescent="0.2">
      <c r="A909" s="107">
        <v>44133.184027777781</v>
      </c>
      <c r="B909" s="105">
        <v>1</v>
      </c>
      <c r="C909" s="105">
        <v>1</v>
      </c>
      <c r="D909" s="105" t="s">
        <v>381</v>
      </c>
      <c r="E909" s="105" t="s">
        <v>390</v>
      </c>
      <c r="F909" s="105">
        <v>600</v>
      </c>
      <c r="G909" s="122">
        <v>1.6081763972713401</v>
      </c>
      <c r="H909" s="123">
        <v>0.125107097542137</v>
      </c>
      <c r="I909" s="123">
        <v>1.0987987817367599</v>
      </c>
      <c r="J909" s="123">
        <v>1.9733014643643001</v>
      </c>
      <c r="K909" s="123">
        <v>37.407326587573202</v>
      </c>
      <c r="L909" s="123">
        <v>4.21164551534061</v>
      </c>
      <c r="M909" s="124" t="s">
        <v>407</v>
      </c>
      <c r="N909" s="123">
        <v>6.3410020885652299E-2</v>
      </c>
      <c r="O909" s="123">
        <f t="shared" si="13"/>
        <v>7.7794387328660859</v>
      </c>
      <c r="P909" s="125">
        <v>1025</v>
      </c>
      <c r="Q909" s="126">
        <v>16.736717171717167</v>
      </c>
      <c r="R909" s="126">
        <v>0.76731292477747459</v>
      </c>
      <c r="S909" s="105" t="s">
        <v>381</v>
      </c>
      <c r="T909" s="105" t="s">
        <v>381</v>
      </c>
      <c r="U909" s="105" t="s">
        <v>381</v>
      </c>
      <c r="V909" s="105" t="s">
        <v>405</v>
      </c>
      <c r="W909" s="106" t="s">
        <v>199</v>
      </c>
      <c r="X909" s="105" t="s">
        <v>50</v>
      </c>
      <c r="Y909" s="105">
        <v>0</v>
      </c>
      <c r="Z909" s="105" t="s">
        <v>387</v>
      </c>
      <c r="AA909" s="105">
        <v>0</v>
      </c>
      <c r="AB909" s="104">
        <v>15.9406717318037</v>
      </c>
      <c r="AC909" s="104">
        <v>1.30618699919185</v>
      </c>
      <c r="AD909" s="104">
        <v>11.8510964402262</v>
      </c>
      <c r="AE909" s="104">
        <v>19.499321113913702</v>
      </c>
      <c r="AF909" s="104">
        <v>55.536463322173198</v>
      </c>
      <c r="AG909" s="104">
        <v>4.5507098076800698</v>
      </c>
      <c r="AH909" s="104">
        <v>41.288526081837801</v>
      </c>
      <c r="AI909" s="104">
        <v>67.934673268591396</v>
      </c>
      <c r="AJ909" s="106"/>
      <c r="AK909" s="106"/>
      <c r="AL909" s="106"/>
      <c r="AM909" s="106"/>
      <c r="AN909" s="106"/>
      <c r="AO909" s="106"/>
      <c r="AP909" s="106"/>
      <c r="AQ909" s="106"/>
      <c r="AR909" s="106"/>
      <c r="AS909" s="106"/>
      <c r="AT909" s="106"/>
      <c r="AU909" s="106"/>
      <c r="AV909" s="106"/>
      <c r="AW909" s="106"/>
      <c r="AX909" s="106"/>
      <c r="AY909" s="106"/>
      <c r="AZ909" s="106"/>
      <c r="BA909" s="106"/>
      <c r="BB909" s="106"/>
      <c r="BC909" s="106"/>
      <c r="BD909" s="106"/>
      <c r="BE909" s="106"/>
      <c r="BF909" s="106"/>
      <c r="BG909" s="106"/>
      <c r="BH909" s="106"/>
      <c r="BI909" s="106"/>
      <c r="BJ909" s="106"/>
      <c r="BK909" s="106"/>
      <c r="BL909" s="106"/>
      <c r="BM909" s="106"/>
      <c r="BN909" s="106"/>
      <c r="BO909" s="106"/>
      <c r="BP909" s="106"/>
      <c r="BQ909" s="106"/>
      <c r="BR909" s="106"/>
      <c r="BS909" s="106"/>
      <c r="BT909" s="106"/>
      <c r="BU909" s="106"/>
      <c r="BV909" s="106"/>
      <c r="BW909" s="106"/>
      <c r="BX909" s="106"/>
      <c r="BY909" s="106"/>
    </row>
    <row r="910" spans="1:77" ht="48" x14ac:dyDescent="0.2">
      <c r="A910" s="107">
        <v>44133.190972222219</v>
      </c>
      <c r="B910" s="105">
        <v>1</v>
      </c>
      <c r="C910" s="105">
        <v>1</v>
      </c>
      <c r="D910" s="105" t="s">
        <v>381</v>
      </c>
      <c r="E910" s="105" t="s">
        <v>390</v>
      </c>
      <c r="F910" s="105">
        <v>600</v>
      </c>
      <c r="G910" s="122">
        <v>1.7554945137351601</v>
      </c>
      <c r="H910" s="123">
        <v>0.117216916172095</v>
      </c>
      <c r="I910" s="123">
        <v>1.38706372230637</v>
      </c>
      <c r="J910" s="123">
        <v>2.0747416497969802</v>
      </c>
      <c r="K910" s="123">
        <v>37.8127424653524</v>
      </c>
      <c r="L910" s="123">
        <v>3.8323647870795501</v>
      </c>
      <c r="M910" s="124" t="s">
        <v>407</v>
      </c>
      <c r="N910" s="123">
        <v>6.3670033080316296E-2</v>
      </c>
      <c r="O910" s="123">
        <f t="shared" ref="O910:O973" si="14">100*(H910/G910)</f>
        <v>6.6771451152355317</v>
      </c>
      <c r="P910" s="125">
        <v>1025</v>
      </c>
      <c r="Q910" s="126">
        <v>16.730025295109606</v>
      </c>
      <c r="R910" s="126">
        <v>0.79323282125950634</v>
      </c>
      <c r="S910" s="105" t="s">
        <v>381</v>
      </c>
      <c r="T910" s="105" t="s">
        <v>381</v>
      </c>
      <c r="U910" s="105" t="s">
        <v>381</v>
      </c>
      <c r="V910" s="105" t="s">
        <v>405</v>
      </c>
      <c r="W910" s="106" t="s">
        <v>199</v>
      </c>
      <c r="X910" s="105" t="s">
        <v>50</v>
      </c>
      <c r="Y910" s="105">
        <v>0</v>
      </c>
      <c r="Z910" s="105" t="s">
        <v>387</v>
      </c>
      <c r="AA910" s="105">
        <v>0</v>
      </c>
      <c r="AB910" s="104">
        <v>16.873034010040801</v>
      </c>
      <c r="AC910" s="104">
        <v>1.3777462207747599</v>
      </c>
      <c r="AD910" s="104">
        <v>10.8811725539276</v>
      </c>
      <c r="AE910" s="104">
        <v>21.0168748883051</v>
      </c>
      <c r="AF910" s="104">
        <v>58.784780880462598</v>
      </c>
      <c r="AG910" s="104">
        <v>4.8000196321452897</v>
      </c>
      <c r="AH910" s="104">
        <v>37.909345195170701</v>
      </c>
      <c r="AI910" s="104">
        <v>73.221777526310703</v>
      </c>
      <c r="AJ910" s="106"/>
      <c r="AK910" s="106"/>
      <c r="AL910" s="106"/>
      <c r="AM910" s="106"/>
      <c r="AN910" s="106"/>
      <c r="AO910" s="106"/>
      <c r="AP910" s="106"/>
      <c r="AQ910" s="106"/>
      <c r="AR910" s="106"/>
      <c r="AS910" s="106"/>
      <c r="AT910" s="106"/>
      <c r="AU910" s="106"/>
      <c r="AV910" s="106"/>
      <c r="AW910" s="106"/>
      <c r="AX910" s="106"/>
      <c r="AY910" s="106"/>
      <c r="AZ910" s="106"/>
      <c r="BA910" s="106"/>
      <c r="BB910" s="106"/>
      <c r="BC910" s="106"/>
      <c r="BD910" s="106"/>
      <c r="BE910" s="106"/>
      <c r="BF910" s="106"/>
      <c r="BG910" s="106"/>
      <c r="BH910" s="106"/>
      <c r="BI910" s="106"/>
      <c r="BJ910" s="106"/>
      <c r="BK910" s="106"/>
      <c r="BL910" s="106"/>
      <c r="BM910" s="106"/>
      <c r="BN910" s="106"/>
      <c r="BO910" s="106"/>
      <c r="BP910" s="106"/>
      <c r="BQ910" s="106"/>
      <c r="BR910" s="106"/>
      <c r="BS910" s="106"/>
      <c r="BT910" s="106"/>
      <c r="BU910" s="106"/>
      <c r="BV910" s="106"/>
      <c r="BW910" s="106"/>
      <c r="BX910" s="106"/>
      <c r="BY910" s="106"/>
    </row>
    <row r="911" spans="1:77" ht="48" x14ac:dyDescent="0.2">
      <c r="A911" s="107">
        <v>44133.197916666664</v>
      </c>
      <c r="B911" s="105">
        <v>1</v>
      </c>
      <c r="C911" s="105">
        <v>1</v>
      </c>
      <c r="D911" s="105" t="s">
        <v>381</v>
      </c>
      <c r="E911" s="105" t="s">
        <v>390</v>
      </c>
      <c r="F911" s="105">
        <v>600</v>
      </c>
      <c r="G911" s="122">
        <v>1.8294159053055401</v>
      </c>
      <c r="H911" s="123">
        <v>0.13226393564339101</v>
      </c>
      <c r="I911" s="123">
        <v>1.46852368920245</v>
      </c>
      <c r="J911" s="123">
        <v>2.1385879099334302</v>
      </c>
      <c r="K911" s="123">
        <v>38.0635174184468</v>
      </c>
      <c r="L911" s="123">
        <v>3.9086503642427002</v>
      </c>
      <c r="M911" s="124" t="s">
        <v>407</v>
      </c>
      <c r="N911" s="123">
        <v>6.97074973030615E-2</v>
      </c>
      <c r="O911" s="123">
        <f t="shared" si="14"/>
        <v>7.2298450702111356</v>
      </c>
      <c r="P911" s="125">
        <v>1025</v>
      </c>
      <c r="Q911" s="126">
        <v>16.732453625632349</v>
      </c>
      <c r="R911" s="126">
        <v>0.80521135654681153</v>
      </c>
      <c r="S911" s="105" t="s">
        <v>381</v>
      </c>
      <c r="T911" s="105" t="s">
        <v>381</v>
      </c>
      <c r="U911" s="105" t="s">
        <v>381</v>
      </c>
      <c r="V911" s="105" t="s">
        <v>405</v>
      </c>
      <c r="W911" s="106" t="s">
        <v>199</v>
      </c>
      <c r="X911" s="105" t="s">
        <v>50</v>
      </c>
      <c r="Y911" s="105">
        <v>0</v>
      </c>
      <c r="Z911" s="105" t="s">
        <v>387</v>
      </c>
      <c r="AA911" s="105">
        <v>0</v>
      </c>
      <c r="AB911" s="104">
        <v>17.591727677826601</v>
      </c>
      <c r="AC911" s="104">
        <v>1.2790264730572301</v>
      </c>
      <c r="AD911" s="104">
        <v>12.6646282414731</v>
      </c>
      <c r="AE911" s="104">
        <v>20.770765464998799</v>
      </c>
      <c r="AF911" s="104">
        <v>61.288684475226702</v>
      </c>
      <c r="AG911" s="104">
        <v>4.4560834848495103</v>
      </c>
      <c r="AH911" s="104">
        <v>44.122842415628</v>
      </c>
      <c r="AI911" s="104">
        <v>72.364340905754005</v>
      </c>
      <c r="AJ911" s="106"/>
      <c r="AK911" s="106"/>
      <c r="AL911" s="106"/>
      <c r="AM911" s="106"/>
      <c r="AN911" s="106"/>
      <c r="AO911" s="106"/>
      <c r="AP911" s="106"/>
      <c r="AQ911" s="106"/>
      <c r="AR911" s="106"/>
      <c r="AS911" s="106"/>
      <c r="AT911" s="106"/>
      <c r="AU911" s="106"/>
      <c r="AV911" s="106"/>
      <c r="AW911" s="106"/>
      <c r="AX911" s="106"/>
      <c r="AY911" s="106"/>
      <c r="AZ911" s="106"/>
      <c r="BA911" s="106"/>
      <c r="BB911" s="106"/>
      <c r="BC911" s="106"/>
      <c r="BD911" s="106"/>
      <c r="BE911" s="106"/>
      <c r="BF911" s="106"/>
      <c r="BG911" s="106"/>
      <c r="BH911" s="106"/>
      <c r="BI911" s="106"/>
      <c r="BJ911" s="106"/>
      <c r="BK911" s="106"/>
      <c r="BL911" s="106"/>
      <c r="BM911" s="106"/>
      <c r="BN911" s="106"/>
      <c r="BO911" s="106"/>
      <c r="BP911" s="106"/>
      <c r="BQ911" s="106"/>
      <c r="BR911" s="106"/>
      <c r="BS911" s="106"/>
      <c r="BT911" s="106"/>
      <c r="BU911" s="106"/>
      <c r="BV911" s="106"/>
      <c r="BW911" s="106"/>
      <c r="BX911" s="106"/>
      <c r="BY911" s="106"/>
    </row>
    <row r="912" spans="1:77" ht="48" x14ac:dyDescent="0.2">
      <c r="A912" s="107">
        <v>44133.204861111109</v>
      </c>
      <c r="B912" s="105">
        <v>1</v>
      </c>
      <c r="C912" s="105">
        <v>1</v>
      </c>
      <c r="D912" s="105" t="s">
        <v>381</v>
      </c>
      <c r="E912" s="105" t="s">
        <v>390</v>
      </c>
      <c r="F912" s="105">
        <v>600</v>
      </c>
      <c r="G912" s="122">
        <v>1.9180232071911201</v>
      </c>
      <c r="H912" s="123">
        <v>0.129103434924942</v>
      </c>
      <c r="I912" s="123">
        <v>1.45404400086188</v>
      </c>
      <c r="J912" s="123">
        <v>2.2598129265475602</v>
      </c>
      <c r="K912" s="123">
        <v>38.4292625833735</v>
      </c>
      <c r="L912" s="123">
        <v>3.8855647768554098</v>
      </c>
      <c r="M912" s="124" t="s">
        <v>407</v>
      </c>
      <c r="N912" s="123">
        <v>6.8046020121947298E-2</v>
      </c>
      <c r="O912" s="123">
        <f t="shared" si="14"/>
        <v>6.7310674052797097</v>
      </c>
      <c r="P912" s="125">
        <v>1025</v>
      </c>
      <c r="Q912" s="126">
        <v>16.746045531197289</v>
      </c>
      <c r="R912" s="126">
        <v>0.83579448426029224</v>
      </c>
      <c r="S912" s="105" t="s">
        <v>381</v>
      </c>
      <c r="T912" s="105" t="s">
        <v>381</v>
      </c>
      <c r="U912" s="105" t="s">
        <v>381</v>
      </c>
      <c r="V912" s="105" t="s">
        <v>405</v>
      </c>
      <c r="W912" s="106" t="s">
        <v>199</v>
      </c>
      <c r="X912" s="105" t="s">
        <v>50</v>
      </c>
      <c r="Y912" s="105">
        <v>0</v>
      </c>
      <c r="Z912" s="105" t="s">
        <v>387</v>
      </c>
      <c r="AA912" s="105">
        <v>0</v>
      </c>
      <c r="AB912" s="104">
        <v>9.0686041685236098</v>
      </c>
      <c r="AC912" s="104">
        <v>4.5086445763995204</v>
      </c>
      <c r="AD912" s="104">
        <v>1.4802704092924599</v>
      </c>
      <c r="AE912" s="104">
        <v>19.594463148677399</v>
      </c>
      <c r="AF912" s="104">
        <v>31.594420353894201</v>
      </c>
      <c r="AG912" s="104">
        <v>15.7079599673394</v>
      </c>
      <c r="AH912" s="104">
        <v>5.1569310177973398</v>
      </c>
      <c r="AI912" s="104">
        <v>68.266144789123899</v>
      </c>
      <c r="AJ912" s="106"/>
      <c r="AK912" s="106"/>
      <c r="AL912" s="106"/>
      <c r="AM912" s="106"/>
      <c r="AN912" s="106"/>
      <c r="AO912" s="106"/>
      <c r="AP912" s="106"/>
      <c r="AQ912" s="106"/>
      <c r="AR912" s="106"/>
      <c r="AS912" s="106"/>
      <c r="AT912" s="106"/>
      <c r="AU912" s="106"/>
      <c r="AV912" s="106"/>
      <c r="AW912" s="106"/>
      <c r="AX912" s="106"/>
      <c r="AY912" s="106"/>
      <c r="AZ912" s="106"/>
      <c r="BA912" s="106"/>
      <c r="BB912" s="106"/>
      <c r="BC912" s="106"/>
      <c r="BD912" s="106"/>
      <c r="BE912" s="106"/>
      <c r="BF912" s="106"/>
      <c r="BG912" s="106"/>
      <c r="BH912" s="106"/>
      <c r="BI912" s="106"/>
      <c r="BJ912" s="106"/>
      <c r="BK912" s="106"/>
      <c r="BL912" s="106"/>
      <c r="BM912" s="106"/>
      <c r="BN912" s="106"/>
      <c r="BO912" s="106"/>
      <c r="BP912" s="106"/>
      <c r="BQ912" s="106"/>
      <c r="BR912" s="106"/>
      <c r="BS912" s="106"/>
      <c r="BT912" s="106"/>
      <c r="BU912" s="106"/>
      <c r="BV912" s="106"/>
      <c r="BW912" s="106"/>
      <c r="BX912" s="106"/>
      <c r="BY912" s="106"/>
    </row>
    <row r="913" spans="1:77" ht="48" x14ac:dyDescent="0.2">
      <c r="A913" s="107">
        <v>44133.211805555555</v>
      </c>
      <c r="B913" s="105">
        <v>1</v>
      </c>
      <c r="C913" s="105">
        <v>1</v>
      </c>
      <c r="D913" s="105" t="s">
        <v>381</v>
      </c>
      <c r="E913" s="105" t="s">
        <v>390</v>
      </c>
      <c r="F913" s="105">
        <v>600</v>
      </c>
      <c r="G913" s="122">
        <v>1.9714651237649199</v>
      </c>
      <c r="H913" s="123">
        <v>0.15498809018172199</v>
      </c>
      <c r="I913" s="123">
        <v>1.4554906137050101</v>
      </c>
      <c r="J913" s="123">
        <v>2.3501504100658499</v>
      </c>
      <c r="K913" s="123">
        <v>38.300223145176297</v>
      </c>
      <c r="L913" s="123">
        <v>4.2889240022241104</v>
      </c>
      <c r="M913" s="124" t="s">
        <v>407</v>
      </c>
      <c r="N913" s="123">
        <v>7.4682515098708394E-2</v>
      </c>
      <c r="O913" s="123">
        <f t="shared" si="14"/>
        <v>7.8615689576968126</v>
      </c>
      <c r="P913" s="125">
        <v>1025</v>
      </c>
      <c r="Q913" s="126">
        <v>16.751290050590239</v>
      </c>
      <c r="R913" s="126">
        <v>0.85707070212790804</v>
      </c>
      <c r="S913" s="105" t="s">
        <v>381</v>
      </c>
      <c r="T913" s="105" t="s">
        <v>381</v>
      </c>
      <c r="U913" s="105" t="s">
        <v>381</v>
      </c>
      <c r="V913" s="105" t="s">
        <v>405</v>
      </c>
      <c r="W913" s="106" t="s">
        <v>199</v>
      </c>
      <c r="X913" s="105" t="s">
        <v>50</v>
      </c>
      <c r="Y913" s="105">
        <v>0</v>
      </c>
      <c r="Z913" s="105" t="s">
        <v>387</v>
      </c>
      <c r="AA913" s="105">
        <v>0</v>
      </c>
      <c r="AB913" s="104">
        <v>11.367917415345101</v>
      </c>
      <c r="AC913" s="104">
        <v>2.54974981923408</v>
      </c>
      <c r="AD913" s="104">
        <v>0.10663635221845399</v>
      </c>
      <c r="AE913" s="104">
        <v>16.445770763108499</v>
      </c>
      <c r="AF913" s="104">
        <v>39.605147263374498</v>
      </c>
      <c r="AG913" s="104">
        <v>8.8832391661362493</v>
      </c>
      <c r="AH913" s="104">
        <v>0.37123802011968798</v>
      </c>
      <c r="AI913" s="104">
        <v>57.296210676135999</v>
      </c>
      <c r="AJ913" s="106"/>
      <c r="AK913" s="106"/>
      <c r="AL913" s="106"/>
      <c r="AM913" s="106"/>
      <c r="AN913" s="106"/>
      <c r="AO913" s="106"/>
      <c r="AP913" s="106"/>
      <c r="AQ913" s="106"/>
      <c r="AR913" s="106"/>
      <c r="AS913" s="106"/>
      <c r="AT913" s="106"/>
      <c r="AU913" s="106"/>
      <c r="AV913" s="106"/>
      <c r="AW913" s="106"/>
      <c r="AX913" s="106"/>
      <c r="AY913" s="106"/>
      <c r="AZ913" s="106"/>
      <c r="BA913" s="106"/>
      <c r="BB913" s="106"/>
      <c r="BC913" s="106"/>
      <c r="BD913" s="106"/>
      <c r="BE913" s="106"/>
      <c r="BF913" s="106"/>
      <c r="BG913" s="106"/>
      <c r="BH913" s="106"/>
      <c r="BI913" s="106"/>
      <c r="BJ913" s="106"/>
      <c r="BK913" s="106"/>
      <c r="BL913" s="106"/>
      <c r="BM913" s="106"/>
      <c r="BN913" s="106"/>
      <c r="BO913" s="106"/>
      <c r="BP913" s="106"/>
      <c r="BQ913" s="106"/>
      <c r="BR913" s="106"/>
      <c r="BS913" s="106"/>
      <c r="BT913" s="106"/>
      <c r="BU913" s="106"/>
      <c r="BV913" s="106"/>
      <c r="BW913" s="106"/>
      <c r="BX913" s="106"/>
      <c r="BY913" s="106"/>
    </row>
    <row r="914" spans="1:77" ht="48" x14ac:dyDescent="0.2">
      <c r="A914" s="107">
        <v>44133.21875</v>
      </c>
      <c r="B914" s="105">
        <v>1</v>
      </c>
      <c r="C914" s="105">
        <v>1</v>
      </c>
      <c r="D914" s="105" t="s">
        <v>381</v>
      </c>
      <c r="E914" s="105" t="s">
        <v>390</v>
      </c>
      <c r="F914" s="105">
        <v>600</v>
      </c>
      <c r="G914" s="122">
        <v>1.98142883540891</v>
      </c>
      <c r="H914" s="123">
        <v>0.15445077783056499</v>
      </c>
      <c r="I914" s="123">
        <v>1.51878973003102</v>
      </c>
      <c r="J914" s="123">
        <v>2.3213228988739698</v>
      </c>
      <c r="K914" s="123">
        <v>38.193082328976701</v>
      </c>
      <c r="L914" s="123">
        <v>5.1538975937666001</v>
      </c>
      <c r="M914" s="124" t="s">
        <v>407</v>
      </c>
      <c r="N914" s="123">
        <v>7.0200696554553493E-2</v>
      </c>
      <c r="O914" s="123">
        <f t="shared" si="14"/>
        <v>7.794919255764782</v>
      </c>
      <c r="P914" s="125">
        <v>1025</v>
      </c>
      <c r="Q914" s="126">
        <v>16.758838383838381</v>
      </c>
      <c r="R914" s="126">
        <v>0.87399540307477785</v>
      </c>
      <c r="S914" s="105" t="s">
        <v>381</v>
      </c>
      <c r="T914" s="105" t="s">
        <v>381</v>
      </c>
      <c r="U914" s="105" t="s">
        <v>381</v>
      </c>
      <c r="V914" s="105" t="s">
        <v>405</v>
      </c>
      <c r="W914" s="106" t="s">
        <v>199</v>
      </c>
      <c r="X914" s="105" t="s">
        <v>50</v>
      </c>
      <c r="Y914" s="105">
        <v>0</v>
      </c>
      <c r="Z914" s="105" t="s">
        <v>387</v>
      </c>
      <c r="AA914" s="105">
        <v>0</v>
      </c>
      <c r="AB914" s="104">
        <v>14.913576351555999</v>
      </c>
      <c r="AC914" s="104">
        <v>1.5985572540497599</v>
      </c>
      <c r="AD914" s="104">
        <v>8.9486414451125302</v>
      </c>
      <c r="AE914" s="104">
        <v>22.491225313227499</v>
      </c>
      <c r="AF914" s="104">
        <v>51.958098950756202</v>
      </c>
      <c r="AG914" s="104">
        <v>5.5693175469080396</v>
      </c>
      <c r="AH914" s="104">
        <v>31.176474422476598</v>
      </c>
      <c r="AI914" s="104">
        <v>78.358362825967504</v>
      </c>
      <c r="AJ914" s="106"/>
      <c r="AK914" s="106"/>
      <c r="AL914" s="106"/>
      <c r="AM914" s="106"/>
      <c r="AN914" s="106"/>
      <c r="AO914" s="106"/>
      <c r="AP914" s="106"/>
      <c r="AQ914" s="106"/>
      <c r="AR914" s="106"/>
      <c r="AS914" s="106"/>
      <c r="AT914" s="106"/>
      <c r="AU914" s="106"/>
      <c r="AV914" s="106"/>
      <c r="AW914" s="106"/>
      <c r="AX914" s="106"/>
      <c r="AY914" s="106"/>
      <c r="AZ914" s="106"/>
      <c r="BA914" s="106"/>
      <c r="BB914" s="106"/>
      <c r="BC914" s="106"/>
      <c r="BD914" s="106"/>
      <c r="BE914" s="106"/>
      <c r="BF914" s="106"/>
      <c r="BG914" s="106"/>
      <c r="BH914" s="106"/>
      <c r="BI914" s="106"/>
      <c r="BJ914" s="106"/>
      <c r="BK914" s="106"/>
      <c r="BL914" s="106"/>
      <c r="BM914" s="106"/>
      <c r="BN914" s="106"/>
      <c r="BO914" s="106"/>
      <c r="BP914" s="106"/>
      <c r="BQ914" s="106"/>
      <c r="BR914" s="106"/>
      <c r="BS914" s="106"/>
      <c r="BT914" s="106"/>
      <c r="BU914" s="106"/>
      <c r="BV914" s="106"/>
      <c r="BW914" s="106"/>
      <c r="BX914" s="106"/>
      <c r="BY914" s="106"/>
    </row>
    <row r="915" spans="1:77" ht="48" x14ac:dyDescent="0.2">
      <c r="A915" s="107">
        <v>44133.225694444445</v>
      </c>
      <c r="B915" s="105">
        <v>1</v>
      </c>
      <c r="C915" s="105">
        <v>1</v>
      </c>
      <c r="D915" s="105" t="s">
        <v>381</v>
      </c>
      <c r="E915" s="105" t="s">
        <v>390</v>
      </c>
      <c r="F915" s="105">
        <v>600</v>
      </c>
      <c r="G915" s="122">
        <v>2.0504358407266601</v>
      </c>
      <c r="H915" s="123">
        <v>0.135079981747776</v>
      </c>
      <c r="I915" s="123">
        <v>1.67530554293709</v>
      </c>
      <c r="J915" s="123">
        <v>2.49925855789184</v>
      </c>
      <c r="K915" s="123">
        <v>37.8453994168012</v>
      </c>
      <c r="L915" s="123">
        <v>4.0678989680516802</v>
      </c>
      <c r="M915" s="124" t="s">
        <v>407</v>
      </c>
      <c r="N915" s="123">
        <v>6.9082134221503902E-2</v>
      </c>
      <c r="O915" s="123">
        <f t="shared" si="14"/>
        <v>6.5878667873804142</v>
      </c>
      <c r="P915" s="125">
        <v>1025</v>
      </c>
      <c r="Q915" s="126">
        <v>16.76885328836423</v>
      </c>
      <c r="R915" s="126">
        <v>0.88476757404379214</v>
      </c>
      <c r="S915" s="105" t="s">
        <v>381</v>
      </c>
      <c r="T915" s="105" t="s">
        <v>381</v>
      </c>
      <c r="U915" s="105" t="s">
        <v>381</v>
      </c>
      <c r="V915" s="105" t="s">
        <v>405</v>
      </c>
      <c r="W915" s="106" t="s">
        <v>199</v>
      </c>
      <c r="X915" s="105" t="s">
        <v>50</v>
      </c>
      <c r="Y915" s="105">
        <v>0</v>
      </c>
      <c r="Z915" s="105" t="s">
        <v>387</v>
      </c>
      <c r="AA915" s="105">
        <v>0</v>
      </c>
      <c r="AB915" s="104">
        <v>16.7313824105</v>
      </c>
      <c r="AC915" s="104">
        <v>1.5097597389012301</v>
      </c>
      <c r="AD915" s="104">
        <v>10.4033979541416</v>
      </c>
      <c r="AE915" s="104">
        <v>21.724740567770599</v>
      </c>
      <c r="AF915" s="104">
        <v>58.291271663403897</v>
      </c>
      <c r="AG915" s="104">
        <v>5.2599501107491804</v>
      </c>
      <c r="AH915" s="104">
        <v>36.244795204662601</v>
      </c>
      <c r="AI915" s="104">
        <v>75.687956788588394</v>
      </c>
      <c r="AJ915" s="106"/>
      <c r="AK915" s="106"/>
      <c r="AL915" s="106"/>
      <c r="AM915" s="106"/>
      <c r="AN915" s="106"/>
      <c r="AO915" s="106"/>
      <c r="AP915" s="106"/>
      <c r="AQ915" s="106"/>
      <c r="AR915" s="106"/>
      <c r="AS915" s="106"/>
      <c r="AT915" s="106"/>
      <c r="AU915" s="106"/>
      <c r="AV915" s="106"/>
      <c r="AW915" s="106"/>
      <c r="AX915" s="106"/>
      <c r="AY915" s="106"/>
      <c r="AZ915" s="106"/>
      <c r="BA915" s="106"/>
      <c r="BB915" s="106"/>
      <c r="BC915" s="106"/>
      <c r="BD915" s="106"/>
      <c r="BE915" s="106"/>
      <c r="BF915" s="106"/>
      <c r="BG915" s="106"/>
      <c r="BH915" s="106"/>
      <c r="BI915" s="106"/>
      <c r="BJ915" s="106"/>
      <c r="BK915" s="106"/>
      <c r="BL915" s="106"/>
      <c r="BM915" s="106"/>
      <c r="BN915" s="106"/>
      <c r="BO915" s="106"/>
      <c r="BP915" s="106"/>
      <c r="BQ915" s="106"/>
      <c r="BR915" s="106"/>
      <c r="BS915" s="106"/>
      <c r="BT915" s="106"/>
      <c r="BU915" s="106"/>
      <c r="BV915" s="106"/>
      <c r="BW915" s="106"/>
      <c r="BX915" s="106"/>
      <c r="BY915" s="106"/>
    </row>
    <row r="916" spans="1:77" ht="48" x14ac:dyDescent="0.2">
      <c r="A916" s="107">
        <v>44133.232638888891</v>
      </c>
      <c r="B916" s="105">
        <v>1</v>
      </c>
      <c r="C916" s="105">
        <v>1</v>
      </c>
      <c r="D916" s="105" t="s">
        <v>381</v>
      </c>
      <c r="E916" s="105" t="s">
        <v>390</v>
      </c>
      <c r="F916" s="105">
        <v>600</v>
      </c>
      <c r="G916" s="122">
        <v>2.0678252866014102</v>
      </c>
      <c r="H916" s="123">
        <v>0.14515533713984199</v>
      </c>
      <c r="I916" s="123">
        <v>1.4294043295480701</v>
      </c>
      <c r="J916" s="123">
        <v>2.44277672112886</v>
      </c>
      <c r="K916" s="123">
        <v>37.925986939316203</v>
      </c>
      <c r="L916" s="123">
        <v>3.8852400394837399</v>
      </c>
      <c r="M916" s="124" t="s">
        <v>407</v>
      </c>
      <c r="N916" s="123">
        <v>6.3292122867718598E-2</v>
      </c>
      <c r="O916" s="123">
        <f t="shared" si="14"/>
        <v>7.0197099377971695</v>
      </c>
      <c r="P916" s="125">
        <v>1025</v>
      </c>
      <c r="Q916" s="126">
        <v>16.760084317032053</v>
      </c>
      <c r="R916" s="126">
        <v>0.91805751222807608</v>
      </c>
      <c r="S916" s="105" t="s">
        <v>381</v>
      </c>
      <c r="T916" s="105" t="s">
        <v>381</v>
      </c>
      <c r="U916" s="105" t="s">
        <v>381</v>
      </c>
      <c r="V916" s="105" t="s">
        <v>405</v>
      </c>
      <c r="W916" s="106" t="s">
        <v>199</v>
      </c>
      <c r="X916" s="105" t="s">
        <v>50</v>
      </c>
      <c r="Y916" s="105">
        <v>0</v>
      </c>
      <c r="Z916" s="105" t="s">
        <v>387</v>
      </c>
      <c r="AA916" s="105">
        <v>0</v>
      </c>
      <c r="AB916" s="104">
        <v>18.399032858742999</v>
      </c>
      <c r="AC916" s="104">
        <v>1.44740855093816</v>
      </c>
      <c r="AD916" s="104">
        <v>13.397720152684499</v>
      </c>
      <c r="AE916" s="104">
        <v>23.679085868769899</v>
      </c>
      <c r="AF916" s="104">
        <v>64.101307481626506</v>
      </c>
      <c r="AG916" s="104">
        <v>5.0427207532685001</v>
      </c>
      <c r="AH916" s="104">
        <v>46.676908986758001</v>
      </c>
      <c r="AI916" s="104">
        <v>82.496827443673396</v>
      </c>
      <c r="AJ916" s="106"/>
      <c r="AK916" s="106"/>
      <c r="AL916" s="106"/>
      <c r="AM916" s="106"/>
      <c r="AN916" s="106"/>
      <c r="AO916" s="106"/>
      <c r="AP916" s="106"/>
      <c r="AQ916" s="106"/>
      <c r="AR916" s="106"/>
      <c r="AS916" s="106"/>
      <c r="AT916" s="106"/>
      <c r="AU916" s="106"/>
      <c r="AV916" s="106"/>
      <c r="AW916" s="106"/>
      <c r="AX916" s="106"/>
      <c r="AY916" s="106"/>
      <c r="AZ916" s="106"/>
      <c r="BA916" s="106"/>
      <c r="BB916" s="106"/>
      <c r="BC916" s="106"/>
      <c r="BD916" s="106"/>
      <c r="BE916" s="106"/>
      <c r="BF916" s="106"/>
      <c r="BG916" s="106"/>
      <c r="BH916" s="106"/>
      <c r="BI916" s="106"/>
      <c r="BJ916" s="106"/>
      <c r="BK916" s="106"/>
      <c r="BL916" s="106"/>
      <c r="BM916" s="106"/>
      <c r="BN916" s="106"/>
      <c r="BO916" s="106"/>
      <c r="BP916" s="106"/>
      <c r="BQ916" s="106"/>
      <c r="BR916" s="106"/>
      <c r="BS916" s="106"/>
      <c r="BT916" s="106"/>
      <c r="BU916" s="106"/>
      <c r="BV916" s="106"/>
      <c r="BW916" s="106"/>
      <c r="BX916" s="106"/>
      <c r="BY916" s="106"/>
    </row>
    <row r="917" spans="1:77" ht="48" x14ac:dyDescent="0.2">
      <c r="A917" s="107">
        <v>44133.239583333336</v>
      </c>
      <c r="B917" s="105">
        <v>1</v>
      </c>
      <c r="C917" s="105">
        <v>1</v>
      </c>
      <c r="D917" s="105" t="s">
        <v>381</v>
      </c>
      <c r="E917" s="105" t="s">
        <v>390</v>
      </c>
      <c r="F917" s="105">
        <v>600</v>
      </c>
      <c r="G917" s="122">
        <v>2.1349470111564801</v>
      </c>
      <c r="H917" s="123">
        <v>0.14127250404656599</v>
      </c>
      <c r="I917" s="123">
        <v>1.4159564739546699</v>
      </c>
      <c r="J917" s="123">
        <v>2.46113242060594</v>
      </c>
      <c r="K917" s="123">
        <v>39.201575553927498</v>
      </c>
      <c r="L917" s="123">
        <v>3.7162832606622702</v>
      </c>
      <c r="M917" s="124" t="s">
        <v>407</v>
      </c>
      <c r="N917" s="123">
        <v>6.52916138103007E-2</v>
      </c>
      <c r="O917" s="123">
        <f t="shared" si="14"/>
        <v>6.6171433439952239</v>
      </c>
      <c r="P917" s="125">
        <v>1025</v>
      </c>
      <c r="Q917" s="126">
        <v>16.744974704890339</v>
      </c>
      <c r="R917" s="126">
        <v>0.92578380590575549</v>
      </c>
      <c r="S917" s="105" t="s">
        <v>381</v>
      </c>
      <c r="T917" s="105" t="s">
        <v>381</v>
      </c>
      <c r="U917" s="105" t="s">
        <v>381</v>
      </c>
      <c r="V917" s="105" t="s">
        <v>405</v>
      </c>
      <c r="W917" s="106" t="s">
        <v>199</v>
      </c>
      <c r="X917" s="105" t="s">
        <v>50</v>
      </c>
      <c r="Y917" s="105">
        <v>0</v>
      </c>
      <c r="Z917" s="105" t="s">
        <v>387</v>
      </c>
      <c r="AA917" s="105">
        <v>0</v>
      </c>
      <c r="AB917" s="104">
        <v>19.9012757962617</v>
      </c>
      <c r="AC917" s="104">
        <v>1.33031052864901</v>
      </c>
      <c r="AD917" s="104">
        <v>15.0466786113855</v>
      </c>
      <c r="AE917" s="104">
        <v>27.669749258811201</v>
      </c>
      <c r="AF917" s="104">
        <v>69.335069319337506</v>
      </c>
      <c r="AG917" s="104">
        <v>4.6347553403369304</v>
      </c>
      <c r="AH917" s="104">
        <v>52.421822567363598</v>
      </c>
      <c r="AI917" s="104">
        <v>96.400159079531605</v>
      </c>
      <c r="AJ917" s="106"/>
      <c r="AK917" s="106"/>
      <c r="AL917" s="106"/>
      <c r="AM917" s="106"/>
      <c r="AN917" s="106"/>
      <c r="AO917" s="106"/>
      <c r="AP917" s="106"/>
      <c r="AQ917" s="106"/>
      <c r="AR917" s="106"/>
      <c r="AS917" s="106"/>
      <c r="AT917" s="106"/>
      <c r="AU917" s="106"/>
      <c r="AV917" s="106"/>
      <c r="AW917" s="106"/>
      <c r="AX917" s="106"/>
      <c r="AY917" s="106"/>
      <c r="AZ917" s="106"/>
      <c r="BA917" s="106"/>
      <c r="BB917" s="106"/>
      <c r="BC917" s="106"/>
      <c r="BD917" s="106"/>
      <c r="BE917" s="106"/>
      <c r="BF917" s="106"/>
      <c r="BG917" s="106"/>
      <c r="BH917" s="106"/>
      <c r="BI917" s="106"/>
      <c r="BJ917" s="106"/>
      <c r="BK917" s="106"/>
      <c r="BL917" s="106"/>
      <c r="BM917" s="106"/>
      <c r="BN917" s="106"/>
      <c r="BO917" s="106"/>
      <c r="BP917" s="106"/>
      <c r="BQ917" s="106"/>
      <c r="BR917" s="106"/>
      <c r="BS917" s="106"/>
      <c r="BT917" s="106"/>
      <c r="BU917" s="106"/>
      <c r="BV917" s="106"/>
      <c r="BW917" s="106"/>
      <c r="BX917" s="106"/>
      <c r="BY917" s="106"/>
    </row>
    <row r="918" spans="1:77" ht="48" x14ac:dyDescent="0.2">
      <c r="A918" s="107">
        <v>44133.246527777781</v>
      </c>
      <c r="B918" s="105">
        <v>1</v>
      </c>
      <c r="C918" s="105">
        <v>1</v>
      </c>
      <c r="D918" s="105" t="s">
        <v>381</v>
      </c>
      <c r="E918" s="105" t="s">
        <v>390</v>
      </c>
      <c r="F918" s="105">
        <v>600</v>
      </c>
      <c r="G918" s="122">
        <v>2.0718031466558502</v>
      </c>
      <c r="H918" s="123">
        <v>0.15954584637411001</v>
      </c>
      <c r="I918" s="123">
        <v>1.5098763145292</v>
      </c>
      <c r="J918" s="123">
        <v>2.4442187781242901</v>
      </c>
      <c r="K918" s="123">
        <v>37.605178498166801</v>
      </c>
      <c r="L918" s="123">
        <v>4.2582399042857402</v>
      </c>
      <c r="M918" s="124" t="s">
        <v>407</v>
      </c>
      <c r="N918" s="123">
        <v>8.3661659602613306E-2</v>
      </c>
      <c r="O918" s="123">
        <f t="shared" si="14"/>
        <v>7.7008207382847633</v>
      </c>
      <c r="P918" s="125">
        <v>1025</v>
      </c>
      <c r="Q918" s="126">
        <v>16.736003372681271</v>
      </c>
      <c r="R918" s="126">
        <v>0.94767799732783153</v>
      </c>
      <c r="S918" s="105" t="s">
        <v>381</v>
      </c>
      <c r="T918" s="105" t="s">
        <v>381</v>
      </c>
      <c r="U918" s="105" t="s">
        <v>381</v>
      </c>
      <c r="V918" s="105" t="s">
        <v>405</v>
      </c>
      <c r="W918" s="106" t="s">
        <v>199</v>
      </c>
      <c r="X918" s="105" t="s">
        <v>50</v>
      </c>
      <c r="Y918" s="105">
        <v>0</v>
      </c>
      <c r="Z918" s="105" t="s">
        <v>387</v>
      </c>
      <c r="AA918" s="105">
        <v>0</v>
      </c>
      <c r="AB918" s="104">
        <v>20.171564322960101</v>
      </c>
      <c r="AC918" s="104">
        <v>1.49897760572185</v>
      </c>
      <c r="AD918" s="104">
        <v>15.345654114626599</v>
      </c>
      <c r="AE918" s="104">
        <v>30.204610192697501</v>
      </c>
      <c r="AF918" s="104">
        <v>70.276745090196201</v>
      </c>
      <c r="AG918" s="104">
        <v>5.2223855359697096</v>
      </c>
      <c r="AH918" s="104">
        <v>53.463442760871096</v>
      </c>
      <c r="AI918" s="104">
        <v>105.23152589001</v>
      </c>
      <c r="AJ918" s="106"/>
      <c r="AK918" s="106"/>
      <c r="AL918" s="106"/>
      <c r="AM918" s="106"/>
      <c r="AN918" s="106"/>
      <c r="AO918" s="106"/>
      <c r="AP918" s="106"/>
      <c r="AQ918" s="106"/>
      <c r="AR918" s="106"/>
      <c r="AS918" s="106"/>
      <c r="AT918" s="106"/>
      <c r="AU918" s="106"/>
      <c r="AV918" s="106"/>
      <c r="AW918" s="106"/>
      <c r="AX918" s="106"/>
      <c r="AY918" s="106"/>
      <c r="AZ918" s="106"/>
      <c r="BA918" s="106"/>
      <c r="BB918" s="106"/>
      <c r="BC918" s="106"/>
      <c r="BD918" s="106"/>
      <c r="BE918" s="106"/>
      <c r="BF918" s="106"/>
      <c r="BG918" s="106"/>
      <c r="BH918" s="106"/>
      <c r="BI918" s="106"/>
      <c r="BJ918" s="106"/>
      <c r="BK918" s="106"/>
      <c r="BL918" s="106"/>
      <c r="BM918" s="106"/>
      <c r="BN918" s="106"/>
      <c r="BO918" s="106"/>
      <c r="BP918" s="106"/>
      <c r="BQ918" s="106"/>
      <c r="BR918" s="106"/>
      <c r="BS918" s="106"/>
      <c r="BT918" s="106"/>
      <c r="BU918" s="106"/>
      <c r="BV918" s="106"/>
      <c r="BW918" s="106"/>
      <c r="BX918" s="106"/>
      <c r="BY918" s="106"/>
    </row>
    <row r="919" spans="1:77" ht="48" x14ac:dyDescent="0.2">
      <c r="A919" s="107">
        <v>44133.253472222219</v>
      </c>
      <c r="B919" s="105">
        <v>1</v>
      </c>
      <c r="C919" s="105">
        <v>1</v>
      </c>
      <c r="D919" s="105" t="s">
        <v>381</v>
      </c>
      <c r="E919" s="105" t="s">
        <v>390</v>
      </c>
      <c r="F919" s="105">
        <v>600</v>
      </c>
      <c r="G919" s="122">
        <v>2.0967797788395401</v>
      </c>
      <c r="H919" s="123">
        <v>0.16460388603258799</v>
      </c>
      <c r="I919" s="123">
        <v>1.4985948681318899</v>
      </c>
      <c r="J919" s="123">
        <v>2.49502600875475</v>
      </c>
      <c r="K919" s="123">
        <v>38.292397662974601</v>
      </c>
      <c r="L919" s="123">
        <v>4.1754244488877701</v>
      </c>
      <c r="M919" s="124" t="s">
        <v>407</v>
      </c>
      <c r="N919" s="123">
        <v>7.6137202385420599E-2</v>
      </c>
      <c r="O919" s="123">
        <f t="shared" si="14"/>
        <v>7.8503182686971442</v>
      </c>
      <c r="P919" s="125">
        <v>1025</v>
      </c>
      <c r="Q919" s="126">
        <v>16.724924114671158</v>
      </c>
      <c r="R919" s="126">
        <v>0.97780656062438887</v>
      </c>
      <c r="S919" s="105" t="s">
        <v>381</v>
      </c>
      <c r="T919" s="105" t="s">
        <v>381</v>
      </c>
      <c r="U919" s="105" t="s">
        <v>381</v>
      </c>
      <c r="V919" s="105" t="s">
        <v>405</v>
      </c>
      <c r="W919" s="106" t="s">
        <v>199</v>
      </c>
      <c r="X919" s="105" t="s">
        <v>50</v>
      </c>
      <c r="Y919" s="105">
        <v>0</v>
      </c>
      <c r="Z919" s="105" t="s">
        <v>387</v>
      </c>
      <c r="AA919" s="105">
        <v>0</v>
      </c>
      <c r="AB919" s="104">
        <v>21.145744872174099</v>
      </c>
      <c r="AC919" s="104">
        <v>1.4952158083640801</v>
      </c>
      <c r="AD919" s="104">
        <v>15.076634531327599</v>
      </c>
      <c r="AE919" s="104">
        <v>27.6174067380609</v>
      </c>
      <c r="AF919" s="104">
        <v>73.670756041539704</v>
      </c>
      <c r="AG919" s="104">
        <v>5.2092795655833397</v>
      </c>
      <c r="AH919" s="104">
        <v>52.526187944421302</v>
      </c>
      <c r="AI919" s="104">
        <v>96.217799568462993</v>
      </c>
      <c r="AJ919" s="106"/>
      <c r="AK919" s="106"/>
      <c r="AL919" s="106"/>
      <c r="AM919" s="106"/>
      <c r="AN919" s="106"/>
      <c r="AO919" s="106"/>
      <c r="AP919" s="106"/>
      <c r="AQ919" s="106"/>
      <c r="AR919" s="106"/>
      <c r="AS919" s="106"/>
      <c r="AT919" s="106"/>
      <c r="AU919" s="106"/>
      <c r="AV919" s="106"/>
      <c r="AW919" s="106"/>
      <c r="AX919" s="106"/>
      <c r="AY919" s="106"/>
      <c r="AZ919" s="106"/>
      <c r="BA919" s="106"/>
      <c r="BB919" s="106"/>
      <c r="BC919" s="106"/>
      <c r="BD919" s="106"/>
      <c r="BE919" s="106"/>
      <c r="BF919" s="106"/>
      <c r="BG919" s="106"/>
      <c r="BH919" s="106"/>
      <c r="BI919" s="106"/>
      <c r="BJ919" s="106"/>
      <c r="BK919" s="106"/>
      <c r="BL919" s="106"/>
      <c r="BM919" s="106"/>
      <c r="BN919" s="106"/>
      <c r="BO919" s="106"/>
      <c r="BP919" s="106"/>
      <c r="BQ919" s="106"/>
      <c r="BR919" s="106"/>
      <c r="BS919" s="106"/>
      <c r="BT919" s="106"/>
      <c r="BU919" s="106"/>
      <c r="BV919" s="106"/>
      <c r="BW919" s="106"/>
      <c r="BX919" s="106"/>
      <c r="BY919" s="106"/>
    </row>
    <row r="920" spans="1:77" ht="48" x14ac:dyDescent="0.2">
      <c r="A920" s="107">
        <v>44133.260416666664</v>
      </c>
      <c r="B920" s="105">
        <v>1</v>
      </c>
      <c r="C920" s="105">
        <v>1</v>
      </c>
      <c r="D920" s="105" t="s">
        <v>381</v>
      </c>
      <c r="E920" s="105" t="s">
        <v>390</v>
      </c>
      <c r="F920" s="105">
        <v>600</v>
      </c>
      <c r="G920" s="122">
        <v>2.1167727710725801</v>
      </c>
      <c r="H920" s="123">
        <v>0.14895394564574299</v>
      </c>
      <c r="I920" s="123">
        <v>1.4165367504839901</v>
      </c>
      <c r="J920" s="123">
        <v>2.5520249234102401</v>
      </c>
      <c r="K920" s="123">
        <v>37.986694258754397</v>
      </c>
      <c r="L920" s="123">
        <v>3.85373546597536</v>
      </c>
      <c r="M920" s="124" t="s">
        <v>407</v>
      </c>
      <c r="N920" s="123">
        <v>7.6715159581855499E-2</v>
      </c>
      <c r="O920" s="123">
        <f t="shared" si="14"/>
        <v>7.0368415392204442</v>
      </c>
      <c r="P920" s="125">
        <v>1025</v>
      </c>
      <c r="Q920" s="126">
        <v>16.70183811129851</v>
      </c>
      <c r="R920" s="126">
        <v>1.0020821596933249</v>
      </c>
      <c r="S920" s="105" t="s">
        <v>381</v>
      </c>
      <c r="T920" s="105" t="s">
        <v>381</v>
      </c>
      <c r="U920" s="105" t="s">
        <v>381</v>
      </c>
      <c r="V920" s="105" t="s">
        <v>405</v>
      </c>
      <c r="W920" s="106" t="s">
        <v>199</v>
      </c>
      <c r="X920" s="105" t="s">
        <v>50</v>
      </c>
      <c r="Y920" s="105">
        <v>0</v>
      </c>
      <c r="Z920" s="105" t="s">
        <v>387</v>
      </c>
      <c r="AA920" s="105">
        <v>0</v>
      </c>
      <c r="AB920" s="104">
        <v>21.710108043797501</v>
      </c>
      <c r="AC920" s="104">
        <v>1.34176178410723</v>
      </c>
      <c r="AD920" s="104">
        <v>16.272601402776999</v>
      </c>
      <c r="AE920" s="104">
        <v>26.117735321871098</v>
      </c>
      <c r="AF920" s="104">
        <v>75.636977586991506</v>
      </c>
      <c r="AG920" s="104">
        <v>4.67465111372635</v>
      </c>
      <c r="AH920" s="104">
        <v>56.692894683144402</v>
      </c>
      <c r="AI920" s="104">
        <v>90.9929968210959</v>
      </c>
      <c r="AJ920" s="106"/>
      <c r="AK920" s="106"/>
      <c r="AL920" s="106"/>
      <c r="AM920" s="106"/>
      <c r="AN920" s="106"/>
      <c r="AO920" s="106"/>
      <c r="AP920" s="106"/>
      <c r="AQ920" s="106"/>
      <c r="AR920" s="106"/>
      <c r="AS920" s="106"/>
      <c r="AT920" s="106"/>
      <c r="AU920" s="106"/>
      <c r="AV920" s="106"/>
      <c r="AW920" s="106"/>
      <c r="AX920" s="106"/>
      <c r="AY920" s="106"/>
      <c r="AZ920" s="106"/>
      <c r="BA920" s="106"/>
      <c r="BB920" s="106"/>
      <c r="BC920" s="106"/>
      <c r="BD920" s="106"/>
      <c r="BE920" s="106"/>
      <c r="BF920" s="106"/>
      <c r="BG920" s="106"/>
      <c r="BH920" s="106"/>
      <c r="BI920" s="106"/>
      <c r="BJ920" s="106"/>
      <c r="BK920" s="106"/>
      <c r="BL920" s="106"/>
      <c r="BM920" s="106"/>
      <c r="BN920" s="106"/>
      <c r="BO920" s="106"/>
      <c r="BP920" s="106"/>
      <c r="BQ920" s="106"/>
      <c r="BR920" s="106"/>
      <c r="BS920" s="106"/>
      <c r="BT920" s="106"/>
      <c r="BU920" s="106"/>
      <c r="BV920" s="106"/>
      <c r="BW920" s="106"/>
      <c r="BX920" s="106"/>
      <c r="BY920" s="106"/>
    </row>
    <row r="921" spans="1:77" ht="48" x14ac:dyDescent="0.2">
      <c r="A921" s="107">
        <v>44133.267361111109</v>
      </c>
      <c r="B921" s="105">
        <v>1</v>
      </c>
      <c r="C921" s="105">
        <v>1</v>
      </c>
      <c r="D921" s="105" t="s">
        <v>381</v>
      </c>
      <c r="E921" s="105" t="s">
        <v>390</v>
      </c>
      <c r="F921" s="105">
        <v>600</v>
      </c>
      <c r="G921" s="122">
        <v>2.06431770805216</v>
      </c>
      <c r="H921" s="123">
        <v>0.156667128973282</v>
      </c>
      <c r="I921" s="123">
        <v>1.4620956259701501</v>
      </c>
      <c r="J921" s="123">
        <v>2.4909961164660999</v>
      </c>
      <c r="K921" s="123">
        <v>38.648467582506797</v>
      </c>
      <c r="L921" s="123">
        <v>4.3506512959949601</v>
      </c>
      <c r="M921" s="124" t="s">
        <v>407</v>
      </c>
      <c r="N921" s="123">
        <v>7.4131071552895195E-2</v>
      </c>
      <c r="O921" s="123">
        <f t="shared" si="14"/>
        <v>7.5892934678697923</v>
      </c>
      <c r="P921" s="125">
        <v>1025</v>
      </c>
      <c r="Q921" s="126">
        <v>16.674106239460354</v>
      </c>
      <c r="R921" s="126">
        <v>1.0381576117918137</v>
      </c>
      <c r="S921" s="105" t="s">
        <v>381</v>
      </c>
      <c r="T921" s="105" t="s">
        <v>381</v>
      </c>
      <c r="U921" s="105" t="s">
        <v>381</v>
      </c>
      <c r="V921" s="105" t="s">
        <v>405</v>
      </c>
      <c r="W921" s="106" t="s">
        <v>199</v>
      </c>
      <c r="X921" s="105" t="s">
        <v>50</v>
      </c>
      <c r="Y921" s="105">
        <v>0</v>
      </c>
      <c r="Z921" s="105" t="s">
        <v>387</v>
      </c>
      <c r="AA921" s="105">
        <v>0</v>
      </c>
      <c r="AB921" s="104">
        <v>21.655321104504299</v>
      </c>
      <c r="AC921" s="104">
        <v>1.36623442988883</v>
      </c>
      <c r="AD921" s="104">
        <v>17.427339024574302</v>
      </c>
      <c r="AE921" s="104">
        <v>25.2788550217223</v>
      </c>
      <c r="AF921" s="104">
        <v>75.446101807237795</v>
      </c>
      <c r="AG921" s="104">
        <v>4.7599129554435899</v>
      </c>
      <c r="AH921" s="104">
        <v>60.715960158502199</v>
      </c>
      <c r="AI921" s="104">
        <v>88.070367203959506</v>
      </c>
      <c r="AJ921" s="106"/>
      <c r="AK921" s="106"/>
      <c r="AL921" s="106"/>
      <c r="AM921" s="106"/>
      <c r="AN921" s="106"/>
      <c r="AO921" s="106"/>
      <c r="AP921" s="106"/>
      <c r="AQ921" s="106"/>
      <c r="AR921" s="106"/>
      <c r="AS921" s="106"/>
      <c r="AT921" s="106"/>
      <c r="AU921" s="106"/>
      <c r="AV921" s="106"/>
      <c r="AW921" s="106"/>
      <c r="AX921" s="106"/>
      <c r="AY921" s="106"/>
      <c r="AZ921" s="106"/>
      <c r="BA921" s="106"/>
      <c r="BB921" s="106"/>
      <c r="BC921" s="106"/>
      <c r="BD921" s="106"/>
      <c r="BE921" s="106"/>
      <c r="BF921" s="106"/>
      <c r="BG921" s="106"/>
      <c r="BH921" s="106"/>
      <c r="BI921" s="106"/>
      <c r="BJ921" s="106"/>
      <c r="BK921" s="106"/>
      <c r="BL921" s="106"/>
      <c r="BM921" s="106"/>
      <c r="BN921" s="106"/>
      <c r="BO921" s="106"/>
      <c r="BP921" s="106"/>
      <c r="BQ921" s="106"/>
      <c r="BR921" s="106"/>
      <c r="BS921" s="106"/>
      <c r="BT921" s="106"/>
      <c r="BU921" s="106"/>
      <c r="BV921" s="106"/>
      <c r="BW921" s="106"/>
      <c r="BX921" s="106"/>
      <c r="BY921" s="106"/>
    </row>
    <row r="922" spans="1:77" ht="48" x14ac:dyDescent="0.2">
      <c r="A922" s="107">
        <v>44133.274305555555</v>
      </c>
      <c r="B922" s="105">
        <v>1</v>
      </c>
      <c r="C922" s="105">
        <v>1</v>
      </c>
      <c r="D922" s="105" t="s">
        <v>381</v>
      </c>
      <c r="E922" s="105" t="s">
        <v>390</v>
      </c>
      <c r="F922" s="105">
        <v>600</v>
      </c>
      <c r="G922" s="122">
        <v>2.0671568549241299</v>
      </c>
      <c r="H922" s="123">
        <v>0.14000705358568499</v>
      </c>
      <c r="I922" s="123">
        <v>1.5740007048271001</v>
      </c>
      <c r="J922" s="123">
        <v>2.4476367350658399</v>
      </c>
      <c r="K922" s="123">
        <v>37.539497261620802</v>
      </c>
      <c r="L922" s="123">
        <v>3.69357714932248</v>
      </c>
      <c r="M922" s="124" t="s">
        <v>407</v>
      </c>
      <c r="N922" s="123">
        <v>7.4126119637260998E-2</v>
      </c>
      <c r="O922" s="123">
        <f t="shared" si="14"/>
        <v>6.772928394484298</v>
      </c>
      <c r="P922" s="125">
        <v>1025</v>
      </c>
      <c r="Q922" s="126">
        <v>16.645269814502566</v>
      </c>
      <c r="R922" s="126">
        <v>1.0772593436943847</v>
      </c>
      <c r="S922" s="105" t="s">
        <v>381</v>
      </c>
      <c r="T922" s="105" t="s">
        <v>381</v>
      </c>
      <c r="U922" s="105" t="s">
        <v>381</v>
      </c>
      <c r="V922" s="105" t="s">
        <v>405</v>
      </c>
      <c r="W922" s="106" t="s">
        <v>199</v>
      </c>
      <c r="X922" s="105" t="s">
        <v>50</v>
      </c>
      <c r="Y922" s="105">
        <v>0</v>
      </c>
      <c r="Z922" s="105" t="s">
        <v>387</v>
      </c>
      <c r="AA922" s="105">
        <v>0</v>
      </c>
      <c r="AB922" s="104">
        <v>20.870949654190301</v>
      </c>
      <c r="AC922" s="104">
        <v>1.2768760505760799</v>
      </c>
      <c r="AD922" s="104">
        <v>17.09628789584</v>
      </c>
      <c r="AE922" s="104">
        <v>25.938095632378701</v>
      </c>
      <c r="AF922" s="104">
        <v>72.713379115910996</v>
      </c>
      <c r="AG922" s="104">
        <v>4.4485914881586597</v>
      </c>
      <c r="AH922" s="104">
        <v>59.5625896079558</v>
      </c>
      <c r="AI922" s="104">
        <v>90.367138427675002</v>
      </c>
      <c r="AJ922" s="106"/>
      <c r="AK922" s="106"/>
      <c r="AL922" s="106"/>
      <c r="AM922" s="106"/>
      <c r="AN922" s="106"/>
      <c r="AO922" s="106"/>
      <c r="AP922" s="106"/>
      <c r="AQ922" s="106"/>
      <c r="AR922" s="106"/>
      <c r="AS922" s="106"/>
      <c r="AT922" s="106"/>
      <c r="AU922" s="106"/>
      <c r="AV922" s="106"/>
      <c r="AW922" s="106"/>
      <c r="AX922" s="106"/>
      <c r="AY922" s="106"/>
      <c r="AZ922" s="106"/>
      <c r="BA922" s="106"/>
      <c r="BB922" s="106"/>
      <c r="BC922" s="106"/>
      <c r="BD922" s="106"/>
      <c r="BE922" s="106"/>
      <c r="BF922" s="106"/>
      <c r="BG922" s="106"/>
      <c r="BH922" s="106"/>
      <c r="BI922" s="106"/>
      <c r="BJ922" s="106"/>
      <c r="BK922" s="106"/>
      <c r="BL922" s="106"/>
      <c r="BM922" s="106"/>
      <c r="BN922" s="106"/>
      <c r="BO922" s="106"/>
      <c r="BP922" s="106"/>
      <c r="BQ922" s="106"/>
      <c r="BR922" s="106"/>
      <c r="BS922" s="106"/>
      <c r="BT922" s="106"/>
      <c r="BU922" s="106"/>
      <c r="BV922" s="106"/>
      <c r="BW922" s="106"/>
      <c r="BX922" s="106"/>
      <c r="BY922" s="106"/>
    </row>
    <row r="923" spans="1:77" ht="48" x14ac:dyDescent="0.2">
      <c r="A923" s="107">
        <v>44133.28125</v>
      </c>
      <c r="B923" s="105">
        <v>1</v>
      </c>
      <c r="C923" s="105">
        <v>1</v>
      </c>
      <c r="D923" s="105" t="s">
        <v>381</v>
      </c>
      <c r="E923" s="105" t="s">
        <v>390</v>
      </c>
      <c r="F923" s="105">
        <v>600</v>
      </c>
      <c r="G923" s="122">
        <v>2.0646259239998201</v>
      </c>
      <c r="H923" s="123">
        <v>0.15274628331648299</v>
      </c>
      <c r="I923" s="123">
        <v>1.59427561598218</v>
      </c>
      <c r="J923" s="123">
        <v>2.4633805969068199</v>
      </c>
      <c r="K923" s="123">
        <v>38.138178009005202</v>
      </c>
      <c r="L923" s="123">
        <v>3.8824812504369102</v>
      </c>
      <c r="M923" s="124" t="s">
        <v>407</v>
      </c>
      <c r="N923" s="123">
        <v>6.8128925944458102E-2</v>
      </c>
      <c r="O923" s="123">
        <f t="shared" si="14"/>
        <v>7.3982546446266699</v>
      </c>
      <c r="P923" s="125">
        <v>1025</v>
      </c>
      <c r="Q923" s="126">
        <v>16.61795952782462</v>
      </c>
      <c r="R923" s="126">
        <v>1.1080587738075955</v>
      </c>
      <c r="S923" s="105" t="s">
        <v>381</v>
      </c>
      <c r="T923" s="105" t="s">
        <v>381</v>
      </c>
      <c r="U923" s="105" t="s">
        <v>381</v>
      </c>
      <c r="V923" s="105" t="s">
        <v>405</v>
      </c>
      <c r="W923" s="106" t="s">
        <v>199</v>
      </c>
      <c r="X923" s="105" t="s">
        <v>50</v>
      </c>
      <c r="Y923" s="105">
        <v>0</v>
      </c>
      <c r="Z923" s="105" t="s">
        <v>387</v>
      </c>
      <c r="AA923" s="105">
        <v>0</v>
      </c>
      <c r="AB923" s="104">
        <v>21.3980267927979</v>
      </c>
      <c r="AC923" s="104">
        <v>1.15107229675145</v>
      </c>
      <c r="AD923" s="104">
        <v>16.917099372236901</v>
      </c>
      <c r="AE923" s="104">
        <v>24.664285358629598</v>
      </c>
      <c r="AF923" s="104">
        <v>74.549697426803107</v>
      </c>
      <c r="AG923" s="104">
        <v>4.0102956111311201</v>
      </c>
      <c r="AH923" s="104">
        <v>58.938303060708797</v>
      </c>
      <c r="AI923" s="104">
        <v>85.929227998724102</v>
      </c>
      <c r="AJ923" s="106"/>
      <c r="AK923" s="106"/>
      <c r="AL923" s="106"/>
      <c r="AM923" s="106"/>
      <c r="AN923" s="106"/>
      <c r="AO923" s="106"/>
      <c r="AP923" s="106"/>
      <c r="AQ923" s="106"/>
      <c r="AR923" s="106"/>
      <c r="AS923" s="106"/>
      <c r="AT923" s="106"/>
      <c r="AU923" s="106"/>
      <c r="AV923" s="106"/>
      <c r="AW923" s="106"/>
      <c r="AX923" s="106"/>
      <c r="AY923" s="106"/>
      <c r="AZ923" s="106"/>
      <c r="BA923" s="106"/>
      <c r="BB923" s="106"/>
      <c r="BC923" s="106"/>
      <c r="BD923" s="106"/>
      <c r="BE923" s="106"/>
      <c r="BF923" s="106"/>
      <c r="BG923" s="106"/>
      <c r="BH923" s="106"/>
      <c r="BI923" s="106"/>
      <c r="BJ923" s="106"/>
      <c r="BK923" s="106"/>
      <c r="BL923" s="106"/>
      <c r="BM923" s="106"/>
      <c r="BN923" s="106"/>
      <c r="BO923" s="106"/>
      <c r="BP923" s="106"/>
      <c r="BQ923" s="106"/>
      <c r="BR923" s="106"/>
      <c r="BS923" s="106"/>
      <c r="BT923" s="106"/>
      <c r="BU923" s="106"/>
      <c r="BV923" s="106"/>
      <c r="BW923" s="106"/>
      <c r="BX923" s="106"/>
      <c r="BY923" s="106"/>
    </row>
    <row r="924" spans="1:77" ht="48" x14ac:dyDescent="0.2">
      <c r="A924" s="107">
        <v>44133.288194444445</v>
      </c>
      <c r="B924" s="105">
        <v>1</v>
      </c>
      <c r="C924" s="105">
        <v>1</v>
      </c>
      <c r="D924" s="105" t="s">
        <v>381</v>
      </c>
      <c r="E924" s="105" t="s">
        <v>390</v>
      </c>
      <c r="F924" s="105">
        <v>600</v>
      </c>
      <c r="G924" s="122">
        <v>2.0168551451775301</v>
      </c>
      <c r="H924" s="123">
        <v>0.15615298026226099</v>
      </c>
      <c r="I924" s="123">
        <v>1.5246907434272501</v>
      </c>
      <c r="J924" s="123">
        <v>2.43449864782299</v>
      </c>
      <c r="K924" s="123">
        <v>37.708935128701498</v>
      </c>
      <c r="L924" s="123">
        <v>4.19133372888317</v>
      </c>
      <c r="M924" s="124" t="s">
        <v>407</v>
      </c>
      <c r="N924" s="123">
        <v>7.8357402938552201E-2</v>
      </c>
      <c r="O924" s="123">
        <f t="shared" si="14"/>
        <v>7.7423993803241578</v>
      </c>
      <c r="P924" s="125">
        <v>1025</v>
      </c>
      <c r="Q924" s="126">
        <v>16.612592592592591</v>
      </c>
      <c r="R924" s="126">
        <v>1.1546656084392968</v>
      </c>
      <c r="S924" s="105" t="s">
        <v>381</v>
      </c>
      <c r="T924" s="105" t="s">
        <v>381</v>
      </c>
      <c r="U924" s="105" t="s">
        <v>381</v>
      </c>
      <c r="V924" s="105" t="s">
        <v>405</v>
      </c>
      <c r="W924" s="106" t="s">
        <v>199</v>
      </c>
      <c r="X924" s="105" t="s">
        <v>50</v>
      </c>
      <c r="Y924" s="105">
        <v>0</v>
      </c>
      <c r="Z924" s="105" t="s">
        <v>387</v>
      </c>
      <c r="AA924" s="105">
        <v>0</v>
      </c>
      <c r="AB924" s="104">
        <v>18.009987286978198</v>
      </c>
      <c r="AC924" s="104">
        <v>1.75334153706258</v>
      </c>
      <c r="AD924" s="104">
        <v>14.944048762263</v>
      </c>
      <c r="AE924" s="104">
        <v>22.036147180470898</v>
      </c>
      <c r="AF924" s="104">
        <v>62.745886320521699</v>
      </c>
      <c r="AG924" s="104">
        <v>6.1085805737311398</v>
      </c>
      <c r="AH924" s="104">
        <v>52.0642637635694</v>
      </c>
      <c r="AI924" s="104">
        <v>76.772886532544405</v>
      </c>
      <c r="AJ924" s="106"/>
      <c r="AK924" s="106"/>
      <c r="AL924" s="106"/>
      <c r="AM924" s="106"/>
      <c r="AN924" s="106"/>
      <c r="AO924" s="106"/>
      <c r="AP924" s="106"/>
      <c r="AQ924" s="106"/>
      <c r="AR924" s="106"/>
      <c r="AS924" s="106"/>
      <c r="AT924" s="106"/>
      <c r="AU924" s="106"/>
      <c r="AV924" s="106"/>
      <c r="AW924" s="106"/>
      <c r="AX924" s="106"/>
      <c r="AY924" s="106"/>
      <c r="AZ924" s="106"/>
      <c r="BA924" s="106"/>
      <c r="BB924" s="106"/>
      <c r="BC924" s="106"/>
      <c r="BD924" s="106"/>
      <c r="BE924" s="106"/>
      <c r="BF924" s="106"/>
      <c r="BG924" s="106"/>
      <c r="BH924" s="106"/>
      <c r="BI924" s="106"/>
      <c r="BJ924" s="106"/>
      <c r="BK924" s="106"/>
      <c r="BL924" s="106"/>
      <c r="BM924" s="106"/>
      <c r="BN924" s="106"/>
      <c r="BO924" s="106"/>
      <c r="BP924" s="106"/>
      <c r="BQ924" s="106"/>
      <c r="BR924" s="106"/>
      <c r="BS924" s="106"/>
      <c r="BT924" s="106"/>
      <c r="BU924" s="106"/>
      <c r="BV924" s="106"/>
      <c r="BW924" s="106"/>
      <c r="BX924" s="106"/>
      <c r="BY924" s="106"/>
    </row>
    <row r="925" spans="1:77" ht="48" x14ac:dyDescent="0.2">
      <c r="A925" s="107">
        <v>44133.295138888891</v>
      </c>
      <c r="B925" s="105">
        <v>1</v>
      </c>
      <c r="C925" s="105">
        <v>1</v>
      </c>
      <c r="D925" s="105" t="s">
        <v>381</v>
      </c>
      <c r="E925" s="105" t="s">
        <v>390</v>
      </c>
      <c r="F925" s="105">
        <v>600</v>
      </c>
      <c r="G925" s="122">
        <v>2.0081694607100702</v>
      </c>
      <c r="H925" s="123">
        <v>0.14457892585405299</v>
      </c>
      <c r="I925" s="123">
        <v>1.58034243682257</v>
      </c>
      <c r="J925" s="123">
        <v>2.3776741661582501</v>
      </c>
      <c r="K925" s="123">
        <v>38.532073312621499</v>
      </c>
      <c r="L925" s="123">
        <v>4.4178842901028803</v>
      </c>
      <c r="M925" s="124" t="s">
        <v>407</v>
      </c>
      <c r="N925" s="123">
        <v>7.3939620594694805E-2</v>
      </c>
      <c r="O925" s="123">
        <f t="shared" si="14"/>
        <v>7.1995381207983922</v>
      </c>
      <c r="P925" s="125">
        <v>1025</v>
      </c>
      <c r="Q925" s="126">
        <v>16.603420608108074</v>
      </c>
      <c r="R925" s="126">
        <v>1.1959835293785623</v>
      </c>
      <c r="S925" s="105" t="s">
        <v>381</v>
      </c>
      <c r="T925" s="105" t="s">
        <v>381</v>
      </c>
      <c r="U925" s="105" t="s">
        <v>381</v>
      </c>
      <c r="V925" s="105" t="s">
        <v>405</v>
      </c>
      <c r="W925" s="106" t="s">
        <v>199</v>
      </c>
      <c r="X925" s="105" t="s">
        <v>50</v>
      </c>
      <c r="Y925" s="105">
        <v>0</v>
      </c>
      <c r="Z925" s="105" t="s">
        <v>387</v>
      </c>
      <c r="AA925" s="105">
        <v>0</v>
      </c>
      <c r="AB925" s="104">
        <v>14.7898575699838</v>
      </c>
      <c r="AC925" s="104">
        <v>2.4586993172602498</v>
      </c>
      <c r="AD925" s="104">
        <v>11.0963464669801</v>
      </c>
      <c r="AE925" s="104">
        <v>19.996813069750601</v>
      </c>
      <c r="AF925" s="104">
        <v>51.527067044112798</v>
      </c>
      <c r="AG925" s="104">
        <v>8.5660224026996996</v>
      </c>
      <c r="AH925" s="104">
        <v>38.659003580295099</v>
      </c>
      <c r="AI925" s="104">
        <v>69.667917837760697</v>
      </c>
      <c r="AJ925" s="106"/>
      <c r="AK925" s="106"/>
      <c r="AL925" s="106"/>
      <c r="AM925" s="106"/>
      <c r="AN925" s="106"/>
      <c r="AO925" s="106"/>
      <c r="AP925" s="106"/>
      <c r="AQ925" s="106"/>
      <c r="AR925" s="106"/>
      <c r="AS925" s="106"/>
      <c r="AT925" s="106"/>
      <c r="AU925" s="106"/>
      <c r="AV925" s="106"/>
      <c r="AW925" s="106"/>
      <c r="AX925" s="106"/>
      <c r="AY925" s="106"/>
      <c r="AZ925" s="106"/>
      <c r="BA925" s="106"/>
      <c r="BB925" s="106"/>
      <c r="BC925" s="106"/>
      <c r="BD925" s="106"/>
      <c r="BE925" s="106"/>
      <c r="BF925" s="106"/>
      <c r="BG925" s="106"/>
      <c r="BH925" s="106"/>
      <c r="BI925" s="106"/>
      <c r="BJ925" s="106"/>
      <c r="BK925" s="106"/>
      <c r="BL925" s="106"/>
      <c r="BM925" s="106"/>
      <c r="BN925" s="106"/>
      <c r="BO925" s="106"/>
      <c r="BP925" s="106"/>
      <c r="BQ925" s="106"/>
      <c r="BR925" s="106"/>
      <c r="BS925" s="106"/>
      <c r="BT925" s="106"/>
      <c r="BU925" s="106"/>
      <c r="BV925" s="106"/>
      <c r="BW925" s="106"/>
      <c r="BX925" s="106"/>
      <c r="BY925" s="106"/>
    </row>
    <row r="926" spans="1:77" ht="48" x14ac:dyDescent="0.2">
      <c r="A926" s="107">
        <v>44133.302083333336</v>
      </c>
      <c r="B926" s="105">
        <v>1</v>
      </c>
      <c r="C926" s="105">
        <v>1</v>
      </c>
      <c r="D926" s="105" t="s">
        <v>381</v>
      </c>
      <c r="E926" s="105" t="s">
        <v>390</v>
      </c>
      <c r="F926" s="105">
        <v>600</v>
      </c>
      <c r="G926" s="122">
        <v>1.9173986784369501</v>
      </c>
      <c r="H926" s="123">
        <v>0.15114283629587699</v>
      </c>
      <c r="I926" s="123">
        <v>1.4169325213411601</v>
      </c>
      <c r="J926" s="123">
        <v>2.2891411154777299</v>
      </c>
      <c r="K926" s="123">
        <v>38.247292388365203</v>
      </c>
      <c r="L926" s="123">
        <v>4.2112009597863098</v>
      </c>
      <c r="M926" s="124" t="s">
        <v>407</v>
      </c>
      <c r="N926" s="123">
        <v>6.5987255987083104E-2</v>
      </c>
      <c r="O926" s="123">
        <f t="shared" si="14"/>
        <v>7.882702642680842</v>
      </c>
      <c r="P926" s="125">
        <v>1025</v>
      </c>
      <c r="Q926" s="126">
        <v>16.585572390572388</v>
      </c>
      <c r="R926" s="126">
        <v>1.2618101667412098</v>
      </c>
      <c r="S926" s="105" t="s">
        <v>381</v>
      </c>
      <c r="T926" s="105" t="s">
        <v>381</v>
      </c>
      <c r="U926" s="105" t="s">
        <v>381</v>
      </c>
      <c r="V926" s="105" t="s">
        <v>405</v>
      </c>
      <c r="W926" s="106" t="s">
        <v>199</v>
      </c>
      <c r="X926" s="105" t="s">
        <v>50</v>
      </c>
      <c r="Y926" s="105">
        <v>0</v>
      </c>
      <c r="Z926" s="105" t="s">
        <v>387</v>
      </c>
      <c r="AA926" s="105">
        <v>0</v>
      </c>
      <c r="AB926" s="104">
        <v>12.060526575108801</v>
      </c>
      <c r="AC926" s="104">
        <v>1.46561064458514</v>
      </c>
      <c r="AD926" s="104">
        <v>10.097201676682101</v>
      </c>
      <c r="AE926" s="104">
        <v>34.450728193634298</v>
      </c>
      <c r="AF926" s="104">
        <v>42.0181733447669</v>
      </c>
      <c r="AG926" s="104">
        <v>5.1061362107266497</v>
      </c>
      <c r="AH926" s="104">
        <v>35.178018086399703</v>
      </c>
      <c r="AI926" s="104">
        <v>120.02485245304101</v>
      </c>
      <c r="AJ926" s="106"/>
      <c r="AK926" s="106"/>
      <c r="AL926" s="106"/>
      <c r="AM926" s="106"/>
      <c r="AN926" s="106"/>
      <c r="AO926" s="106"/>
      <c r="AP926" s="106"/>
      <c r="AQ926" s="106"/>
      <c r="AR926" s="106"/>
      <c r="AS926" s="106"/>
      <c r="AT926" s="106"/>
      <c r="AU926" s="106"/>
      <c r="AV926" s="106"/>
      <c r="AW926" s="106"/>
      <c r="AX926" s="106"/>
      <c r="AY926" s="106"/>
      <c r="AZ926" s="106"/>
      <c r="BA926" s="106"/>
      <c r="BB926" s="106"/>
      <c r="BC926" s="106"/>
      <c r="BD926" s="106"/>
      <c r="BE926" s="106"/>
      <c r="BF926" s="106"/>
      <c r="BG926" s="106"/>
      <c r="BH926" s="106"/>
      <c r="BI926" s="106"/>
      <c r="BJ926" s="106"/>
      <c r="BK926" s="106"/>
      <c r="BL926" s="106"/>
      <c r="BM926" s="106"/>
      <c r="BN926" s="106"/>
      <c r="BO926" s="106"/>
      <c r="BP926" s="106"/>
      <c r="BQ926" s="106"/>
      <c r="BR926" s="106"/>
      <c r="BS926" s="106"/>
      <c r="BT926" s="106"/>
      <c r="BU926" s="106"/>
      <c r="BV926" s="106"/>
      <c r="BW926" s="106"/>
      <c r="BX926" s="106"/>
      <c r="BY926" s="106"/>
    </row>
    <row r="927" spans="1:77" ht="48" x14ac:dyDescent="0.2">
      <c r="A927" s="107">
        <v>44133.309027777781</v>
      </c>
      <c r="B927" s="105">
        <v>1</v>
      </c>
      <c r="C927" s="105">
        <v>1</v>
      </c>
      <c r="D927" s="105" t="s">
        <v>381</v>
      </c>
      <c r="E927" s="105" t="s">
        <v>390</v>
      </c>
      <c r="F927" s="105">
        <v>600</v>
      </c>
      <c r="G927" s="122">
        <v>1.8833473141895101</v>
      </c>
      <c r="H927" s="123">
        <v>0.15006963605191501</v>
      </c>
      <c r="I927" s="123">
        <v>1.3709947774811899</v>
      </c>
      <c r="J927" s="123">
        <v>2.3018598803082502</v>
      </c>
      <c r="K927" s="123">
        <v>38.685853250561003</v>
      </c>
      <c r="L927" s="123">
        <v>4.4614173954434602</v>
      </c>
      <c r="M927" s="124" t="s">
        <v>407</v>
      </c>
      <c r="N927" s="123">
        <v>5.7205923496286497E-2</v>
      </c>
      <c r="O927" s="123">
        <f t="shared" si="14"/>
        <v>7.9682401074544646</v>
      </c>
      <c r="P927" s="125">
        <v>1025</v>
      </c>
      <c r="Q927" s="126">
        <v>16.55059021922429</v>
      </c>
      <c r="R927" s="126">
        <v>1.330014555801796</v>
      </c>
      <c r="S927" s="105" t="s">
        <v>381</v>
      </c>
      <c r="T927" s="105" t="s">
        <v>381</v>
      </c>
      <c r="U927" s="105" t="s">
        <v>381</v>
      </c>
      <c r="V927" s="105" t="s">
        <v>405</v>
      </c>
      <c r="W927" s="106" t="s">
        <v>199</v>
      </c>
      <c r="X927" s="105" t="s">
        <v>50</v>
      </c>
      <c r="Y927" s="105">
        <v>0</v>
      </c>
      <c r="Z927" s="105" t="s">
        <v>387</v>
      </c>
      <c r="AA927" s="105">
        <v>0</v>
      </c>
      <c r="AB927" s="104">
        <v>11.061264902285499</v>
      </c>
      <c r="AC927" s="104">
        <v>0.71039462954499799</v>
      </c>
      <c r="AD927" s="104">
        <v>9.0103883904901796</v>
      </c>
      <c r="AE927" s="104">
        <v>13.222525284523</v>
      </c>
      <c r="AF927" s="104">
        <v>38.536780636242597</v>
      </c>
      <c r="AG927" s="104">
        <v>2.4749900358783599</v>
      </c>
      <c r="AH927" s="104">
        <v>31.391598619929301</v>
      </c>
      <c r="AI927" s="104">
        <v>46.066536195349698</v>
      </c>
      <c r="AJ927" s="106"/>
      <c r="AK927" s="106"/>
      <c r="AL927" s="106"/>
      <c r="AM927" s="106"/>
      <c r="AN927" s="106"/>
      <c r="AO927" s="106"/>
      <c r="AP927" s="106"/>
      <c r="AQ927" s="106"/>
      <c r="AR927" s="106"/>
      <c r="AS927" s="106"/>
      <c r="AT927" s="106"/>
      <c r="AU927" s="106"/>
      <c r="AV927" s="106"/>
      <c r="AW927" s="106"/>
      <c r="AX927" s="106"/>
      <c r="AY927" s="106"/>
      <c r="AZ927" s="106"/>
      <c r="BA927" s="106"/>
      <c r="BB927" s="106"/>
      <c r="BC927" s="106"/>
      <c r="BD927" s="106"/>
      <c r="BE927" s="106"/>
      <c r="BF927" s="106"/>
      <c r="BG927" s="106"/>
      <c r="BH927" s="106"/>
      <c r="BI927" s="106"/>
      <c r="BJ927" s="106"/>
      <c r="BK927" s="106"/>
      <c r="BL927" s="106"/>
      <c r="BM927" s="106"/>
      <c r="BN927" s="106"/>
      <c r="BO927" s="106"/>
      <c r="BP927" s="106"/>
      <c r="BQ927" s="106"/>
      <c r="BR927" s="106"/>
      <c r="BS927" s="106"/>
      <c r="BT927" s="106"/>
      <c r="BU927" s="106"/>
      <c r="BV927" s="106"/>
      <c r="BW927" s="106"/>
      <c r="BX927" s="106"/>
      <c r="BY927" s="106"/>
    </row>
    <row r="928" spans="1:77" ht="48" x14ac:dyDescent="0.2">
      <c r="A928" s="107">
        <v>44133.315972222219</v>
      </c>
      <c r="B928" s="105">
        <v>1</v>
      </c>
      <c r="C928" s="105">
        <v>1</v>
      </c>
      <c r="D928" s="105" t="s">
        <v>381</v>
      </c>
      <c r="E928" s="105" t="s">
        <v>390</v>
      </c>
      <c r="F928" s="105">
        <v>600</v>
      </c>
      <c r="G928" s="122">
        <v>1.7567936353820199</v>
      </c>
      <c r="H928" s="123">
        <v>0.16320822937489099</v>
      </c>
      <c r="I928" s="123">
        <v>1.2724137415376899</v>
      </c>
      <c r="J928" s="123">
        <v>2.07467260657566</v>
      </c>
      <c r="K928" s="123">
        <v>37.4657201073218</v>
      </c>
      <c r="L928" s="123">
        <v>4.8840575422638102</v>
      </c>
      <c r="M928" s="124" t="s">
        <v>407</v>
      </c>
      <c r="N928" s="123">
        <v>6.5864533994730995E-2</v>
      </c>
      <c r="O928" s="123">
        <f t="shared" si="14"/>
        <v>9.2901195728319497</v>
      </c>
      <c r="P928" s="125">
        <v>1025</v>
      </c>
      <c r="Q928" s="126">
        <v>16.5017622259696</v>
      </c>
      <c r="R928" s="126">
        <v>1.4062761782970377</v>
      </c>
      <c r="S928" s="105" t="s">
        <v>381</v>
      </c>
      <c r="T928" s="105" t="s">
        <v>381</v>
      </c>
      <c r="U928" s="105" t="s">
        <v>381</v>
      </c>
      <c r="V928" s="105" t="s">
        <v>405</v>
      </c>
      <c r="W928" s="106" t="s">
        <v>199</v>
      </c>
      <c r="X928" s="105" t="s">
        <v>50</v>
      </c>
      <c r="Y928" s="105">
        <v>0</v>
      </c>
      <c r="Z928" s="105" t="s">
        <v>387</v>
      </c>
      <c r="AA928" s="105">
        <v>0</v>
      </c>
      <c r="AB928" s="104">
        <v>10.640078690030601</v>
      </c>
      <c r="AC928" s="104">
        <v>0.89517751542290003</v>
      </c>
      <c r="AD928" s="104">
        <v>7.8917270834309496</v>
      </c>
      <c r="AE928" s="104">
        <v>12.8237868671998</v>
      </c>
      <c r="AF928" s="104">
        <v>37.0693826081243</v>
      </c>
      <c r="AG928" s="104">
        <v>3.11876714556958</v>
      </c>
      <c r="AH928" s="104">
        <v>27.494221762973702</v>
      </c>
      <c r="AI928" s="104">
        <v>44.677345499428</v>
      </c>
      <c r="AJ928" s="106"/>
      <c r="AK928" s="106"/>
      <c r="AL928" s="106"/>
      <c r="AM928" s="106"/>
      <c r="AN928" s="106"/>
      <c r="AO928" s="106"/>
      <c r="AP928" s="106"/>
      <c r="AQ928" s="106"/>
      <c r="AR928" s="106"/>
      <c r="AS928" s="106"/>
      <c r="AT928" s="106"/>
      <c r="AU928" s="106"/>
      <c r="AV928" s="106"/>
      <c r="AW928" s="106"/>
      <c r="AX928" s="106"/>
      <c r="AY928" s="106"/>
      <c r="AZ928" s="106"/>
      <c r="BA928" s="106"/>
      <c r="BB928" s="106"/>
      <c r="BC928" s="106"/>
      <c r="BD928" s="106"/>
      <c r="BE928" s="106"/>
      <c r="BF928" s="106"/>
      <c r="BG928" s="106"/>
      <c r="BH928" s="106"/>
      <c r="BI928" s="106"/>
      <c r="BJ928" s="106"/>
      <c r="BK928" s="106"/>
      <c r="BL928" s="106"/>
      <c r="BM928" s="106"/>
      <c r="BN928" s="106"/>
      <c r="BO928" s="106"/>
      <c r="BP928" s="106"/>
      <c r="BQ928" s="106"/>
      <c r="BR928" s="106"/>
      <c r="BS928" s="106"/>
      <c r="BT928" s="106"/>
      <c r="BU928" s="106"/>
      <c r="BV928" s="106"/>
      <c r="BW928" s="106"/>
      <c r="BX928" s="106"/>
      <c r="BY928" s="106"/>
    </row>
    <row r="929" spans="1:77" ht="48" x14ac:dyDescent="0.2">
      <c r="A929" s="107">
        <v>44133.322916666664</v>
      </c>
      <c r="B929" s="105">
        <v>1</v>
      </c>
      <c r="C929" s="105">
        <v>1</v>
      </c>
      <c r="D929" s="105" t="s">
        <v>381</v>
      </c>
      <c r="E929" s="105" t="s">
        <v>390</v>
      </c>
      <c r="F929" s="105">
        <v>600</v>
      </c>
      <c r="G929" s="122">
        <v>1.6603732317520701</v>
      </c>
      <c r="H929" s="123">
        <v>0.133155646849659</v>
      </c>
      <c r="I929" s="123">
        <v>1.27012396975442</v>
      </c>
      <c r="J929" s="123">
        <v>1.99497737124927</v>
      </c>
      <c r="K929" s="123">
        <v>37.829816820041202</v>
      </c>
      <c r="L929" s="123">
        <v>4.9594272127406098</v>
      </c>
      <c r="M929" s="124" t="s">
        <v>407</v>
      </c>
      <c r="N929" s="123">
        <v>6.1234659708041997E-2</v>
      </c>
      <c r="O929" s="123">
        <f t="shared" si="14"/>
        <v>8.0196213901346507</v>
      </c>
      <c r="P929" s="125">
        <v>1025</v>
      </c>
      <c r="Q929" s="126">
        <v>16.47309443507589</v>
      </c>
      <c r="R929" s="126">
        <v>1.4806301282044014</v>
      </c>
      <c r="S929" s="105" t="s">
        <v>381</v>
      </c>
      <c r="T929" s="105" t="s">
        <v>381</v>
      </c>
      <c r="U929" s="105" t="s">
        <v>381</v>
      </c>
      <c r="V929" s="105" t="s">
        <v>405</v>
      </c>
      <c r="W929" s="106" t="s">
        <v>199</v>
      </c>
      <c r="X929" s="105" t="s">
        <v>50</v>
      </c>
      <c r="Y929" s="105">
        <v>0</v>
      </c>
      <c r="Z929" s="105" t="s">
        <v>387</v>
      </c>
      <c r="AA929" s="105">
        <v>0</v>
      </c>
      <c r="AB929" s="104">
        <v>4.7273101353173601</v>
      </c>
      <c r="AC929" s="104">
        <v>5.3937152821088601</v>
      </c>
      <c r="AD929" s="104">
        <v>0.14016662843152899</v>
      </c>
      <c r="AE929" s="104">
        <v>11.460802892726999</v>
      </c>
      <c r="AF929" s="104">
        <v>16.469503824210602</v>
      </c>
      <c r="AG929" s="104">
        <v>18.791515341457998</v>
      </c>
      <c r="AH929" s="104">
        <v>0.48861492995824102</v>
      </c>
      <c r="AI929" s="104">
        <v>39.929315617518299</v>
      </c>
      <c r="AJ929" s="106"/>
      <c r="AK929" s="106"/>
      <c r="AL929" s="106"/>
      <c r="AM929" s="106"/>
      <c r="AN929" s="106"/>
      <c r="AO929" s="106"/>
      <c r="AP929" s="106"/>
      <c r="AQ929" s="106"/>
      <c r="AR929" s="106"/>
      <c r="AS929" s="106"/>
      <c r="AT929" s="106"/>
      <c r="AU929" s="106"/>
      <c r="AV929" s="106"/>
      <c r="AW929" s="106"/>
      <c r="AX929" s="106"/>
      <c r="AY929" s="106"/>
      <c r="AZ929" s="106"/>
      <c r="BA929" s="106"/>
      <c r="BB929" s="106"/>
      <c r="BC929" s="106"/>
      <c r="BD929" s="106"/>
      <c r="BE929" s="106"/>
      <c r="BF929" s="106"/>
      <c r="BG929" s="106"/>
      <c r="BH929" s="106"/>
      <c r="BI929" s="106"/>
      <c r="BJ929" s="106"/>
      <c r="BK929" s="106"/>
      <c r="BL929" s="106"/>
      <c r="BM929" s="106"/>
      <c r="BN929" s="106"/>
      <c r="BO929" s="106"/>
      <c r="BP929" s="106"/>
      <c r="BQ929" s="106"/>
      <c r="BR929" s="106"/>
      <c r="BS929" s="106"/>
      <c r="BT929" s="106"/>
      <c r="BU929" s="106"/>
      <c r="BV929" s="106"/>
      <c r="BW929" s="106"/>
      <c r="BX929" s="106"/>
      <c r="BY929" s="106"/>
    </row>
    <row r="930" spans="1:77" ht="48" x14ac:dyDescent="0.2">
      <c r="A930" s="107">
        <v>44133.329861111109</v>
      </c>
      <c r="B930" s="105">
        <v>1</v>
      </c>
      <c r="C930" s="105">
        <v>1</v>
      </c>
      <c r="D930" s="105" t="s">
        <v>381</v>
      </c>
      <c r="E930" s="105" t="s">
        <v>390</v>
      </c>
      <c r="F930" s="105">
        <v>600</v>
      </c>
      <c r="G930" s="122">
        <v>1.5099055045113201</v>
      </c>
      <c r="H930" s="123">
        <v>0.12729168541784899</v>
      </c>
      <c r="I930" s="123">
        <v>1.03049576123095</v>
      </c>
      <c r="J930" s="123">
        <v>1.8540731967276001</v>
      </c>
      <c r="K930" s="123">
        <v>38.231391746546301</v>
      </c>
      <c r="L930" s="123">
        <v>5.08091095636816</v>
      </c>
      <c r="M930" s="124" t="s">
        <v>407</v>
      </c>
      <c r="N930" s="123">
        <v>5.4268270894312902E-2</v>
      </c>
      <c r="O930" s="123">
        <f t="shared" si="14"/>
        <v>8.4304405168088223</v>
      </c>
      <c r="P930" s="125">
        <v>1025</v>
      </c>
      <c r="Q930" s="126">
        <v>16.470986509274841</v>
      </c>
      <c r="R930" s="126">
        <v>1.5737186807307797</v>
      </c>
      <c r="S930" s="105" t="s">
        <v>381</v>
      </c>
      <c r="T930" s="105" t="s">
        <v>381</v>
      </c>
      <c r="U930" s="105" t="s">
        <v>381</v>
      </c>
      <c r="V930" s="105" t="s">
        <v>405</v>
      </c>
      <c r="W930" s="106" t="s">
        <v>199</v>
      </c>
      <c r="X930" s="105" t="s">
        <v>50</v>
      </c>
      <c r="Y930" s="105">
        <v>0</v>
      </c>
      <c r="Z930" s="105" t="s">
        <v>387</v>
      </c>
      <c r="AA930" s="105">
        <v>0</v>
      </c>
      <c r="AB930" s="104">
        <v>3.0564131998324799</v>
      </c>
      <c r="AC930" s="104">
        <v>1.4441609978855401</v>
      </c>
      <c r="AD930" s="104">
        <v>8.9494159797676197E-4</v>
      </c>
      <c r="AE930" s="104">
        <v>9.4176838358504895</v>
      </c>
      <c r="AF930" s="104">
        <v>10.6487159586</v>
      </c>
      <c r="AG930" s="104">
        <v>5.0314063920501999</v>
      </c>
      <c r="AH930" s="104">
        <v>3.3972455089860101E-3</v>
      </c>
      <c r="AI930" s="104">
        <v>32.811160302744398</v>
      </c>
      <c r="AJ930" s="106"/>
      <c r="AK930" s="106"/>
      <c r="AL930" s="106"/>
      <c r="AM930" s="106"/>
      <c r="AN930" s="106"/>
      <c r="AO930" s="106"/>
      <c r="AP930" s="106"/>
      <c r="AQ930" s="106"/>
      <c r="AR930" s="106"/>
      <c r="AS930" s="106"/>
      <c r="AT930" s="106"/>
      <c r="AU930" s="106"/>
      <c r="AV930" s="106"/>
      <c r="AW930" s="106"/>
      <c r="AX930" s="106"/>
      <c r="AY930" s="106"/>
      <c r="AZ930" s="106"/>
      <c r="BA930" s="106"/>
      <c r="BB930" s="106"/>
      <c r="BC930" s="106"/>
      <c r="BD930" s="106"/>
      <c r="BE930" s="106"/>
      <c r="BF930" s="106"/>
      <c r="BG930" s="106"/>
      <c r="BH930" s="106"/>
      <c r="BI930" s="106"/>
      <c r="BJ930" s="106"/>
      <c r="BK930" s="106"/>
      <c r="BL930" s="106"/>
      <c r="BM930" s="106"/>
      <c r="BN930" s="106"/>
      <c r="BO930" s="106"/>
      <c r="BP930" s="106"/>
      <c r="BQ930" s="106"/>
      <c r="BR930" s="106"/>
      <c r="BS930" s="106"/>
      <c r="BT930" s="106"/>
      <c r="BU930" s="106"/>
      <c r="BV930" s="106"/>
      <c r="BW930" s="106"/>
      <c r="BX930" s="106"/>
      <c r="BY930" s="106"/>
    </row>
    <row r="931" spans="1:77" ht="48" x14ac:dyDescent="0.2">
      <c r="A931" s="107">
        <v>44133.336805555555</v>
      </c>
      <c r="B931" s="105">
        <v>1</v>
      </c>
      <c r="C931" s="105">
        <v>1</v>
      </c>
      <c r="D931" s="105" t="s">
        <v>381</v>
      </c>
      <c r="E931" s="105" t="s">
        <v>390</v>
      </c>
      <c r="F931" s="105">
        <v>600</v>
      </c>
      <c r="G931" s="122">
        <v>1.39412091808897</v>
      </c>
      <c r="H931" s="123">
        <v>0.10346422688748801</v>
      </c>
      <c r="I931" s="123">
        <v>1.1106353843925501</v>
      </c>
      <c r="J931" s="123">
        <v>1.64152112954893</v>
      </c>
      <c r="K931" s="123">
        <v>38.919802302921497</v>
      </c>
      <c r="L931" s="123">
        <v>4.5705226277583098</v>
      </c>
      <c r="M931" s="124" t="s">
        <v>407</v>
      </c>
      <c r="N931" s="123">
        <v>5.2448743621147598E-2</v>
      </c>
      <c r="O931" s="123">
        <f t="shared" si="14"/>
        <v>7.4214672160083843</v>
      </c>
      <c r="P931" s="125">
        <v>1025</v>
      </c>
      <c r="Q931" s="126">
        <v>16.471062394603717</v>
      </c>
      <c r="R931" s="126">
        <v>1.6588763465160188</v>
      </c>
      <c r="S931" s="105" t="s">
        <v>381</v>
      </c>
      <c r="T931" s="105" t="s">
        <v>381</v>
      </c>
      <c r="U931" s="105" t="s">
        <v>381</v>
      </c>
      <c r="V931" s="105" t="s">
        <v>405</v>
      </c>
      <c r="W931" s="106" t="s">
        <v>199</v>
      </c>
      <c r="X931" s="105" t="s">
        <v>50</v>
      </c>
      <c r="Y931" s="105">
        <v>0</v>
      </c>
      <c r="Z931" s="105" t="s">
        <v>387</v>
      </c>
      <c r="AA931" s="105">
        <v>0</v>
      </c>
      <c r="AB931" s="104">
        <v>4.67400598466992</v>
      </c>
      <c r="AC931" s="104">
        <v>2.5921193002687399</v>
      </c>
      <c r="AD931" s="104">
        <v>0.21072035369461201</v>
      </c>
      <c r="AE931" s="104">
        <v>12.7774240749134</v>
      </c>
      <c r="AF931" s="104">
        <v>16.2843526288063</v>
      </c>
      <c r="AG931" s="104">
        <v>9.0308529557467807</v>
      </c>
      <c r="AH931" s="104">
        <v>0.73442164042291902</v>
      </c>
      <c r="AI931" s="104">
        <v>44.516377753707097</v>
      </c>
      <c r="AJ931" s="106"/>
      <c r="AK931" s="106"/>
      <c r="AL931" s="106"/>
      <c r="AM931" s="106"/>
      <c r="AN931" s="106"/>
      <c r="AO931" s="106"/>
      <c r="AP931" s="106"/>
      <c r="AQ931" s="106"/>
      <c r="AR931" s="106"/>
      <c r="AS931" s="106"/>
      <c r="AT931" s="106"/>
      <c r="AU931" s="106"/>
      <c r="AV931" s="106"/>
      <c r="AW931" s="106"/>
      <c r="AX931" s="106"/>
      <c r="AY931" s="106"/>
      <c r="AZ931" s="106"/>
      <c r="BA931" s="106"/>
      <c r="BB931" s="106"/>
      <c r="BC931" s="106"/>
      <c r="BD931" s="106"/>
      <c r="BE931" s="106"/>
      <c r="BF931" s="106"/>
      <c r="BG931" s="106"/>
      <c r="BH931" s="106"/>
      <c r="BI931" s="106"/>
      <c r="BJ931" s="106"/>
      <c r="BK931" s="106"/>
      <c r="BL931" s="106"/>
      <c r="BM931" s="106"/>
      <c r="BN931" s="106"/>
      <c r="BO931" s="106"/>
      <c r="BP931" s="106"/>
      <c r="BQ931" s="106"/>
      <c r="BR931" s="106"/>
      <c r="BS931" s="106"/>
      <c r="BT931" s="106"/>
      <c r="BU931" s="106"/>
      <c r="BV931" s="106"/>
      <c r="BW931" s="106"/>
      <c r="BX931" s="106"/>
      <c r="BY931" s="106"/>
    </row>
    <row r="932" spans="1:77" ht="48" x14ac:dyDescent="0.2">
      <c r="A932" s="107">
        <v>44133.34375</v>
      </c>
      <c r="B932" s="105">
        <v>1</v>
      </c>
      <c r="C932" s="105">
        <v>1</v>
      </c>
      <c r="D932" s="105" t="s">
        <v>381</v>
      </c>
      <c r="E932" s="105" t="s">
        <v>390</v>
      </c>
      <c r="F932" s="105">
        <v>600</v>
      </c>
      <c r="G932" s="122">
        <v>1.18409954023846</v>
      </c>
      <c r="H932" s="123">
        <v>0.13494916397260801</v>
      </c>
      <c r="I932" s="123">
        <v>0.74678110705747303</v>
      </c>
      <c r="J932" s="123">
        <v>1.5324237180964999</v>
      </c>
      <c r="K932" s="123">
        <v>37.882251628231998</v>
      </c>
      <c r="L932" s="123">
        <v>4.86534256256141</v>
      </c>
      <c r="M932" s="124" t="s">
        <v>407</v>
      </c>
      <c r="N932" s="123">
        <v>4.5919339046346999E-2</v>
      </c>
      <c r="O932" s="123">
        <f t="shared" si="14"/>
        <v>11.396775303656588</v>
      </c>
      <c r="P932" s="125">
        <v>1025</v>
      </c>
      <c r="Q932" s="126">
        <v>16.454131534569996</v>
      </c>
      <c r="R932" s="126">
        <v>1.7335137220650125</v>
      </c>
      <c r="S932" s="105" t="s">
        <v>381</v>
      </c>
      <c r="T932" s="105" t="s">
        <v>381</v>
      </c>
      <c r="U932" s="105" t="s">
        <v>381</v>
      </c>
      <c r="V932" s="105" t="s">
        <v>405</v>
      </c>
      <c r="W932" s="106" t="s">
        <v>199</v>
      </c>
      <c r="X932" s="105" t="s">
        <v>50</v>
      </c>
      <c r="Y932" s="105">
        <v>0</v>
      </c>
      <c r="Z932" s="105" t="s">
        <v>387</v>
      </c>
      <c r="AA932" s="105">
        <v>0</v>
      </c>
      <c r="AB932" s="104">
        <v>2.1219755305683301</v>
      </c>
      <c r="AC932" s="104">
        <v>2.167401097171</v>
      </c>
      <c r="AD932" s="104">
        <v>6.5193453078332998E-3</v>
      </c>
      <c r="AE932" s="104">
        <v>9.1944087200739908</v>
      </c>
      <c r="AF932" s="104">
        <v>7.3931678105806098</v>
      </c>
      <c r="AG932" s="104">
        <v>7.5511495951001297</v>
      </c>
      <c r="AH932" s="104">
        <v>2.2433870678894501E-2</v>
      </c>
      <c r="AI932" s="104">
        <v>32.033277610753402</v>
      </c>
      <c r="AJ932" s="106"/>
      <c r="AK932" s="106"/>
      <c r="AL932" s="106"/>
      <c r="AM932" s="106"/>
      <c r="AN932" s="106"/>
      <c r="AO932" s="106"/>
      <c r="AP932" s="106"/>
      <c r="AQ932" s="106"/>
      <c r="AR932" s="106"/>
      <c r="AS932" s="106"/>
      <c r="AT932" s="106"/>
      <c r="AU932" s="106"/>
      <c r="AV932" s="106"/>
      <c r="AW932" s="106"/>
      <c r="AX932" s="106"/>
      <c r="AY932" s="106"/>
      <c r="AZ932" s="106"/>
      <c r="BA932" s="106"/>
      <c r="BB932" s="106"/>
      <c r="BC932" s="106"/>
      <c r="BD932" s="106"/>
      <c r="BE932" s="106"/>
      <c r="BF932" s="106"/>
      <c r="BG932" s="106"/>
      <c r="BH932" s="106"/>
      <c r="BI932" s="106"/>
      <c r="BJ932" s="106"/>
      <c r="BK932" s="106"/>
      <c r="BL932" s="106"/>
      <c r="BM932" s="106"/>
      <c r="BN932" s="106"/>
      <c r="BO932" s="106"/>
      <c r="BP932" s="106"/>
      <c r="BQ932" s="106"/>
      <c r="BR932" s="106"/>
      <c r="BS932" s="106"/>
      <c r="BT932" s="106"/>
      <c r="BU932" s="106"/>
      <c r="BV932" s="106"/>
      <c r="BW932" s="106"/>
      <c r="BX932" s="106"/>
      <c r="BY932" s="106"/>
    </row>
    <row r="933" spans="1:77" ht="48" x14ac:dyDescent="0.2">
      <c r="A933" s="107">
        <v>44133.350694444445</v>
      </c>
      <c r="B933" s="105">
        <v>1</v>
      </c>
      <c r="C933" s="105">
        <v>1</v>
      </c>
      <c r="D933" s="105" t="s">
        <v>381</v>
      </c>
      <c r="E933" s="105" t="s">
        <v>390</v>
      </c>
      <c r="F933" s="105">
        <v>600</v>
      </c>
      <c r="G933" s="122">
        <v>1.0009765317338</v>
      </c>
      <c r="H933" s="123">
        <v>0.10594893363253299</v>
      </c>
      <c r="I933" s="123">
        <v>0.68793205080265396</v>
      </c>
      <c r="J933" s="123">
        <v>1.2620245619161099</v>
      </c>
      <c r="K933" s="123">
        <v>37.996849604647899</v>
      </c>
      <c r="L933" s="123">
        <v>5.0167090583179696</v>
      </c>
      <c r="M933" s="124" t="s">
        <v>407</v>
      </c>
      <c r="N933" s="123">
        <v>3.9173424727007397E-2</v>
      </c>
      <c r="O933" s="123">
        <f t="shared" si="14"/>
        <v>10.584557207252196</v>
      </c>
      <c r="P933" s="125">
        <v>1025</v>
      </c>
      <c r="Q933" s="126">
        <v>16.435826306913967</v>
      </c>
      <c r="R933" s="126">
        <v>1.8158798968414516</v>
      </c>
      <c r="S933" s="105" t="s">
        <v>381</v>
      </c>
      <c r="T933" s="105" t="s">
        <v>381</v>
      </c>
      <c r="U933" s="105" t="s">
        <v>381</v>
      </c>
      <c r="V933" s="105" t="s">
        <v>405</v>
      </c>
      <c r="W933" s="106" t="s">
        <v>199</v>
      </c>
      <c r="X933" s="105" t="s">
        <v>50</v>
      </c>
      <c r="Y933" s="105">
        <v>0</v>
      </c>
      <c r="Z933" s="105" t="s">
        <v>387</v>
      </c>
      <c r="AA933" s="105">
        <v>0</v>
      </c>
      <c r="AB933" s="104">
        <v>2.42463748225815</v>
      </c>
      <c r="AC933" s="104">
        <v>1.17773709529799</v>
      </c>
      <c r="AD933" s="104">
        <v>5.7136453350930302E-2</v>
      </c>
      <c r="AE933" s="104">
        <v>6.3174736308124899</v>
      </c>
      <c r="AF933" s="104">
        <v>8.4476314615116408</v>
      </c>
      <c r="AG933" s="104">
        <v>4.1031948363880399</v>
      </c>
      <c r="AH933" s="104">
        <v>0.19934070482321201</v>
      </c>
      <c r="AI933" s="104">
        <v>22.010136410556601</v>
      </c>
      <c r="AJ933" s="106"/>
      <c r="AK933" s="106"/>
      <c r="AL933" s="106"/>
      <c r="AM933" s="106"/>
      <c r="AN933" s="106"/>
      <c r="AO933" s="106"/>
      <c r="AP933" s="106"/>
      <c r="AQ933" s="106"/>
      <c r="AR933" s="106"/>
      <c r="AS933" s="106"/>
      <c r="AT933" s="106"/>
      <c r="AU933" s="106"/>
      <c r="AV933" s="106"/>
      <c r="AW933" s="106"/>
      <c r="AX933" s="106"/>
      <c r="AY933" s="106"/>
      <c r="AZ933" s="106"/>
      <c r="BA933" s="106"/>
      <c r="BB933" s="106"/>
      <c r="BC933" s="106"/>
      <c r="BD933" s="106"/>
      <c r="BE933" s="106"/>
      <c r="BF933" s="106"/>
      <c r="BG933" s="106"/>
      <c r="BH933" s="106"/>
      <c r="BI933" s="106"/>
      <c r="BJ933" s="106"/>
      <c r="BK933" s="106"/>
      <c r="BL933" s="106"/>
      <c r="BM933" s="106"/>
      <c r="BN933" s="106"/>
      <c r="BO933" s="106"/>
      <c r="BP933" s="106"/>
      <c r="BQ933" s="106"/>
      <c r="BR933" s="106"/>
      <c r="BS933" s="106"/>
      <c r="BT933" s="106"/>
      <c r="BU933" s="106"/>
      <c r="BV933" s="106"/>
      <c r="BW933" s="106"/>
      <c r="BX933" s="106"/>
      <c r="BY933" s="106"/>
    </row>
    <row r="934" spans="1:77" ht="48" x14ac:dyDescent="0.2">
      <c r="A934" s="107">
        <v>44133.357638888891</v>
      </c>
      <c r="B934" s="105">
        <v>1</v>
      </c>
      <c r="C934" s="105">
        <v>1</v>
      </c>
      <c r="D934" s="105" t="s">
        <v>381</v>
      </c>
      <c r="E934" s="105" t="s">
        <v>390</v>
      </c>
      <c r="F934" s="105">
        <v>600</v>
      </c>
      <c r="G934" s="122">
        <v>0.83347898701647705</v>
      </c>
      <c r="H934" s="123">
        <v>6.5066456478377402E-2</v>
      </c>
      <c r="I934" s="123">
        <v>0.61243604180408195</v>
      </c>
      <c r="J934" s="123">
        <v>1.0046500902012201</v>
      </c>
      <c r="K934" s="123">
        <v>38.589114160132802</v>
      </c>
      <c r="L934" s="123">
        <v>4.7754293245361099</v>
      </c>
      <c r="M934" s="124" t="s">
        <v>407</v>
      </c>
      <c r="N934" s="123">
        <v>2.2306060878436999E-2</v>
      </c>
      <c r="O934" s="123">
        <f t="shared" si="14"/>
        <v>7.8066103035529926</v>
      </c>
      <c r="P934" s="125">
        <v>1025</v>
      </c>
      <c r="Q934" s="126">
        <v>16.42945193929172</v>
      </c>
      <c r="R934" s="126">
        <v>1.866422738702564</v>
      </c>
      <c r="S934" s="105" t="s">
        <v>381</v>
      </c>
      <c r="T934" s="105" t="s">
        <v>381</v>
      </c>
      <c r="U934" s="105" t="s">
        <v>381</v>
      </c>
      <c r="V934" s="105" t="s">
        <v>405</v>
      </c>
      <c r="W934" s="106" t="s">
        <v>199</v>
      </c>
      <c r="X934" s="105" t="s">
        <v>50</v>
      </c>
      <c r="Y934" s="105">
        <v>0</v>
      </c>
      <c r="Z934" s="105" t="s">
        <v>387</v>
      </c>
      <c r="AA934" s="105">
        <v>0</v>
      </c>
      <c r="AB934" s="104">
        <v>1.7972341511124701</v>
      </c>
      <c r="AC934" s="104">
        <v>0.91960297250581002</v>
      </c>
      <c r="AD934" s="104">
        <v>5.1445756656127897E-2</v>
      </c>
      <c r="AE934" s="104">
        <v>4.3966242030615703</v>
      </c>
      <c r="AF934" s="104">
        <v>6.26178020577085</v>
      </c>
      <c r="AG934" s="104">
        <v>3.2038645835114998</v>
      </c>
      <c r="AH934" s="104">
        <v>0.17895591604686001</v>
      </c>
      <c r="AI934" s="104">
        <v>15.317964206001699</v>
      </c>
      <c r="AJ934" s="106"/>
      <c r="AK934" s="106"/>
      <c r="AL934" s="106"/>
      <c r="AM934" s="106"/>
      <c r="AN934" s="106"/>
      <c r="AO934" s="106"/>
      <c r="AP934" s="106"/>
      <c r="AQ934" s="106"/>
      <c r="AR934" s="106"/>
      <c r="AS934" s="106"/>
      <c r="AT934" s="106"/>
      <c r="AU934" s="106"/>
      <c r="AV934" s="106"/>
      <c r="AW934" s="106"/>
      <c r="AX934" s="106"/>
      <c r="AY934" s="106"/>
      <c r="AZ934" s="106"/>
      <c r="BA934" s="106"/>
      <c r="BB934" s="106"/>
      <c r="BC934" s="106"/>
      <c r="BD934" s="106"/>
      <c r="BE934" s="106"/>
      <c r="BF934" s="106"/>
      <c r="BG934" s="106"/>
      <c r="BH934" s="106"/>
      <c r="BI934" s="106"/>
      <c r="BJ934" s="106"/>
      <c r="BK934" s="106"/>
      <c r="BL934" s="106"/>
      <c r="BM934" s="106"/>
      <c r="BN934" s="106"/>
      <c r="BO934" s="106"/>
      <c r="BP934" s="106"/>
      <c r="BQ934" s="106"/>
      <c r="BR934" s="106"/>
      <c r="BS934" s="106"/>
      <c r="BT934" s="106"/>
      <c r="BU934" s="106"/>
      <c r="BV934" s="106"/>
      <c r="BW934" s="106"/>
      <c r="BX934" s="106"/>
      <c r="BY934" s="106"/>
    </row>
    <row r="935" spans="1:77" ht="48" x14ac:dyDescent="0.2">
      <c r="A935" s="107">
        <v>44133.364583333336</v>
      </c>
      <c r="B935" s="105">
        <v>1</v>
      </c>
      <c r="C935" s="105">
        <v>1</v>
      </c>
      <c r="D935" s="105" t="s">
        <v>381</v>
      </c>
      <c r="E935" s="105" t="s">
        <v>390</v>
      </c>
      <c r="F935" s="105">
        <v>600</v>
      </c>
      <c r="G935" s="122">
        <v>0.61897530057774997</v>
      </c>
      <c r="H935" s="123">
        <v>6.1654746216171299E-2</v>
      </c>
      <c r="I935" s="123">
        <v>0.46582617672796101</v>
      </c>
      <c r="J935" s="123">
        <v>0.84098975245471397</v>
      </c>
      <c r="K935" s="123">
        <v>38.4456494164234</v>
      </c>
      <c r="L935" s="123">
        <v>5.88911014050574</v>
      </c>
      <c r="M935" s="124" t="s">
        <v>407</v>
      </c>
      <c r="N935" s="123">
        <v>2.10222964926099E-2</v>
      </c>
      <c r="O935" s="123">
        <f t="shared" si="14"/>
        <v>9.9607764895663706</v>
      </c>
      <c r="P935" s="125">
        <v>1025</v>
      </c>
      <c r="Q935" s="126">
        <v>16.430809443507567</v>
      </c>
      <c r="R935" s="126">
        <v>1.9153304326312117</v>
      </c>
      <c r="S935" s="105" t="s">
        <v>381</v>
      </c>
      <c r="T935" s="105" t="s">
        <v>381</v>
      </c>
      <c r="U935" s="105" t="s">
        <v>381</v>
      </c>
      <c r="V935" s="105" t="s">
        <v>405</v>
      </c>
      <c r="W935" s="106" t="s">
        <v>199</v>
      </c>
      <c r="X935" s="105" t="s">
        <v>50</v>
      </c>
      <c r="Y935" s="105">
        <v>0</v>
      </c>
      <c r="Z935" s="105" t="s">
        <v>387</v>
      </c>
      <c r="AA935" s="105">
        <v>0</v>
      </c>
      <c r="AB935" s="104">
        <v>3.5042295151932601</v>
      </c>
      <c r="AC935" s="104">
        <v>1.0276355219454401</v>
      </c>
      <c r="AD935" s="104">
        <v>1.1613406074754</v>
      </c>
      <c r="AE935" s="104">
        <v>6.1684566611745</v>
      </c>
      <c r="AF935" s="104">
        <v>12.2088923342739</v>
      </c>
      <c r="AG935" s="104">
        <v>3.5802462061947402</v>
      </c>
      <c r="AH935" s="104">
        <v>4.0463493467437504</v>
      </c>
      <c r="AI935" s="104">
        <v>21.490966501759502</v>
      </c>
      <c r="AJ935" s="106"/>
      <c r="AK935" s="106"/>
      <c r="AL935" s="106"/>
      <c r="AM935" s="106"/>
      <c r="AN935" s="106"/>
      <c r="AO935" s="106"/>
      <c r="AP935" s="106"/>
      <c r="AQ935" s="106"/>
      <c r="AR935" s="106"/>
      <c r="AS935" s="106"/>
      <c r="AT935" s="106"/>
      <c r="AU935" s="106"/>
      <c r="AV935" s="106"/>
      <c r="AW935" s="106"/>
      <c r="AX935" s="106"/>
      <c r="AY935" s="106"/>
      <c r="AZ935" s="106"/>
      <c r="BA935" s="106"/>
      <c r="BB935" s="106"/>
      <c r="BC935" s="106"/>
      <c r="BD935" s="106"/>
      <c r="BE935" s="106"/>
      <c r="BF935" s="106"/>
      <c r="BG935" s="106"/>
      <c r="BH935" s="106"/>
      <c r="BI935" s="106"/>
      <c r="BJ935" s="106"/>
      <c r="BK935" s="106"/>
      <c r="BL935" s="106"/>
      <c r="BM935" s="106"/>
      <c r="BN935" s="106"/>
      <c r="BO935" s="106"/>
      <c r="BP935" s="106"/>
      <c r="BQ935" s="106"/>
      <c r="BR935" s="106"/>
      <c r="BS935" s="106"/>
      <c r="BT935" s="106"/>
      <c r="BU935" s="106"/>
      <c r="BV935" s="106"/>
      <c r="BW935" s="106"/>
      <c r="BX935" s="106"/>
      <c r="BY935" s="106"/>
    </row>
    <row r="936" spans="1:77" ht="48" x14ac:dyDescent="0.2">
      <c r="A936" s="107">
        <v>44133.371527777781</v>
      </c>
      <c r="B936" s="105">
        <v>1</v>
      </c>
      <c r="C936" s="105">
        <v>1</v>
      </c>
      <c r="D936" s="105" t="s">
        <v>381</v>
      </c>
      <c r="E936" s="105" t="s">
        <v>390</v>
      </c>
      <c r="F936" s="105">
        <v>600</v>
      </c>
      <c r="G936" s="122">
        <v>0.41021876358084303</v>
      </c>
      <c r="H936" s="123">
        <v>8.72573018990285E-2</v>
      </c>
      <c r="I936" s="123">
        <v>2.2177250637691499E-2</v>
      </c>
      <c r="J936" s="123">
        <v>0.61156114978772103</v>
      </c>
      <c r="K936" s="123">
        <v>38.809925582611399</v>
      </c>
      <c r="L936" s="123">
        <v>7.8293530261820496</v>
      </c>
      <c r="M936" s="124" t="s">
        <v>408</v>
      </c>
      <c r="N936" s="123">
        <v>1.9108086946701699E-2</v>
      </c>
      <c r="O936" s="123">
        <f t="shared" si="14"/>
        <v>21.270919237664867</v>
      </c>
      <c r="P936" s="125">
        <v>1025</v>
      </c>
      <c r="Q936" s="126">
        <v>16.444451939291728</v>
      </c>
      <c r="R936" s="126">
        <v>1.9400916035531015</v>
      </c>
      <c r="S936" s="105" t="s">
        <v>381</v>
      </c>
      <c r="T936" s="105" t="s">
        <v>381</v>
      </c>
      <c r="U936" s="105" t="s">
        <v>381</v>
      </c>
      <c r="V936" s="105" t="s">
        <v>405</v>
      </c>
      <c r="W936" s="106" t="s">
        <v>199</v>
      </c>
      <c r="X936" s="105" t="s">
        <v>50</v>
      </c>
      <c r="Y936" s="105">
        <v>0</v>
      </c>
      <c r="Z936" s="105" t="s">
        <v>387</v>
      </c>
      <c r="AA936" s="105">
        <v>0</v>
      </c>
      <c r="AB936" s="104">
        <v>6.2404700525284804</v>
      </c>
      <c r="AC936" s="104">
        <v>4.1803592969733403</v>
      </c>
      <c r="AD936" s="104">
        <v>1.18056624270064E-2</v>
      </c>
      <c r="AE936" s="104">
        <v>12.639882622564899</v>
      </c>
      <c r="AF936" s="104">
        <v>21.741858637817899</v>
      </c>
      <c r="AG936" s="104">
        <v>14.564225539017899</v>
      </c>
      <c r="AH936" s="104">
        <v>4.0851214578054303E-2</v>
      </c>
      <c r="AI936" s="104">
        <v>44.037188145670598</v>
      </c>
      <c r="AJ936" s="106"/>
      <c r="AK936" s="106"/>
      <c r="AL936" s="106"/>
      <c r="AM936" s="106"/>
      <c r="AN936" s="106"/>
      <c r="AO936" s="106"/>
      <c r="AP936" s="106"/>
      <c r="AQ936" s="106"/>
      <c r="AR936" s="106"/>
      <c r="AS936" s="106"/>
      <c r="AT936" s="106"/>
      <c r="AU936" s="106"/>
      <c r="AV936" s="106"/>
      <c r="AW936" s="106"/>
      <c r="AX936" s="106"/>
      <c r="AY936" s="106"/>
      <c r="AZ936" s="106"/>
      <c r="BA936" s="106"/>
      <c r="BB936" s="106"/>
      <c r="BC936" s="106"/>
      <c r="BD936" s="106"/>
      <c r="BE936" s="106"/>
      <c r="BF936" s="106"/>
      <c r="BG936" s="106"/>
      <c r="BH936" s="106"/>
      <c r="BI936" s="106"/>
      <c r="BJ936" s="106"/>
      <c r="BK936" s="106"/>
      <c r="BL936" s="106"/>
      <c r="BM936" s="106"/>
      <c r="BN936" s="106"/>
      <c r="BO936" s="106"/>
      <c r="BP936" s="106"/>
      <c r="BQ936" s="106"/>
      <c r="BR936" s="106"/>
      <c r="BS936" s="106"/>
      <c r="BT936" s="106"/>
      <c r="BU936" s="106"/>
      <c r="BV936" s="106"/>
      <c r="BW936" s="106"/>
      <c r="BX936" s="106"/>
      <c r="BY936" s="106"/>
    </row>
    <row r="937" spans="1:77" ht="48" x14ac:dyDescent="0.2">
      <c r="A937" s="107">
        <v>44133.378472222219</v>
      </c>
      <c r="B937" s="105">
        <v>1</v>
      </c>
      <c r="C937" s="105">
        <v>1</v>
      </c>
      <c r="D937" s="105" t="s">
        <v>381</v>
      </c>
      <c r="E937" s="105" t="s">
        <v>390</v>
      </c>
      <c r="F937" s="105">
        <v>600</v>
      </c>
      <c r="G937" s="122">
        <v>0.131897009972856</v>
      </c>
      <c r="H937" s="123">
        <v>8.9803773933439399E-2</v>
      </c>
      <c r="I937" s="123">
        <v>5.6131999803248101E-5</v>
      </c>
      <c r="J937" s="123">
        <v>0.31351754853895702</v>
      </c>
      <c r="K937" s="123">
        <v>29.0985914006523</v>
      </c>
      <c r="L937" s="123">
        <v>26.352652486413501</v>
      </c>
      <c r="M937" s="124" t="s">
        <v>408</v>
      </c>
      <c r="N937" s="123">
        <v>9.0595145903390201E-3</v>
      </c>
      <c r="O937" s="123">
        <f t="shared" si="14"/>
        <v>68.086284861135766</v>
      </c>
      <c r="P937" s="125">
        <v>1025</v>
      </c>
      <c r="Q937" s="126">
        <v>16.462483108108096</v>
      </c>
      <c r="R937" s="126">
        <v>1.9469056307146264</v>
      </c>
      <c r="S937" s="105" t="s">
        <v>381</v>
      </c>
      <c r="T937" s="105" t="s">
        <v>381</v>
      </c>
      <c r="U937" s="105" t="s">
        <v>381</v>
      </c>
      <c r="V937" s="105" t="s">
        <v>405</v>
      </c>
      <c r="W937" s="106" t="s">
        <v>199</v>
      </c>
      <c r="X937" s="105" t="s">
        <v>50</v>
      </c>
      <c r="Y937" s="105">
        <v>0</v>
      </c>
      <c r="Z937" s="105" t="s">
        <v>387</v>
      </c>
      <c r="AA937" s="105">
        <v>0</v>
      </c>
      <c r="AB937" s="104">
        <v>13.575975574534199</v>
      </c>
      <c r="AC937" s="104">
        <v>2.7156918258065699</v>
      </c>
      <c r="AD937" s="104">
        <v>5.3639202575019604</v>
      </c>
      <c r="AE937" s="104">
        <v>18.140162755666999</v>
      </c>
      <c r="AF937" s="104">
        <v>47.298503240723903</v>
      </c>
      <c r="AG937" s="104">
        <v>9.4613753114835308</v>
      </c>
      <c r="AH937" s="104">
        <v>18.6879898184106</v>
      </c>
      <c r="AI937" s="104">
        <v>63.199971699772803</v>
      </c>
      <c r="AJ937" s="106"/>
      <c r="AK937" s="106"/>
      <c r="AL937" s="106"/>
      <c r="AM937" s="106"/>
      <c r="AN937" s="106"/>
      <c r="AO937" s="106"/>
      <c r="AP937" s="106"/>
      <c r="AQ937" s="106"/>
      <c r="AR937" s="106"/>
      <c r="AS937" s="106"/>
      <c r="AT937" s="106"/>
      <c r="AU937" s="106"/>
      <c r="AV937" s="106"/>
      <c r="AW937" s="106"/>
      <c r="AX937" s="106"/>
      <c r="AY937" s="106"/>
      <c r="AZ937" s="106"/>
      <c r="BA937" s="106"/>
      <c r="BB937" s="106"/>
      <c r="BC937" s="106"/>
      <c r="BD937" s="106"/>
      <c r="BE937" s="106"/>
      <c r="BF937" s="106"/>
      <c r="BG937" s="106"/>
      <c r="BH937" s="106"/>
      <c r="BI937" s="106"/>
      <c r="BJ937" s="106"/>
      <c r="BK937" s="106"/>
      <c r="BL937" s="106"/>
      <c r="BM937" s="106"/>
      <c r="BN937" s="106"/>
      <c r="BO937" s="106"/>
      <c r="BP937" s="106"/>
      <c r="BQ937" s="106"/>
      <c r="BR937" s="106"/>
      <c r="BS937" s="106"/>
      <c r="BT937" s="106"/>
      <c r="BU937" s="106"/>
      <c r="BV937" s="106"/>
      <c r="BW937" s="106"/>
      <c r="BX937" s="106"/>
      <c r="BY937" s="106"/>
    </row>
    <row r="938" spans="1:77" ht="48" x14ac:dyDescent="0.2">
      <c r="A938" s="107">
        <v>44133.385416666664</v>
      </c>
      <c r="B938" s="105">
        <v>1</v>
      </c>
      <c r="C938" s="105">
        <v>1</v>
      </c>
      <c r="D938" s="105" t="s">
        <v>381</v>
      </c>
      <c r="E938" s="105" t="s">
        <v>390</v>
      </c>
      <c r="F938" s="105">
        <v>600</v>
      </c>
      <c r="G938" s="122">
        <v>9.6335604163478694E-2</v>
      </c>
      <c r="H938" s="123">
        <v>8.3943919016189902E-2</v>
      </c>
      <c r="I938" s="123">
        <v>6.6297540473950201E-5</v>
      </c>
      <c r="J938" s="123">
        <v>0.32899796378518098</v>
      </c>
      <c r="K938" s="123">
        <v>209.707797305681</v>
      </c>
      <c r="L938" s="123">
        <v>38.556285743497703</v>
      </c>
      <c r="M938" s="124" t="s">
        <v>408</v>
      </c>
      <c r="N938" s="123">
        <v>-2.6570089693327302E-3</v>
      </c>
      <c r="O938" s="123">
        <f t="shared" si="14"/>
        <v>87.136962232301499</v>
      </c>
      <c r="P938" s="125">
        <v>1025</v>
      </c>
      <c r="Q938" s="126">
        <v>16.457605396290017</v>
      </c>
      <c r="R938" s="126">
        <v>1.9378602555283386</v>
      </c>
      <c r="S938" s="105" t="s">
        <v>381</v>
      </c>
      <c r="T938" s="105" t="s">
        <v>381</v>
      </c>
      <c r="U938" s="105" t="s">
        <v>381</v>
      </c>
      <c r="V938" s="105" t="s">
        <v>405</v>
      </c>
      <c r="W938" s="106" t="s">
        <v>199</v>
      </c>
      <c r="X938" s="105" t="s">
        <v>50</v>
      </c>
      <c r="Y938" s="105">
        <v>0</v>
      </c>
      <c r="Z938" s="105" t="s">
        <v>387</v>
      </c>
      <c r="AA938" s="105">
        <v>0</v>
      </c>
      <c r="AB938" s="104">
        <v>14.2625942258921</v>
      </c>
      <c r="AC938" s="104">
        <v>4.3152686573883603</v>
      </c>
      <c r="AD938" s="104">
        <v>3.2386564769311499</v>
      </c>
      <c r="AE938" s="104">
        <v>20.1792743153141</v>
      </c>
      <c r="AF938" s="104">
        <v>49.690658600411403</v>
      </c>
      <c r="AG938" s="104">
        <v>15.034245030842801</v>
      </c>
      <c r="AH938" s="104">
        <v>11.2836451601537</v>
      </c>
      <c r="AI938" s="104">
        <v>70.304165034403397</v>
      </c>
      <c r="AJ938" s="106"/>
      <c r="AK938" s="106"/>
      <c r="AL938" s="106"/>
      <c r="AM938" s="106"/>
      <c r="AN938" s="106"/>
      <c r="AO938" s="106"/>
      <c r="AP938" s="106"/>
      <c r="AQ938" s="106"/>
      <c r="AR938" s="106"/>
      <c r="AS938" s="106"/>
      <c r="AT938" s="106"/>
      <c r="AU938" s="106"/>
      <c r="AV938" s="106"/>
      <c r="AW938" s="106"/>
      <c r="AX938" s="106"/>
      <c r="AY938" s="106"/>
      <c r="AZ938" s="106"/>
      <c r="BA938" s="106"/>
      <c r="BB938" s="106"/>
      <c r="BC938" s="106"/>
      <c r="BD938" s="106"/>
      <c r="BE938" s="106"/>
      <c r="BF938" s="106"/>
      <c r="BG938" s="106"/>
      <c r="BH938" s="106"/>
      <c r="BI938" s="106"/>
      <c r="BJ938" s="106"/>
      <c r="BK938" s="106"/>
      <c r="BL938" s="106"/>
      <c r="BM938" s="106"/>
      <c r="BN938" s="106"/>
      <c r="BO938" s="106"/>
      <c r="BP938" s="106"/>
      <c r="BQ938" s="106"/>
      <c r="BR938" s="106"/>
      <c r="BS938" s="106"/>
      <c r="BT938" s="106"/>
      <c r="BU938" s="106"/>
      <c r="BV938" s="106"/>
      <c r="BW938" s="106"/>
      <c r="BX938" s="106"/>
      <c r="BY938" s="106"/>
    </row>
    <row r="939" spans="1:77" ht="48" x14ac:dyDescent="0.2">
      <c r="A939" s="107">
        <v>44133.392361111109</v>
      </c>
      <c r="B939" s="105">
        <v>1</v>
      </c>
      <c r="C939" s="105">
        <v>1</v>
      </c>
      <c r="D939" s="105" t="s">
        <v>381</v>
      </c>
      <c r="E939" s="105" t="s">
        <v>390</v>
      </c>
      <c r="F939" s="105">
        <v>600</v>
      </c>
      <c r="G939" s="122">
        <v>0.37323930487656298</v>
      </c>
      <c r="H939" s="123">
        <v>8.3646923821838498E-2</v>
      </c>
      <c r="I939" s="123">
        <v>2.7387209720130001E-3</v>
      </c>
      <c r="J939" s="123">
        <v>0.54978886655228798</v>
      </c>
      <c r="K939" s="123">
        <v>222.80796288892401</v>
      </c>
      <c r="L939" s="123">
        <v>5.0155808272245901</v>
      </c>
      <c r="M939" s="124" t="s">
        <v>408</v>
      </c>
      <c r="N939" s="123">
        <v>6.6050371821098604E-3</v>
      </c>
      <c r="O939" s="123">
        <f t="shared" si="14"/>
        <v>22.41107051935542</v>
      </c>
      <c r="P939" s="125">
        <v>1025</v>
      </c>
      <c r="Q939" s="126">
        <v>16.452065767285006</v>
      </c>
      <c r="R939" s="126">
        <v>1.928702588569152</v>
      </c>
      <c r="S939" s="105" t="s">
        <v>381</v>
      </c>
      <c r="T939" s="105" t="s">
        <v>381</v>
      </c>
      <c r="U939" s="105" t="s">
        <v>381</v>
      </c>
      <c r="V939" s="105" t="s">
        <v>405</v>
      </c>
      <c r="W939" s="106" t="s">
        <v>199</v>
      </c>
      <c r="X939" s="105" t="s">
        <v>50</v>
      </c>
      <c r="Y939" s="105">
        <v>0</v>
      </c>
      <c r="Z939" s="105" t="s">
        <v>387</v>
      </c>
      <c r="AA939" s="105">
        <v>0</v>
      </c>
      <c r="AB939" s="104">
        <v>17.851122484704</v>
      </c>
      <c r="AC939" s="104">
        <v>5.2162451670694097</v>
      </c>
      <c r="AD939" s="104">
        <v>7.4803906576850196E-2</v>
      </c>
      <c r="AE939" s="104">
        <v>21.9487298744504</v>
      </c>
      <c r="AF939" s="104">
        <v>62.192965507933501</v>
      </c>
      <c r="AG939" s="104">
        <v>18.173215669527501</v>
      </c>
      <c r="AH939" s="104">
        <v>0.26089349375899701</v>
      </c>
      <c r="AI939" s="104">
        <v>76.468886297283305</v>
      </c>
      <c r="AJ939" s="106"/>
      <c r="AK939" s="106"/>
      <c r="AL939" s="106"/>
      <c r="AM939" s="106"/>
      <c r="AN939" s="106"/>
      <c r="AO939" s="106"/>
      <c r="AP939" s="106"/>
      <c r="AQ939" s="106"/>
      <c r="AR939" s="106"/>
      <c r="AS939" s="106"/>
      <c r="AT939" s="106"/>
      <c r="AU939" s="106"/>
      <c r="AV939" s="106"/>
      <c r="AW939" s="106"/>
      <c r="AX939" s="106"/>
      <c r="AY939" s="106"/>
      <c r="AZ939" s="106"/>
      <c r="BA939" s="106"/>
      <c r="BB939" s="106"/>
      <c r="BC939" s="106"/>
      <c r="BD939" s="106"/>
      <c r="BE939" s="106"/>
      <c r="BF939" s="106"/>
      <c r="BG939" s="106"/>
      <c r="BH939" s="106"/>
      <c r="BI939" s="106"/>
      <c r="BJ939" s="106"/>
      <c r="BK939" s="106"/>
      <c r="BL939" s="106"/>
      <c r="BM939" s="106"/>
      <c r="BN939" s="106"/>
      <c r="BO939" s="106"/>
      <c r="BP939" s="106"/>
      <c r="BQ939" s="106"/>
      <c r="BR939" s="106"/>
      <c r="BS939" s="106"/>
      <c r="BT939" s="106"/>
      <c r="BU939" s="106"/>
      <c r="BV939" s="106"/>
      <c r="BW939" s="106"/>
      <c r="BX939" s="106"/>
      <c r="BY939" s="106"/>
    </row>
    <row r="940" spans="1:77" ht="48" x14ac:dyDescent="0.2">
      <c r="A940" s="107">
        <v>44133.399305555555</v>
      </c>
      <c r="B940" s="105">
        <v>1</v>
      </c>
      <c r="C940" s="105">
        <v>1</v>
      </c>
      <c r="D940" s="105" t="s">
        <v>381</v>
      </c>
      <c r="E940" s="105" t="s">
        <v>390</v>
      </c>
      <c r="F940" s="105">
        <v>600</v>
      </c>
      <c r="G940" s="122">
        <v>0.65957752023716898</v>
      </c>
      <c r="H940" s="123">
        <v>0.10708360445643</v>
      </c>
      <c r="I940" s="123">
        <v>0.47479383016320298</v>
      </c>
      <c r="J940" s="123">
        <v>0.89642999843371396</v>
      </c>
      <c r="K940" s="123">
        <v>223.14670387716001</v>
      </c>
      <c r="L940" s="123">
        <v>3.1730483169722401</v>
      </c>
      <c r="M940" s="124" t="s">
        <v>409</v>
      </c>
      <c r="N940" s="123">
        <v>1.22065931722471E-2</v>
      </c>
      <c r="O940" s="123">
        <f t="shared" si="14"/>
        <v>16.235181031931649</v>
      </c>
      <c r="P940" s="125">
        <v>1025</v>
      </c>
      <c r="Q940" s="126">
        <v>16.480556492411452</v>
      </c>
      <c r="R940" s="126">
        <v>1.9061434168629763</v>
      </c>
      <c r="S940" s="105" t="s">
        <v>381</v>
      </c>
      <c r="T940" s="105" t="s">
        <v>381</v>
      </c>
      <c r="U940" s="105" t="s">
        <v>381</v>
      </c>
      <c r="V940" s="105" t="s">
        <v>405</v>
      </c>
      <c r="W940" s="106" t="s">
        <v>199</v>
      </c>
      <c r="X940" s="105" t="s">
        <v>50</v>
      </c>
      <c r="Y940" s="105">
        <v>0</v>
      </c>
      <c r="Z940" s="105" t="s">
        <v>387</v>
      </c>
      <c r="AA940" s="105">
        <v>0</v>
      </c>
      <c r="AB940" s="104">
        <v>21.9682476623139</v>
      </c>
      <c r="AC940" s="104">
        <v>3.3041829541059098</v>
      </c>
      <c r="AD940" s="104">
        <v>4.0458351716947201</v>
      </c>
      <c r="AE940" s="104">
        <v>27.408256012632599</v>
      </c>
      <c r="AF940" s="104">
        <v>76.536885587361795</v>
      </c>
      <c r="AG940" s="104">
        <v>11.511657813867499</v>
      </c>
      <c r="AH940" s="104">
        <v>14.095827493222099</v>
      </c>
      <c r="AI940" s="104">
        <v>95.489684358880396</v>
      </c>
      <c r="AJ940" s="106"/>
      <c r="AK940" s="106"/>
      <c r="AL940" s="106"/>
      <c r="AM940" s="106"/>
      <c r="AN940" s="106"/>
      <c r="AO940" s="106"/>
      <c r="AP940" s="106"/>
      <c r="AQ940" s="106"/>
      <c r="AR940" s="106"/>
      <c r="AS940" s="106"/>
      <c r="AT940" s="106"/>
      <c r="AU940" s="106"/>
      <c r="AV940" s="106"/>
      <c r="AW940" s="106"/>
      <c r="AX940" s="106"/>
      <c r="AY940" s="106"/>
      <c r="AZ940" s="106"/>
      <c r="BA940" s="106"/>
      <c r="BB940" s="106"/>
      <c r="BC940" s="106"/>
      <c r="BD940" s="106"/>
      <c r="BE940" s="106"/>
      <c r="BF940" s="106"/>
      <c r="BG940" s="106"/>
      <c r="BH940" s="106"/>
      <c r="BI940" s="106"/>
      <c r="BJ940" s="106"/>
      <c r="BK940" s="106"/>
      <c r="BL940" s="106"/>
      <c r="BM940" s="106"/>
      <c r="BN940" s="106"/>
      <c r="BO940" s="106"/>
      <c r="BP940" s="106"/>
      <c r="BQ940" s="106"/>
      <c r="BR940" s="106"/>
      <c r="BS940" s="106"/>
      <c r="BT940" s="106"/>
      <c r="BU940" s="106"/>
      <c r="BV940" s="106"/>
      <c r="BW940" s="106"/>
      <c r="BX940" s="106"/>
      <c r="BY940" s="106"/>
    </row>
    <row r="941" spans="1:77" ht="48" x14ac:dyDescent="0.2">
      <c r="A941" s="107">
        <v>44133.40625</v>
      </c>
      <c r="B941" s="105">
        <v>1</v>
      </c>
      <c r="C941" s="105">
        <v>1</v>
      </c>
      <c r="D941" s="105" t="s">
        <v>381</v>
      </c>
      <c r="E941" s="105" t="s">
        <v>390</v>
      </c>
      <c r="F941" s="105">
        <v>600</v>
      </c>
      <c r="G941" s="122">
        <v>0.93182330531117097</v>
      </c>
      <c r="H941" s="123">
        <v>6.0342060199669499E-2</v>
      </c>
      <c r="I941" s="123">
        <v>0.74513887827950798</v>
      </c>
      <c r="J941" s="123">
        <v>1.10070071767955</v>
      </c>
      <c r="K941" s="123">
        <v>223.31477864121501</v>
      </c>
      <c r="L941" s="123">
        <v>4.0042785157351197</v>
      </c>
      <c r="M941" s="124" t="s">
        <v>409</v>
      </c>
      <c r="N941" s="123">
        <v>2.7183193691663401E-2</v>
      </c>
      <c r="O941" s="123">
        <f t="shared" si="14"/>
        <v>6.4756976838563833</v>
      </c>
      <c r="P941" s="125">
        <v>1025</v>
      </c>
      <c r="Q941" s="126">
        <v>16.525177065767277</v>
      </c>
      <c r="R941" s="126">
        <v>1.8689039708728998</v>
      </c>
      <c r="S941" s="105" t="s">
        <v>381</v>
      </c>
      <c r="T941" s="105" t="s">
        <v>381</v>
      </c>
      <c r="U941" s="105" t="s">
        <v>381</v>
      </c>
      <c r="V941" s="105" t="s">
        <v>405</v>
      </c>
      <c r="W941" s="106" t="s">
        <v>199</v>
      </c>
      <c r="X941" s="105" t="s">
        <v>50</v>
      </c>
      <c r="Y941" s="105">
        <v>0</v>
      </c>
      <c r="Z941" s="105" t="s">
        <v>387</v>
      </c>
      <c r="AA941" s="105">
        <v>0</v>
      </c>
      <c r="AB941" s="104">
        <v>25.982811236756898</v>
      </c>
      <c r="AC941" s="104">
        <v>1.22173799354767</v>
      </c>
      <c r="AD941" s="104">
        <v>23.101986264672298</v>
      </c>
      <c r="AE941" s="104">
        <v>29.9111291769579</v>
      </c>
      <c r="AF941" s="104">
        <v>90.523484629517498</v>
      </c>
      <c r="AG941" s="104">
        <v>4.2564924264998796</v>
      </c>
      <c r="AH941" s="104">
        <v>80.4867912136543</v>
      </c>
      <c r="AI941" s="104">
        <v>104.209606899314</v>
      </c>
      <c r="AJ941" s="106"/>
      <c r="AK941" s="106"/>
      <c r="AL941" s="106"/>
      <c r="AM941" s="106"/>
      <c r="AN941" s="106"/>
      <c r="AO941" s="106"/>
      <c r="AP941" s="106"/>
      <c r="AQ941" s="106"/>
      <c r="AR941" s="106"/>
      <c r="AS941" s="106"/>
      <c r="AT941" s="106"/>
      <c r="AU941" s="106"/>
      <c r="AV941" s="106"/>
      <c r="AW941" s="106"/>
      <c r="AX941" s="106"/>
      <c r="AY941" s="106"/>
      <c r="AZ941" s="106"/>
      <c r="BA941" s="106"/>
      <c r="BB941" s="106"/>
      <c r="BC941" s="106"/>
      <c r="BD941" s="106"/>
      <c r="BE941" s="106"/>
      <c r="BF941" s="106"/>
      <c r="BG941" s="106"/>
      <c r="BH941" s="106"/>
      <c r="BI941" s="106"/>
      <c r="BJ941" s="106"/>
      <c r="BK941" s="106"/>
      <c r="BL941" s="106"/>
      <c r="BM941" s="106"/>
      <c r="BN941" s="106"/>
      <c r="BO941" s="106"/>
      <c r="BP941" s="106"/>
      <c r="BQ941" s="106"/>
      <c r="BR941" s="106"/>
      <c r="BS941" s="106"/>
      <c r="BT941" s="106"/>
      <c r="BU941" s="106"/>
      <c r="BV941" s="106"/>
      <c r="BW941" s="106"/>
      <c r="BX941" s="106"/>
      <c r="BY941" s="106"/>
    </row>
    <row r="942" spans="1:77" ht="48" x14ac:dyDescent="0.2">
      <c r="A942" s="107">
        <v>44133.413194444445</v>
      </c>
      <c r="B942" s="105">
        <v>1</v>
      </c>
      <c r="C942" s="105">
        <v>1</v>
      </c>
      <c r="D942" s="105" t="s">
        <v>381</v>
      </c>
      <c r="E942" s="105" t="s">
        <v>390</v>
      </c>
      <c r="F942" s="105">
        <v>600</v>
      </c>
      <c r="G942" s="122">
        <v>1.09876777910955</v>
      </c>
      <c r="H942" s="123">
        <v>0.100088670654036</v>
      </c>
      <c r="I942" s="123">
        <v>0.846577993771232</v>
      </c>
      <c r="J942" s="123">
        <v>1.4212401075654699</v>
      </c>
      <c r="K942" s="123">
        <v>222.96178559192199</v>
      </c>
      <c r="L942" s="123">
        <v>4.8618672016763096</v>
      </c>
      <c r="M942" s="124" t="s">
        <v>409</v>
      </c>
      <c r="N942" s="123">
        <v>4.5019355544216301E-2</v>
      </c>
      <c r="O942" s="123">
        <f t="shared" si="14"/>
        <v>9.1091741637299037</v>
      </c>
      <c r="P942" s="125">
        <v>1025</v>
      </c>
      <c r="Q942" s="126">
        <v>16.49895446880268</v>
      </c>
      <c r="R942" s="126">
        <v>1.8365481667077752</v>
      </c>
      <c r="S942" s="105" t="s">
        <v>381</v>
      </c>
      <c r="T942" s="105" t="s">
        <v>381</v>
      </c>
      <c r="U942" s="105" t="s">
        <v>381</v>
      </c>
      <c r="V942" s="105" t="s">
        <v>405</v>
      </c>
      <c r="W942" s="106" t="s">
        <v>199</v>
      </c>
      <c r="X942" s="105" t="s">
        <v>50</v>
      </c>
      <c r="Y942" s="105">
        <v>0</v>
      </c>
      <c r="Z942" s="105" t="s">
        <v>387</v>
      </c>
      <c r="AA942" s="105">
        <v>0</v>
      </c>
      <c r="AB942" s="104">
        <v>27.765888019465301</v>
      </c>
      <c r="AC942" s="104">
        <v>0.90559653922490602</v>
      </c>
      <c r="AD942" s="104">
        <v>25.081924681242</v>
      </c>
      <c r="AE942" s="104">
        <v>30.807571702257</v>
      </c>
      <c r="AF942" s="104">
        <v>96.735661758778605</v>
      </c>
      <c r="AG942" s="104">
        <v>3.1550666599818098</v>
      </c>
      <c r="AH942" s="104">
        <v>87.384827388000701</v>
      </c>
      <c r="AI942" s="104">
        <v>107.33278129503501</v>
      </c>
      <c r="AJ942" s="106"/>
      <c r="AK942" s="106"/>
      <c r="AL942" s="106"/>
      <c r="AM942" s="106"/>
      <c r="AN942" s="106"/>
      <c r="AO942" s="106"/>
      <c r="AP942" s="106"/>
      <c r="AQ942" s="106"/>
      <c r="AR942" s="106"/>
      <c r="AS942" s="106"/>
      <c r="AT942" s="106"/>
      <c r="AU942" s="106"/>
      <c r="AV942" s="106"/>
      <c r="AW942" s="106"/>
      <c r="AX942" s="106"/>
      <c r="AY942" s="106"/>
      <c r="AZ942" s="106"/>
      <c r="BA942" s="106"/>
      <c r="BB942" s="106"/>
      <c r="BC942" s="106"/>
      <c r="BD942" s="106"/>
      <c r="BE942" s="106"/>
      <c r="BF942" s="106"/>
      <c r="BG942" s="106"/>
      <c r="BH942" s="106"/>
      <c r="BI942" s="106"/>
      <c r="BJ942" s="106"/>
      <c r="BK942" s="106"/>
      <c r="BL942" s="106"/>
      <c r="BM942" s="106"/>
      <c r="BN942" s="106"/>
      <c r="BO942" s="106"/>
      <c r="BP942" s="106"/>
      <c r="BQ942" s="106"/>
      <c r="BR942" s="106"/>
      <c r="BS942" s="106"/>
      <c r="BT942" s="106"/>
      <c r="BU942" s="106"/>
      <c r="BV942" s="106"/>
      <c r="BW942" s="106"/>
      <c r="BX942" s="106"/>
      <c r="BY942" s="106"/>
    </row>
    <row r="943" spans="1:77" ht="48" x14ac:dyDescent="0.2">
      <c r="A943" s="107">
        <v>44133.420138888891</v>
      </c>
      <c r="B943" s="105">
        <v>1</v>
      </c>
      <c r="C943" s="105">
        <v>1</v>
      </c>
      <c r="D943" s="105" t="s">
        <v>381</v>
      </c>
      <c r="E943" s="105" t="s">
        <v>390</v>
      </c>
      <c r="F943" s="105">
        <v>600</v>
      </c>
      <c r="G943" s="122">
        <v>1.2877136988859601</v>
      </c>
      <c r="H943" s="123">
        <v>0.12022551088238299</v>
      </c>
      <c r="I943" s="123">
        <v>0.912974049122658</v>
      </c>
      <c r="J943" s="123">
        <v>1.54783241354516</v>
      </c>
      <c r="K943" s="123">
        <v>222.49879661913801</v>
      </c>
      <c r="L943" s="123">
        <v>4.0156891984388396</v>
      </c>
      <c r="M943" s="124" t="s">
        <v>409</v>
      </c>
      <c r="N943" s="123">
        <v>3.8190533644636301E-2</v>
      </c>
      <c r="O943" s="123">
        <f t="shared" si="14"/>
        <v>9.3363541124392562</v>
      </c>
      <c r="P943" s="125">
        <v>1025</v>
      </c>
      <c r="Q943" s="126">
        <v>16.472251264755474</v>
      </c>
      <c r="R943" s="126">
        <v>1.7845630405164918</v>
      </c>
      <c r="S943" s="105" t="s">
        <v>381</v>
      </c>
      <c r="T943" s="105" t="s">
        <v>381</v>
      </c>
      <c r="U943" s="105" t="s">
        <v>381</v>
      </c>
      <c r="V943" s="105" t="s">
        <v>405</v>
      </c>
      <c r="W943" s="106" t="s">
        <v>199</v>
      </c>
      <c r="X943" s="105" t="s">
        <v>50</v>
      </c>
      <c r="Y943" s="105">
        <v>0</v>
      </c>
      <c r="Z943" s="105" t="s">
        <v>387</v>
      </c>
      <c r="AA943" s="105">
        <v>0</v>
      </c>
      <c r="AB943" s="104">
        <v>26.0854978217865</v>
      </c>
      <c r="AC943" s="104">
        <v>1.54633138968321</v>
      </c>
      <c r="AD943" s="104">
        <v>20.176458748989901</v>
      </c>
      <c r="AE943" s="104">
        <v>30.842127726164399</v>
      </c>
      <c r="AF943" s="104">
        <v>90.881241099226997</v>
      </c>
      <c r="AG943" s="104">
        <v>5.3873644625989296</v>
      </c>
      <c r="AH943" s="104">
        <v>70.294355699833602</v>
      </c>
      <c r="AI943" s="104">
        <v>107.453173273372</v>
      </c>
      <c r="AJ943" s="106"/>
      <c r="AK943" s="106"/>
      <c r="AL943" s="106"/>
      <c r="AM943" s="106"/>
      <c r="AN943" s="106"/>
      <c r="AO943" s="106"/>
      <c r="AP943" s="106"/>
      <c r="AQ943" s="106"/>
      <c r="AR943" s="106"/>
      <c r="AS943" s="106"/>
      <c r="AT943" s="106"/>
      <c r="AU943" s="106"/>
      <c r="AV943" s="106"/>
      <c r="AW943" s="106"/>
      <c r="AX943" s="106"/>
      <c r="AY943" s="106"/>
      <c r="AZ943" s="106"/>
      <c r="BA943" s="106"/>
      <c r="BB943" s="106"/>
      <c r="BC943" s="106"/>
      <c r="BD943" s="106"/>
      <c r="BE943" s="106"/>
      <c r="BF943" s="106"/>
      <c r="BG943" s="106"/>
      <c r="BH943" s="106"/>
      <c r="BI943" s="106"/>
      <c r="BJ943" s="106"/>
      <c r="BK943" s="106"/>
      <c r="BL943" s="106"/>
      <c r="BM943" s="106"/>
      <c r="BN943" s="106"/>
      <c r="BO943" s="106"/>
      <c r="BP943" s="106"/>
      <c r="BQ943" s="106"/>
      <c r="BR943" s="106"/>
      <c r="BS943" s="106"/>
      <c r="BT943" s="106"/>
      <c r="BU943" s="106"/>
      <c r="BV943" s="106"/>
      <c r="BW943" s="106"/>
      <c r="BX943" s="106"/>
      <c r="BY943" s="106"/>
    </row>
    <row r="944" spans="1:77" ht="48" x14ac:dyDescent="0.2">
      <c r="A944" s="107">
        <v>44133.427083333336</v>
      </c>
      <c r="B944" s="105">
        <v>1</v>
      </c>
      <c r="C944" s="105">
        <v>1</v>
      </c>
      <c r="D944" s="105" t="s">
        <v>381</v>
      </c>
      <c r="E944" s="105" t="s">
        <v>390</v>
      </c>
      <c r="F944" s="105">
        <v>600</v>
      </c>
      <c r="G944" s="122">
        <v>1.3744379094154</v>
      </c>
      <c r="H944" s="123">
        <v>0.103208549611847</v>
      </c>
      <c r="I944" s="123">
        <v>1.0781517612401601</v>
      </c>
      <c r="J944" s="123">
        <v>1.69271056360936</v>
      </c>
      <c r="K944" s="123">
        <v>223.514417602691</v>
      </c>
      <c r="L944" s="123">
        <v>4.5948606392921896</v>
      </c>
      <c r="M944" s="124" t="s">
        <v>409</v>
      </c>
      <c r="N944" s="123">
        <v>4.4081312889574599E-2</v>
      </c>
      <c r="O944" s="123">
        <f t="shared" si="14"/>
        <v>7.5091460228818532</v>
      </c>
      <c r="P944" s="125">
        <v>1025</v>
      </c>
      <c r="Q944" s="126">
        <v>16.453381112984822</v>
      </c>
      <c r="R944" s="126">
        <v>1.7331087085002022</v>
      </c>
      <c r="S944" s="105" t="s">
        <v>381</v>
      </c>
      <c r="T944" s="105" t="s">
        <v>381</v>
      </c>
      <c r="U944" s="105" t="s">
        <v>381</v>
      </c>
      <c r="V944" s="105" t="s">
        <v>405</v>
      </c>
      <c r="W944" s="106" t="s">
        <v>199</v>
      </c>
      <c r="X944" s="105" t="s">
        <v>50</v>
      </c>
      <c r="Y944" s="105">
        <v>0</v>
      </c>
      <c r="Z944" s="105" t="s">
        <v>387</v>
      </c>
      <c r="AA944" s="105">
        <v>0</v>
      </c>
      <c r="AB944" s="104">
        <v>28.3786996217972</v>
      </c>
      <c r="AC944" s="104">
        <v>1.41161066335596</v>
      </c>
      <c r="AD944" s="104">
        <v>19.787249995620801</v>
      </c>
      <c r="AE944" s="104">
        <v>31.644293493047499</v>
      </c>
      <c r="AF944" s="104">
        <v>98.870675941829802</v>
      </c>
      <c r="AG944" s="104">
        <v>4.9180021653363397</v>
      </c>
      <c r="AH944" s="104">
        <v>68.938366019728605</v>
      </c>
      <c r="AI944" s="104">
        <v>110.24789074108401</v>
      </c>
      <c r="AJ944" s="106"/>
      <c r="AK944" s="106"/>
      <c r="AL944" s="106"/>
      <c r="AM944" s="106"/>
      <c r="AN944" s="106"/>
      <c r="AO944" s="106"/>
      <c r="AP944" s="106"/>
      <c r="AQ944" s="106"/>
      <c r="AR944" s="106"/>
      <c r="AS944" s="106"/>
      <c r="AT944" s="106"/>
      <c r="AU944" s="106"/>
      <c r="AV944" s="106"/>
      <c r="AW944" s="106"/>
      <c r="AX944" s="106"/>
      <c r="AY944" s="106"/>
      <c r="AZ944" s="106"/>
      <c r="BA944" s="106"/>
      <c r="BB944" s="106"/>
      <c r="BC944" s="106"/>
      <c r="BD944" s="106"/>
      <c r="BE944" s="106"/>
      <c r="BF944" s="106"/>
      <c r="BG944" s="106"/>
      <c r="BH944" s="106"/>
      <c r="BI944" s="106"/>
      <c r="BJ944" s="106"/>
      <c r="BK944" s="106"/>
      <c r="BL944" s="106"/>
      <c r="BM944" s="106"/>
      <c r="BN944" s="106"/>
      <c r="BO944" s="106"/>
      <c r="BP944" s="106"/>
      <c r="BQ944" s="106"/>
      <c r="BR944" s="106"/>
      <c r="BS944" s="106"/>
      <c r="BT944" s="106"/>
      <c r="BU944" s="106"/>
      <c r="BV944" s="106"/>
      <c r="BW944" s="106"/>
      <c r="BX944" s="106"/>
      <c r="BY944" s="106"/>
    </row>
    <row r="945" spans="1:77" ht="48" x14ac:dyDescent="0.2">
      <c r="A945" s="107">
        <v>44133.434027777781</v>
      </c>
      <c r="B945" s="105">
        <v>1</v>
      </c>
      <c r="C945" s="105">
        <v>1</v>
      </c>
      <c r="D945" s="105" t="s">
        <v>381</v>
      </c>
      <c r="E945" s="105" t="s">
        <v>390</v>
      </c>
      <c r="F945" s="105">
        <v>600</v>
      </c>
      <c r="G945" s="122">
        <v>1.4961923356878</v>
      </c>
      <c r="H945" s="123">
        <v>9.94055474726913E-2</v>
      </c>
      <c r="I945" s="123">
        <v>1.02810050812145</v>
      </c>
      <c r="J945" s="123">
        <v>1.74412930135795</v>
      </c>
      <c r="K945" s="123">
        <v>222.456667293603</v>
      </c>
      <c r="L945" s="123">
        <v>3.8924787999211201</v>
      </c>
      <c r="M945" s="124" t="s">
        <v>409</v>
      </c>
      <c r="N945" s="123">
        <v>5.2071441998877699E-2</v>
      </c>
      <c r="O945" s="123">
        <f t="shared" si="14"/>
        <v>6.6439016630167771</v>
      </c>
      <c r="P945" s="125">
        <v>1025</v>
      </c>
      <c r="Q945" s="126">
        <v>16.477091062394564</v>
      </c>
      <c r="R945" s="126">
        <v>1.6990104236152561</v>
      </c>
      <c r="S945" s="105" t="s">
        <v>381</v>
      </c>
      <c r="T945" s="105" t="s">
        <v>381</v>
      </c>
      <c r="U945" s="105" t="s">
        <v>381</v>
      </c>
      <c r="V945" s="105" t="s">
        <v>405</v>
      </c>
      <c r="W945" s="106" t="s">
        <v>199</v>
      </c>
      <c r="X945" s="105" t="s">
        <v>50</v>
      </c>
      <c r="Y945" s="105">
        <v>0</v>
      </c>
      <c r="Z945" s="105" t="s">
        <v>387</v>
      </c>
      <c r="AA945" s="105">
        <v>0</v>
      </c>
      <c r="AB945" s="104">
        <v>27.847766564173501</v>
      </c>
      <c r="AC945" s="104">
        <v>1.9556314963519801</v>
      </c>
      <c r="AD945" s="104">
        <v>23.6729211348833</v>
      </c>
      <c r="AE945" s="104">
        <v>33.0190113052981</v>
      </c>
      <c r="AF945" s="104">
        <v>97.020923743986501</v>
      </c>
      <c r="AG945" s="104">
        <v>6.8133517146956502</v>
      </c>
      <c r="AH945" s="104">
        <v>82.475908327071494</v>
      </c>
      <c r="AI945" s="104">
        <v>115.03735950388101</v>
      </c>
      <c r="AJ945" s="106"/>
      <c r="AK945" s="106"/>
      <c r="AL945" s="106"/>
      <c r="AM945" s="106"/>
      <c r="AN945" s="106"/>
      <c r="AO945" s="106"/>
      <c r="AP945" s="106"/>
      <c r="AQ945" s="106"/>
      <c r="AR945" s="106"/>
      <c r="AS945" s="106"/>
      <c r="AT945" s="106"/>
      <c r="AU945" s="106"/>
      <c r="AV945" s="106"/>
      <c r="AW945" s="106"/>
      <c r="AX945" s="106"/>
      <c r="AY945" s="106"/>
      <c r="AZ945" s="106"/>
      <c r="BA945" s="106"/>
      <c r="BB945" s="106"/>
      <c r="BC945" s="106"/>
      <c r="BD945" s="106"/>
      <c r="BE945" s="106"/>
      <c r="BF945" s="106"/>
      <c r="BG945" s="106"/>
      <c r="BH945" s="106"/>
      <c r="BI945" s="106"/>
      <c r="BJ945" s="106"/>
      <c r="BK945" s="106"/>
      <c r="BL945" s="106"/>
      <c r="BM945" s="106"/>
      <c r="BN945" s="106"/>
      <c r="BO945" s="106"/>
      <c r="BP945" s="106"/>
      <c r="BQ945" s="106"/>
      <c r="BR945" s="106"/>
      <c r="BS945" s="106"/>
      <c r="BT945" s="106"/>
      <c r="BU945" s="106"/>
      <c r="BV945" s="106"/>
      <c r="BW945" s="106"/>
      <c r="BX945" s="106"/>
      <c r="BY945" s="106"/>
    </row>
    <row r="946" spans="1:77" ht="48" x14ac:dyDescent="0.2">
      <c r="A946" s="107">
        <v>44133.440972222219</v>
      </c>
      <c r="B946" s="105">
        <v>1</v>
      </c>
      <c r="C946" s="105">
        <v>1</v>
      </c>
      <c r="D946" s="105" t="s">
        <v>381</v>
      </c>
      <c r="E946" s="105" t="s">
        <v>390</v>
      </c>
      <c r="F946" s="105">
        <v>600</v>
      </c>
      <c r="G946" s="122">
        <v>1.5287410993525901</v>
      </c>
      <c r="H946" s="123">
        <v>0.104103130798657</v>
      </c>
      <c r="I946" s="123">
        <v>1.1794874622439799</v>
      </c>
      <c r="J946" s="123">
        <v>1.87303563795827</v>
      </c>
      <c r="K946" s="123">
        <v>223.10439216528499</v>
      </c>
      <c r="L946" s="123">
        <v>4.5246869524349904</v>
      </c>
      <c r="M946" s="124" t="s">
        <v>409</v>
      </c>
      <c r="N946" s="123">
        <v>4.6822470709029597E-2</v>
      </c>
      <c r="O946" s="123">
        <f t="shared" si="14"/>
        <v>6.8097293153656864</v>
      </c>
      <c r="P946" s="125">
        <v>1025</v>
      </c>
      <c r="Q946" s="126">
        <v>16.488861720067476</v>
      </c>
      <c r="R946" s="126">
        <v>1.6738249527683351</v>
      </c>
      <c r="S946" s="105" t="s">
        <v>381</v>
      </c>
      <c r="T946" s="105" t="s">
        <v>381</v>
      </c>
      <c r="U946" s="105" t="s">
        <v>381</v>
      </c>
      <c r="V946" s="105" t="s">
        <v>405</v>
      </c>
      <c r="W946" s="106" t="s">
        <v>199</v>
      </c>
      <c r="X946" s="105" t="s">
        <v>50</v>
      </c>
      <c r="Y946" s="105">
        <v>0</v>
      </c>
      <c r="Z946" s="105" t="s">
        <v>387</v>
      </c>
      <c r="AA946" s="105">
        <v>0</v>
      </c>
      <c r="AB946" s="104">
        <v>26.154209293688499</v>
      </c>
      <c r="AC946" s="104">
        <v>0.97875620795953799</v>
      </c>
      <c r="AD946" s="104">
        <v>23.100643445364799</v>
      </c>
      <c r="AE946" s="104">
        <v>28.350431967275</v>
      </c>
      <c r="AF946" s="104">
        <v>91.1206294634339</v>
      </c>
      <c r="AG946" s="104">
        <v>3.4099523863313399</v>
      </c>
      <c r="AH946" s="104">
        <v>80.482112878166006</v>
      </c>
      <c r="AI946" s="104">
        <v>98.772192422430393</v>
      </c>
      <c r="AJ946" s="106"/>
      <c r="AK946" s="106"/>
      <c r="AL946" s="106"/>
      <c r="AM946" s="106"/>
      <c r="AN946" s="106"/>
      <c r="AO946" s="106"/>
      <c r="AP946" s="106"/>
      <c r="AQ946" s="106"/>
      <c r="AR946" s="106"/>
      <c r="AS946" s="106"/>
      <c r="AT946" s="106"/>
      <c r="AU946" s="106"/>
      <c r="AV946" s="106"/>
      <c r="AW946" s="106"/>
      <c r="AX946" s="106"/>
      <c r="AY946" s="106"/>
      <c r="AZ946" s="106"/>
      <c r="BA946" s="106"/>
      <c r="BB946" s="106"/>
      <c r="BC946" s="106"/>
      <c r="BD946" s="106"/>
      <c r="BE946" s="106"/>
      <c r="BF946" s="106"/>
      <c r="BG946" s="106"/>
      <c r="BH946" s="106"/>
      <c r="BI946" s="106"/>
      <c r="BJ946" s="106"/>
      <c r="BK946" s="106"/>
      <c r="BL946" s="106"/>
      <c r="BM946" s="106"/>
      <c r="BN946" s="106"/>
      <c r="BO946" s="106"/>
      <c r="BP946" s="106"/>
      <c r="BQ946" s="106"/>
      <c r="BR946" s="106"/>
      <c r="BS946" s="106"/>
      <c r="BT946" s="106"/>
      <c r="BU946" s="106"/>
      <c r="BV946" s="106"/>
      <c r="BW946" s="106"/>
      <c r="BX946" s="106"/>
      <c r="BY946" s="106"/>
    </row>
    <row r="947" spans="1:77" ht="48" x14ac:dyDescent="0.2">
      <c r="A947" s="107">
        <v>44133.447916666664</v>
      </c>
      <c r="B947" s="105">
        <v>1</v>
      </c>
      <c r="C947" s="105">
        <v>1</v>
      </c>
      <c r="D947" s="105" t="s">
        <v>381</v>
      </c>
      <c r="E947" s="105" t="s">
        <v>390</v>
      </c>
      <c r="F947" s="105">
        <v>600</v>
      </c>
      <c r="G947" s="122">
        <v>1.60225103742173</v>
      </c>
      <c r="H947" s="123">
        <v>0.127059944286114</v>
      </c>
      <c r="I947" s="123">
        <v>1.0922469216778301</v>
      </c>
      <c r="J947" s="123">
        <v>1.9139746138411999</v>
      </c>
      <c r="K947" s="123">
        <v>222.58865542286901</v>
      </c>
      <c r="L947" s="123">
        <v>4.3534631106636601</v>
      </c>
      <c r="M947" s="124" t="s">
        <v>409</v>
      </c>
      <c r="N947" s="123">
        <v>4.9539172310900298E-2</v>
      </c>
      <c r="O947" s="123">
        <f t="shared" si="14"/>
        <v>7.930089687479505</v>
      </c>
      <c r="P947" s="125">
        <v>1025</v>
      </c>
      <c r="Q947" s="126">
        <v>16.538991596638649</v>
      </c>
      <c r="R947" s="126">
        <v>1.6389371912619772</v>
      </c>
      <c r="S947" s="105" t="s">
        <v>381</v>
      </c>
      <c r="T947" s="105" t="s">
        <v>381</v>
      </c>
      <c r="U947" s="105" t="s">
        <v>381</v>
      </c>
      <c r="V947" s="105" t="s">
        <v>405</v>
      </c>
      <c r="W947" s="106" t="s">
        <v>199</v>
      </c>
      <c r="X947" s="105" t="s">
        <v>50</v>
      </c>
      <c r="Y947" s="105">
        <v>0</v>
      </c>
      <c r="Z947" s="105" t="s">
        <v>387</v>
      </c>
      <c r="AA947" s="105">
        <v>0</v>
      </c>
      <c r="AB947" s="104">
        <v>25.1593359550033</v>
      </c>
      <c r="AC947" s="104">
        <v>1.00089879645667</v>
      </c>
      <c r="AD947" s="104">
        <v>22.5056705149732</v>
      </c>
      <c r="AE947" s="104">
        <v>29.034822199480701</v>
      </c>
      <c r="AF947" s="104">
        <v>87.654525557518696</v>
      </c>
      <c r="AG947" s="104">
        <v>3.48709638998753</v>
      </c>
      <c r="AH947" s="104">
        <v>78.409248004060998</v>
      </c>
      <c r="AI947" s="104">
        <v>101.156584047754</v>
      </c>
      <c r="AJ947" s="106"/>
      <c r="AK947" s="106"/>
      <c r="AL947" s="106"/>
      <c r="AM947" s="106"/>
      <c r="AN947" s="106"/>
      <c r="AO947" s="106"/>
      <c r="AP947" s="106"/>
      <c r="AQ947" s="106"/>
      <c r="AR947" s="106"/>
      <c r="AS947" s="106"/>
      <c r="AT947" s="106"/>
      <c r="AU947" s="106"/>
      <c r="AV947" s="106"/>
      <c r="AW947" s="106"/>
      <c r="AX947" s="106"/>
      <c r="AY947" s="106"/>
      <c r="AZ947" s="106"/>
      <c r="BA947" s="106"/>
      <c r="BB947" s="106"/>
      <c r="BC947" s="106"/>
      <c r="BD947" s="106"/>
      <c r="BE947" s="106"/>
      <c r="BF947" s="106"/>
      <c r="BG947" s="106"/>
      <c r="BH947" s="106"/>
      <c r="BI947" s="106"/>
      <c r="BJ947" s="106"/>
      <c r="BK947" s="106"/>
      <c r="BL947" s="106"/>
      <c r="BM947" s="106"/>
      <c r="BN947" s="106"/>
      <c r="BO947" s="106"/>
      <c r="BP947" s="106"/>
      <c r="BQ947" s="106"/>
      <c r="BR947" s="106"/>
      <c r="BS947" s="106"/>
      <c r="BT947" s="106"/>
      <c r="BU947" s="106"/>
      <c r="BV947" s="106"/>
      <c r="BW947" s="106"/>
      <c r="BX947" s="106"/>
      <c r="BY947" s="106"/>
    </row>
    <row r="948" spans="1:77" ht="48" x14ac:dyDescent="0.2">
      <c r="A948" s="107">
        <v>44133.454861111109</v>
      </c>
      <c r="B948" s="105">
        <v>1</v>
      </c>
      <c r="C948" s="105">
        <v>1</v>
      </c>
      <c r="D948" s="105" t="s">
        <v>381</v>
      </c>
      <c r="E948" s="105" t="s">
        <v>390</v>
      </c>
      <c r="F948" s="105">
        <v>600</v>
      </c>
      <c r="G948" s="122">
        <v>1.7038892978971301</v>
      </c>
      <c r="H948" s="123">
        <v>0.107504483479096</v>
      </c>
      <c r="I948" s="123">
        <v>1.2483310368228699</v>
      </c>
      <c r="J948" s="123">
        <v>1.9329775604931601</v>
      </c>
      <c r="K948" s="123">
        <v>222.53981089915999</v>
      </c>
      <c r="L948" s="123">
        <v>3.8330195357638202</v>
      </c>
      <c r="M948" s="124" t="s">
        <v>409</v>
      </c>
      <c r="N948" s="123">
        <v>5.4150972560958903E-2</v>
      </c>
      <c r="O948" s="123">
        <f t="shared" si="14"/>
        <v>6.3093584549051158</v>
      </c>
      <c r="P948" s="125">
        <v>1025</v>
      </c>
      <c r="Q948" s="126">
        <v>16.563929173693055</v>
      </c>
      <c r="R948" s="126">
        <v>1.606670684988206</v>
      </c>
      <c r="S948" s="105" t="s">
        <v>381</v>
      </c>
      <c r="T948" s="105" t="s">
        <v>381</v>
      </c>
      <c r="U948" s="105" t="s">
        <v>381</v>
      </c>
      <c r="V948" s="105" t="s">
        <v>405</v>
      </c>
      <c r="W948" s="106" t="s">
        <v>199</v>
      </c>
      <c r="X948" s="105" t="s">
        <v>50</v>
      </c>
      <c r="Y948" s="105">
        <v>0</v>
      </c>
      <c r="Z948" s="105" t="s">
        <v>387</v>
      </c>
      <c r="AA948" s="105">
        <v>0</v>
      </c>
      <c r="AB948" s="104">
        <v>22.675911359573501</v>
      </c>
      <c r="AC948" s="104">
        <v>1.3443543307369501</v>
      </c>
      <c r="AD948" s="104">
        <v>18.319640872559699</v>
      </c>
      <c r="AE948" s="104">
        <v>26.9050035615113</v>
      </c>
      <c r="AF948" s="104">
        <v>79.002361150700693</v>
      </c>
      <c r="AG948" s="104">
        <v>4.6836834554829601</v>
      </c>
      <c r="AH948" s="104">
        <v>63.825267179909098</v>
      </c>
      <c r="AI948" s="104">
        <v>93.736370425673499</v>
      </c>
      <c r="AJ948" s="106"/>
      <c r="AK948" s="106"/>
      <c r="AL948" s="106"/>
      <c r="AM948" s="106"/>
      <c r="AN948" s="106"/>
      <c r="AO948" s="106"/>
      <c r="AP948" s="106"/>
      <c r="AQ948" s="106"/>
      <c r="AR948" s="106"/>
      <c r="AS948" s="106"/>
      <c r="AT948" s="106"/>
      <c r="AU948" s="106"/>
      <c r="AV948" s="106"/>
      <c r="AW948" s="106"/>
      <c r="AX948" s="106"/>
      <c r="AY948" s="106"/>
      <c r="AZ948" s="106"/>
      <c r="BA948" s="106"/>
      <c r="BB948" s="106"/>
      <c r="BC948" s="106"/>
      <c r="BD948" s="106"/>
      <c r="BE948" s="106"/>
      <c r="BF948" s="106"/>
      <c r="BG948" s="106"/>
      <c r="BH948" s="106"/>
      <c r="BI948" s="106"/>
      <c r="BJ948" s="106"/>
      <c r="BK948" s="106"/>
      <c r="BL948" s="106"/>
      <c r="BM948" s="106"/>
      <c r="BN948" s="106"/>
      <c r="BO948" s="106"/>
      <c r="BP948" s="106"/>
      <c r="BQ948" s="106"/>
      <c r="BR948" s="106"/>
      <c r="BS948" s="106"/>
      <c r="BT948" s="106"/>
      <c r="BU948" s="106"/>
      <c r="BV948" s="106"/>
      <c r="BW948" s="106"/>
      <c r="BX948" s="106"/>
      <c r="BY948" s="106"/>
    </row>
    <row r="949" spans="1:77" ht="48" x14ac:dyDescent="0.2">
      <c r="A949" s="107">
        <v>44133.461805555555</v>
      </c>
      <c r="B949" s="105">
        <v>1</v>
      </c>
      <c r="C949" s="105">
        <v>1</v>
      </c>
      <c r="D949" s="105" t="s">
        <v>381</v>
      </c>
      <c r="E949" s="105" t="s">
        <v>390</v>
      </c>
      <c r="F949" s="105">
        <v>600</v>
      </c>
      <c r="G949" s="122">
        <v>1.6803606135943301</v>
      </c>
      <c r="H949" s="123">
        <v>0.11748183519647901</v>
      </c>
      <c r="I949" s="123">
        <v>1.2900021955096901</v>
      </c>
      <c r="J949" s="123">
        <v>1.9670342942547401</v>
      </c>
      <c r="K949" s="123">
        <v>223.539587143202</v>
      </c>
      <c r="L949" s="123">
        <v>4.46584382976401</v>
      </c>
      <c r="M949" s="124" t="s">
        <v>409</v>
      </c>
      <c r="N949" s="123">
        <v>5.7278928962167602E-2</v>
      </c>
      <c r="O949" s="123">
        <f t="shared" si="14"/>
        <v>6.9914656560047934</v>
      </c>
      <c r="P949" s="125">
        <v>1025</v>
      </c>
      <c r="Q949" s="126">
        <v>16.590345699831335</v>
      </c>
      <c r="R949" s="126">
        <v>1.5827430202431749</v>
      </c>
      <c r="S949" s="105" t="s">
        <v>381</v>
      </c>
      <c r="T949" s="105" t="s">
        <v>381</v>
      </c>
      <c r="U949" s="105" t="s">
        <v>381</v>
      </c>
      <c r="V949" s="105" t="s">
        <v>405</v>
      </c>
      <c r="W949" s="106" t="s">
        <v>199</v>
      </c>
      <c r="X949" s="105" t="s">
        <v>50</v>
      </c>
      <c r="Y949" s="105">
        <v>0</v>
      </c>
      <c r="Z949" s="105" t="s">
        <v>387</v>
      </c>
      <c r="AA949" s="105">
        <v>0</v>
      </c>
      <c r="AB949" s="104">
        <v>22.202782818725598</v>
      </c>
      <c r="AC949" s="104">
        <v>0.98182360127719603</v>
      </c>
      <c r="AD949" s="104">
        <v>19.637438875352501</v>
      </c>
      <c r="AE949" s="104">
        <v>25.7397270630732</v>
      </c>
      <c r="AF949" s="104">
        <v>77.353997866988806</v>
      </c>
      <c r="AG949" s="104">
        <v>3.42063907733601</v>
      </c>
      <c r="AH949" s="104">
        <v>68.416429317919196</v>
      </c>
      <c r="AI949" s="104">
        <v>89.676587872806195</v>
      </c>
      <c r="AJ949" s="106"/>
      <c r="AK949" s="106"/>
      <c r="AL949" s="106"/>
      <c r="AM949" s="106"/>
      <c r="AN949" s="106"/>
      <c r="AO949" s="106"/>
      <c r="AP949" s="106"/>
      <c r="AQ949" s="106"/>
      <c r="AR949" s="106"/>
      <c r="AS949" s="106"/>
      <c r="AT949" s="106"/>
      <c r="AU949" s="106"/>
      <c r="AV949" s="106"/>
      <c r="AW949" s="106"/>
      <c r="AX949" s="106"/>
      <c r="AY949" s="106"/>
      <c r="AZ949" s="106"/>
      <c r="BA949" s="106"/>
      <c r="BB949" s="106"/>
      <c r="BC949" s="106"/>
      <c r="BD949" s="106"/>
      <c r="BE949" s="106"/>
      <c r="BF949" s="106"/>
      <c r="BG949" s="106"/>
      <c r="BH949" s="106"/>
      <c r="BI949" s="106"/>
      <c r="BJ949" s="106"/>
      <c r="BK949" s="106"/>
      <c r="BL949" s="106"/>
      <c r="BM949" s="106"/>
      <c r="BN949" s="106"/>
      <c r="BO949" s="106"/>
      <c r="BP949" s="106"/>
      <c r="BQ949" s="106"/>
      <c r="BR949" s="106"/>
      <c r="BS949" s="106"/>
      <c r="BT949" s="106"/>
      <c r="BU949" s="106"/>
      <c r="BV949" s="106"/>
      <c r="BW949" s="106"/>
      <c r="BX949" s="106"/>
      <c r="BY949" s="106"/>
    </row>
    <row r="950" spans="1:77" ht="48" x14ac:dyDescent="0.2">
      <c r="A950" s="107">
        <v>44133.46875</v>
      </c>
      <c r="B950" s="105">
        <v>1</v>
      </c>
      <c r="C950" s="105">
        <v>1</v>
      </c>
      <c r="D950" s="105" t="s">
        <v>381</v>
      </c>
      <c r="E950" s="105" t="s">
        <v>390</v>
      </c>
      <c r="F950" s="105">
        <v>600</v>
      </c>
      <c r="G950" s="122">
        <v>1.7650898497660701</v>
      </c>
      <c r="H950" s="123">
        <v>0.13777515912756499</v>
      </c>
      <c r="I950" s="123">
        <v>1.1851794288263799</v>
      </c>
      <c r="J950" s="123">
        <v>2.04892766237317</v>
      </c>
      <c r="K950" s="123">
        <v>223.37216064611701</v>
      </c>
      <c r="L950" s="123">
        <v>4.2362780535934599</v>
      </c>
      <c r="M950" s="124" t="s">
        <v>409</v>
      </c>
      <c r="N950" s="123">
        <v>5.0475854198191297E-2</v>
      </c>
      <c r="O950" s="123">
        <f t="shared" si="14"/>
        <v>7.8055606713632475</v>
      </c>
      <c r="P950" s="125">
        <v>1025</v>
      </c>
      <c r="Q950" s="126">
        <v>16.597563237774004</v>
      </c>
      <c r="R950" s="126">
        <v>1.5616907002470679</v>
      </c>
      <c r="S950" s="105" t="s">
        <v>381</v>
      </c>
      <c r="T950" s="105" t="s">
        <v>381</v>
      </c>
      <c r="U950" s="105" t="s">
        <v>381</v>
      </c>
      <c r="V950" s="105" t="s">
        <v>405</v>
      </c>
      <c r="W950" s="106" t="s">
        <v>199</v>
      </c>
      <c r="X950" s="105" t="s">
        <v>50</v>
      </c>
      <c r="Y950" s="105">
        <v>0</v>
      </c>
      <c r="Z950" s="105" t="s">
        <v>387</v>
      </c>
      <c r="AA950" s="105">
        <v>0</v>
      </c>
      <c r="AB950" s="104">
        <v>22.131527643829301</v>
      </c>
      <c r="AC950" s="104">
        <v>1.10505509619347</v>
      </c>
      <c r="AD950" s="104">
        <v>19.116747342846899</v>
      </c>
      <c r="AE950" s="104">
        <v>26.940379091561599</v>
      </c>
      <c r="AF950" s="104">
        <v>77.105747330542499</v>
      </c>
      <c r="AG950" s="104">
        <v>3.8499732943183802</v>
      </c>
      <c r="AH950" s="104">
        <v>66.602358235283006</v>
      </c>
      <c r="AI950" s="104">
        <v>93.859617534740806</v>
      </c>
      <c r="AJ950" s="106"/>
      <c r="AK950" s="106"/>
      <c r="AL950" s="106"/>
      <c r="AM950" s="106"/>
      <c r="AN950" s="106"/>
      <c r="AO950" s="106"/>
      <c r="AP950" s="106"/>
      <c r="AQ950" s="106"/>
      <c r="AR950" s="106"/>
      <c r="AS950" s="106"/>
      <c r="AT950" s="106"/>
      <c r="AU950" s="106"/>
      <c r="AV950" s="106"/>
      <c r="AW950" s="106"/>
      <c r="AX950" s="106"/>
      <c r="AY950" s="106"/>
      <c r="AZ950" s="106"/>
      <c r="BA950" s="106"/>
      <c r="BB950" s="106"/>
      <c r="BC950" s="106"/>
      <c r="BD950" s="106"/>
      <c r="BE950" s="106"/>
      <c r="BF950" s="106"/>
      <c r="BG950" s="106"/>
      <c r="BH950" s="106"/>
      <c r="BI950" s="106"/>
      <c r="BJ950" s="106"/>
      <c r="BK950" s="106"/>
      <c r="BL950" s="106"/>
      <c r="BM950" s="106"/>
      <c r="BN950" s="106"/>
      <c r="BO950" s="106"/>
      <c r="BP950" s="106"/>
      <c r="BQ950" s="106"/>
      <c r="BR950" s="106"/>
      <c r="BS950" s="106"/>
      <c r="BT950" s="106"/>
      <c r="BU950" s="106"/>
      <c r="BV950" s="106"/>
      <c r="BW950" s="106"/>
      <c r="BX950" s="106"/>
      <c r="BY950" s="106"/>
    </row>
    <row r="951" spans="1:77" ht="48" x14ac:dyDescent="0.2">
      <c r="A951" s="107">
        <v>44133.475694444445</v>
      </c>
      <c r="B951" s="105">
        <v>1</v>
      </c>
      <c r="C951" s="105">
        <v>1</v>
      </c>
      <c r="D951" s="105" t="s">
        <v>381</v>
      </c>
      <c r="E951" s="105" t="s">
        <v>390</v>
      </c>
      <c r="F951" s="105">
        <v>600</v>
      </c>
      <c r="G951" s="122">
        <v>1.8139061440625499</v>
      </c>
      <c r="H951" s="123">
        <v>0.119455157858947</v>
      </c>
      <c r="I951" s="123">
        <v>1.4328097893835701</v>
      </c>
      <c r="J951" s="123">
        <v>2.1507868106362098</v>
      </c>
      <c r="K951" s="123">
        <v>222.33311895387999</v>
      </c>
      <c r="L951" s="123">
        <v>3.8800558212640901</v>
      </c>
      <c r="M951" s="124" t="s">
        <v>409</v>
      </c>
      <c r="N951" s="123">
        <v>6.4020290741377398E-2</v>
      </c>
      <c r="O951" s="123">
        <f t="shared" si="14"/>
        <v>6.5855203285990829</v>
      </c>
      <c r="P951" s="125">
        <v>1025</v>
      </c>
      <c r="Q951" s="126">
        <v>16.60042158516017</v>
      </c>
      <c r="R951" s="126">
        <v>1.5283512917102637</v>
      </c>
      <c r="S951" s="105" t="s">
        <v>381</v>
      </c>
      <c r="T951" s="105" t="s">
        <v>381</v>
      </c>
      <c r="U951" s="105" t="s">
        <v>381</v>
      </c>
      <c r="V951" s="105" t="s">
        <v>405</v>
      </c>
      <c r="W951" s="106" t="s">
        <v>199</v>
      </c>
      <c r="X951" s="105" t="s">
        <v>50</v>
      </c>
      <c r="Y951" s="105">
        <v>0</v>
      </c>
      <c r="Z951" s="105" t="s">
        <v>387</v>
      </c>
      <c r="AA951" s="105">
        <v>0</v>
      </c>
      <c r="AB951" s="104">
        <v>21.628045646326001</v>
      </c>
      <c r="AC951" s="104">
        <v>1.21661400868771</v>
      </c>
      <c r="AD951" s="104">
        <v>18.708450194496098</v>
      </c>
      <c r="AE951" s="104">
        <v>25.428382973822401</v>
      </c>
      <c r="AF951" s="104">
        <v>75.351633665771303</v>
      </c>
      <c r="AG951" s="104">
        <v>4.2386406425125598</v>
      </c>
      <c r="AH951" s="104">
        <v>65.179865254876901</v>
      </c>
      <c r="AI951" s="104">
        <v>88.591875958360802</v>
      </c>
      <c r="AJ951" s="106"/>
      <c r="AK951" s="106"/>
      <c r="AL951" s="106"/>
      <c r="AM951" s="106"/>
      <c r="AN951" s="106"/>
      <c r="AO951" s="106"/>
      <c r="AP951" s="106"/>
      <c r="AQ951" s="106"/>
      <c r="AR951" s="106"/>
      <c r="AS951" s="106"/>
      <c r="AT951" s="106"/>
      <c r="AU951" s="106"/>
      <c r="AV951" s="106"/>
      <c r="AW951" s="106"/>
      <c r="AX951" s="106"/>
      <c r="AY951" s="106"/>
      <c r="AZ951" s="106"/>
      <c r="BA951" s="106"/>
      <c r="BB951" s="106"/>
      <c r="BC951" s="106"/>
      <c r="BD951" s="106"/>
      <c r="BE951" s="106"/>
      <c r="BF951" s="106"/>
      <c r="BG951" s="106"/>
      <c r="BH951" s="106"/>
      <c r="BI951" s="106"/>
      <c r="BJ951" s="106"/>
      <c r="BK951" s="106"/>
      <c r="BL951" s="106"/>
      <c r="BM951" s="106"/>
      <c r="BN951" s="106"/>
      <c r="BO951" s="106"/>
      <c r="BP951" s="106"/>
      <c r="BQ951" s="106"/>
      <c r="BR951" s="106"/>
      <c r="BS951" s="106"/>
      <c r="BT951" s="106"/>
      <c r="BU951" s="106"/>
      <c r="BV951" s="106"/>
      <c r="BW951" s="106"/>
      <c r="BX951" s="106"/>
      <c r="BY951" s="106"/>
    </row>
    <row r="952" spans="1:77" ht="48" x14ac:dyDescent="0.2">
      <c r="A952" s="107">
        <v>44133.482638888891</v>
      </c>
      <c r="B952" s="105">
        <v>1</v>
      </c>
      <c r="C952" s="105">
        <v>1</v>
      </c>
      <c r="D952" s="105" t="s">
        <v>381</v>
      </c>
      <c r="E952" s="105" t="s">
        <v>390</v>
      </c>
      <c r="F952" s="105">
        <v>600</v>
      </c>
      <c r="G952" s="122">
        <v>1.8042869012129401</v>
      </c>
      <c r="H952" s="123">
        <v>0.13175479818524299</v>
      </c>
      <c r="I952" s="123">
        <v>1.4357555683554</v>
      </c>
      <c r="J952" s="123">
        <v>2.1561196245995999</v>
      </c>
      <c r="K952" s="123">
        <v>222.86020804687899</v>
      </c>
      <c r="L952" s="123">
        <v>3.88598777166301</v>
      </c>
      <c r="M952" s="124" t="s">
        <v>409</v>
      </c>
      <c r="N952" s="123">
        <v>5.92137098476977E-2</v>
      </c>
      <c r="O952" s="123">
        <f t="shared" si="14"/>
        <v>7.3023197195895078</v>
      </c>
      <c r="P952" s="125">
        <v>1025</v>
      </c>
      <c r="Q952" s="126">
        <v>16.603608768971338</v>
      </c>
      <c r="R952" s="126">
        <v>1.5072226648106479</v>
      </c>
      <c r="S952" s="105" t="s">
        <v>381</v>
      </c>
      <c r="T952" s="105" t="s">
        <v>381</v>
      </c>
      <c r="U952" s="105" t="s">
        <v>381</v>
      </c>
      <c r="V952" s="105" t="s">
        <v>405</v>
      </c>
      <c r="W952" s="106" t="s">
        <v>199</v>
      </c>
      <c r="X952" s="105" t="s">
        <v>50</v>
      </c>
      <c r="Y952" s="105">
        <v>0</v>
      </c>
      <c r="Z952" s="105" t="s">
        <v>387</v>
      </c>
      <c r="AA952" s="105">
        <v>0</v>
      </c>
      <c r="AB952" s="104">
        <v>22.5576466375569</v>
      </c>
      <c r="AC952" s="104">
        <v>1.39097214177337</v>
      </c>
      <c r="AD952" s="104">
        <v>19.044267477684901</v>
      </c>
      <c r="AE952" s="104">
        <v>27.2855684968075</v>
      </c>
      <c r="AF952" s="104">
        <v>78.590330996736</v>
      </c>
      <c r="AG952" s="104">
        <v>4.8460982781900004</v>
      </c>
      <c r="AH952" s="104">
        <v>66.349840920797206</v>
      </c>
      <c r="AI952" s="104">
        <v>95.062245346020404</v>
      </c>
      <c r="AJ952" s="106"/>
      <c r="AK952" s="106"/>
      <c r="AL952" s="106"/>
      <c r="AM952" s="106"/>
      <c r="AN952" s="106"/>
      <c r="AO952" s="106"/>
      <c r="AP952" s="106"/>
      <c r="AQ952" s="106"/>
      <c r="AR952" s="106"/>
      <c r="AS952" s="106"/>
      <c r="AT952" s="106"/>
      <c r="AU952" s="106"/>
      <c r="AV952" s="106"/>
      <c r="AW952" s="106"/>
      <c r="AX952" s="106"/>
      <c r="AY952" s="106"/>
      <c r="AZ952" s="106"/>
      <c r="BA952" s="106"/>
      <c r="BB952" s="106"/>
      <c r="BC952" s="106"/>
      <c r="BD952" s="106"/>
      <c r="BE952" s="106"/>
      <c r="BF952" s="106"/>
      <c r="BG952" s="106"/>
      <c r="BH952" s="106"/>
      <c r="BI952" s="106"/>
      <c r="BJ952" s="106"/>
      <c r="BK952" s="106"/>
      <c r="BL952" s="106"/>
      <c r="BM952" s="106"/>
      <c r="BN952" s="106"/>
      <c r="BO952" s="106"/>
      <c r="BP952" s="106"/>
      <c r="BQ952" s="106"/>
      <c r="BR952" s="106"/>
      <c r="BS952" s="106"/>
      <c r="BT952" s="106"/>
      <c r="BU952" s="106"/>
      <c r="BV952" s="106"/>
      <c r="BW952" s="106"/>
      <c r="BX952" s="106"/>
      <c r="BY952" s="106"/>
    </row>
    <row r="953" spans="1:77" ht="48" x14ac:dyDescent="0.2">
      <c r="A953" s="107">
        <v>44133.489583333336</v>
      </c>
      <c r="B953" s="105">
        <v>1</v>
      </c>
      <c r="C953" s="105">
        <v>1</v>
      </c>
      <c r="D953" s="105" t="s">
        <v>381</v>
      </c>
      <c r="E953" s="105" t="s">
        <v>390</v>
      </c>
      <c r="F953" s="105">
        <v>600</v>
      </c>
      <c r="G953" s="122">
        <v>1.8838512322496599</v>
      </c>
      <c r="H953" s="123">
        <v>0.126813668646615</v>
      </c>
      <c r="I953" s="123">
        <v>1.3934565945481401</v>
      </c>
      <c r="J953" s="123">
        <v>2.1586391339934599</v>
      </c>
      <c r="K953" s="123">
        <v>222.91644301110901</v>
      </c>
      <c r="L953" s="123">
        <v>3.7749078602341899</v>
      </c>
      <c r="M953" s="124" t="s">
        <v>409</v>
      </c>
      <c r="N953" s="123">
        <v>5.7019758398434997E-2</v>
      </c>
      <c r="O953" s="123">
        <f t="shared" si="14"/>
        <v>6.7316180001738513</v>
      </c>
      <c r="P953" s="125">
        <v>1025</v>
      </c>
      <c r="Q953" s="126">
        <v>16.615042229729703</v>
      </c>
      <c r="R953" s="126">
        <v>1.4727273239675114</v>
      </c>
      <c r="S953" s="105" t="s">
        <v>381</v>
      </c>
      <c r="T953" s="105" t="s">
        <v>381</v>
      </c>
      <c r="U953" s="105" t="s">
        <v>381</v>
      </c>
      <c r="V953" s="105" t="s">
        <v>405</v>
      </c>
      <c r="W953" s="106" t="s">
        <v>199</v>
      </c>
      <c r="X953" s="105" t="s">
        <v>50</v>
      </c>
      <c r="Y953" s="105">
        <v>0</v>
      </c>
      <c r="Z953" s="105" t="s">
        <v>387</v>
      </c>
      <c r="AA953" s="105">
        <v>0</v>
      </c>
      <c r="AB953" s="104">
        <v>23.425097928933798</v>
      </c>
      <c r="AC953" s="104">
        <v>1.3787489260814101</v>
      </c>
      <c r="AD953" s="104">
        <v>20.2780882226104</v>
      </c>
      <c r="AE953" s="104">
        <v>27.9889759352676</v>
      </c>
      <c r="AF953" s="104">
        <v>81.6125009477432</v>
      </c>
      <c r="AG953" s="104">
        <v>4.8035130223536102</v>
      </c>
      <c r="AH953" s="104">
        <v>70.648429230377403</v>
      </c>
      <c r="AI953" s="104">
        <v>97.512892252608793</v>
      </c>
      <c r="AJ953" s="106"/>
      <c r="AK953" s="106"/>
      <c r="AL953" s="106"/>
      <c r="AM953" s="106"/>
      <c r="AN953" s="106"/>
      <c r="AO953" s="106"/>
      <c r="AP953" s="106"/>
      <c r="AQ953" s="106"/>
      <c r="AR953" s="106"/>
      <c r="AS953" s="106"/>
      <c r="AT953" s="106"/>
      <c r="AU953" s="106"/>
      <c r="AV953" s="106"/>
      <c r="AW953" s="106"/>
      <c r="AX953" s="106"/>
      <c r="AY953" s="106"/>
      <c r="AZ953" s="106"/>
      <c r="BA953" s="106"/>
      <c r="BB953" s="106"/>
      <c r="BC953" s="106"/>
      <c r="BD953" s="106"/>
      <c r="BE953" s="106"/>
      <c r="BF953" s="106"/>
      <c r="BG953" s="106"/>
      <c r="BH953" s="106"/>
      <c r="BI953" s="106"/>
      <c r="BJ953" s="106"/>
      <c r="BK953" s="106"/>
      <c r="BL953" s="106"/>
      <c r="BM953" s="106"/>
      <c r="BN953" s="106"/>
      <c r="BO953" s="106"/>
      <c r="BP953" s="106"/>
      <c r="BQ953" s="106"/>
      <c r="BR953" s="106"/>
      <c r="BS953" s="106"/>
      <c r="BT953" s="106"/>
      <c r="BU953" s="106"/>
      <c r="BV953" s="106"/>
      <c r="BW953" s="106"/>
      <c r="BX953" s="106"/>
      <c r="BY953" s="106"/>
    </row>
    <row r="954" spans="1:77" ht="48" x14ac:dyDescent="0.2">
      <c r="A954" s="107">
        <v>44133.496527777781</v>
      </c>
      <c r="B954" s="105">
        <v>1</v>
      </c>
      <c r="C954" s="105">
        <v>1</v>
      </c>
      <c r="D954" s="105" t="s">
        <v>381</v>
      </c>
      <c r="E954" s="105" t="s">
        <v>390</v>
      </c>
      <c r="F954" s="105">
        <v>600</v>
      </c>
      <c r="G954" s="122">
        <v>1.9243308821852401</v>
      </c>
      <c r="H954" s="123">
        <v>0.15061296952630801</v>
      </c>
      <c r="I954" s="123">
        <v>1.5020115170150099</v>
      </c>
      <c r="J954" s="123">
        <v>2.3310024076714</v>
      </c>
      <c r="K954" s="123">
        <v>223.198302614554</v>
      </c>
      <c r="L954" s="123">
        <v>4.3292417518430897</v>
      </c>
      <c r="M954" s="124" t="s">
        <v>409</v>
      </c>
      <c r="N954" s="123">
        <v>6.3257912383376705E-2</v>
      </c>
      <c r="O954" s="123">
        <f t="shared" si="14"/>
        <v>7.8267709010247906</v>
      </c>
      <c r="P954" s="125">
        <v>1025</v>
      </c>
      <c r="Q954" s="126">
        <v>16.630657672849939</v>
      </c>
      <c r="R954" s="126">
        <v>1.4331840049661544</v>
      </c>
      <c r="S954" s="105" t="s">
        <v>381</v>
      </c>
      <c r="T954" s="105" t="s">
        <v>381</v>
      </c>
      <c r="U954" s="105" t="s">
        <v>381</v>
      </c>
      <c r="V954" s="105" t="s">
        <v>405</v>
      </c>
      <c r="W954" s="106" t="s">
        <v>199</v>
      </c>
      <c r="X954" s="105" t="s">
        <v>50</v>
      </c>
      <c r="Y954" s="105">
        <v>0</v>
      </c>
      <c r="Z954" s="105" t="s">
        <v>387</v>
      </c>
      <c r="AA954" s="105">
        <v>0</v>
      </c>
      <c r="AB954" s="104">
        <v>23.881358498467399</v>
      </c>
      <c r="AC954" s="104">
        <v>1.5171406911021399</v>
      </c>
      <c r="AD954" s="104">
        <v>20.586147756108598</v>
      </c>
      <c r="AE954" s="104">
        <v>28.4032215620397</v>
      </c>
      <c r="AF954" s="104">
        <v>83.202096809529493</v>
      </c>
      <c r="AG954" s="104">
        <v>5.2856650899914204</v>
      </c>
      <c r="AH954" s="104">
        <v>71.721697867491898</v>
      </c>
      <c r="AI954" s="104">
        <v>98.956109523724507</v>
      </c>
      <c r="AJ954" s="106"/>
      <c r="AK954" s="106"/>
      <c r="AL954" s="106"/>
      <c r="AM954" s="106"/>
      <c r="AN954" s="106"/>
      <c r="AO954" s="106"/>
      <c r="AP954" s="106"/>
      <c r="AQ954" s="106"/>
      <c r="AR954" s="106"/>
      <c r="AS954" s="106"/>
      <c r="AT954" s="106"/>
      <c r="AU954" s="106"/>
      <c r="AV954" s="106"/>
      <c r="AW954" s="106"/>
      <c r="AX954" s="106"/>
      <c r="AY954" s="106"/>
      <c r="AZ954" s="106"/>
      <c r="BA954" s="106"/>
      <c r="BB954" s="106"/>
      <c r="BC954" s="106"/>
      <c r="BD954" s="106"/>
      <c r="BE954" s="106"/>
      <c r="BF954" s="106"/>
      <c r="BG954" s="106"/>
      <c r="BH954" s="106"/>
      <c r="BI954" s="106"/>
      <c r="BJ954" s="106"/>
      <c r="BK954" s="106"/>
      <c r="BL954" s="106"/>
      <c r="BM954" s="106"/>
      <c r="BN954" s="106"/>
      <c r="BO954" s="106"/>
      <c r="BP954" s="106"/>
      <c r="BQ954" s="106"/>
      <c r="BR954" s="106"/>
      <c r="BS954" s="106"/>
      <c r="BT954" s="106"/>
      <c r="BU954" s="106"/>
      <c r="BV954" s="106"/>
      <c r="BW954" s="106"/>
      <c r="BX954" s="106"/>
      <c r="BY954" s="106"/>
    </row>
    <row r="955" spans="1:77" ht="48" x14ac:dyDescent="0.2">
      <c r="A955" s="107">
        <v>44133.503472222219</v>
      </c>
      <c r="B955" s="105">
        <v>1</v>
      </c>
      <c r="C955" s="105">
        <v>1</v>
      </c>
      <c r="D955" s="105" t="s">
        <v>381</v>
      </c>
      <c r="E955" s="105" t="s">
        <v>390</v>
      </c>
      <c r="F955" s="105">
        <v>600</v>
      </c>
      <c r="G955" s="122">
        <v>1.93458049438813</v>
      </c>
      <c r="H955" s="123">
        <v>0.13431701101534799</v>
      </c>
      <c r="I955" s="123">
        <v>1.5322166338243499</v>
      </c>
      <c r="J955" s="123">
        <v>2.3203599146087699</v>
      </c>
      <c r="K955" s="123">
        <v>222.856960502329</v>
      </c>
      <c r="L955" s="123">
        <v>4.6221779480005996</v>
      </c>
      <c r="M955" s="124" t="s">
        <v>409</v>
      </c>
      <c r="N955" s="123">
        <v>6.3437190527903503E-2</v>
      </c>
      <c r="O955" s="123">
        <f t="shared" si="14"/>
        <v>6.9429528212952354</v>
      </c>
      <c r="P955" s="125">
        <v>1025</v>
      </c>
      <c r="Q955" s="126">
        <v>16.643417508417524</v>
      </c>
      <c r="R955" s="126">
        <v>1.4016101623379278</v>
      </c>
      <c r="S955" s="105" t="s">
        <v>381</v>
      </c>
      <c r="T955" s="105" t="s">
        <v>381</v>
      </c>
      <c r="U955" s="105" t="s">
        <v>381</v>
      </c>
      <c r="V955" s="105" t="s">
        <v>405</v>
      </c>
      <c r="W955" s="106" t="s">
        <v>199</v>
      </c>
      <c r="X955" s="105" t="s">
        <v>50</v>
      </c>
      <c r="Y955" s="105">
        <v>0</v>
      </c>
      <c r="Z955" s="105" t="s">
        <v>387</v>
      </c>
      <c r="AA955" s="105">
        <v>0</v>
      </c>
      <c r="AB955" s="104">
        <v>24.046439824261402</v>
      </c>
      <c r="AC955" s="104">
        <v>1.4455290538328001</v>
      </c>
      <c r="AD955" s="104">
        <v>20.286634312797201</v>
      </c>
      <c r="AE955" s="104">
        <v>27.9502865687965</v>
      </c>
      <c r="AF955" s="104">
        <v>83.777234373155693</v>
      </c>
      <c r="AG955" s="104">
        <v>5.0361726511084504</v>
      </c>
      <c r="AH955" s="104">
        <v>70.678203509599498</v>
      </c>
      <c r="AI955" s="104">
        <v>97.378099853387198</v>
      </c>
      <c r="AJ955" s="106"/>
      <c r="AK955" s="106"/>
      <c r="AL955" s="106"/>
      <c r="AM955" s="106"/>
      <c r="AN955" s="106"/>
      <c r="AO955" s="106"/>
      <c r="AP955" s="106"/>
      <c r="AQ955" s="106"/>
      <c r="AR955" s="106"/>
      <c r="AS955" s="106"/>
      <c r="AT955" s="106"/>
      <c r="AU955" s="106"/>
      <c r="AV955" s="106"/>
      <c r="AW955" s="106"/>
      <c r="AX955" s="106"/>
      <c r="AY955" s="106"/>
      <c r="AZ955" s="106"/>
      <c r="BA955" s="106"/>
      <c r="BB955" s="106"/>
      <c r="BC955" s="106"/>
      <c r="BD955" s="106"/>
      <c r="BE955" s="106"/>
      <c r="BF955" s="106"/>
      <c r="BG955" s="106"/>
      <c r="BH955" s="106"/>
      <c r="BI955" s="106"/>
      <c r="BJ955" s="106"/>
      <c r="BK955" s="106"/>
      <c r="BL955" s="106"/>
      <c r="BM955" s="106"/>
      <c r="BN955" s="106"/>
      <c r="BO955" s="106"/>
      <c r="BP955" s="106"/>
      <c r="BQ955" s="106"/>
      <c r="BR955" s="106"/>
      <c r="BS955" s="106"/>
      <c r="BT955" s="106"/>
      <c r="BU955" s="106"/>
      <c r="BV955" s="106"/>
      <c r="BW955" s="106"/>
      <c r="BX955" s="106"/>
      <c r="BY955" s="106"/>
    </row>
    <row r="956" spans="1:77" ht="48" x14ac:dyDescent="0.2">
      <c r="A956" s="107">
        <v>44133.510416666664</v>
      </c>
      <c r="B956" s="105">
        <v>1</v>
      </c>
      <c r="C956" s="105">
        <v>1</v>
      </c>
      <c r="D956" s="105" t="s">
        <v>381</v>
      </c>
      <c r="E956" s="105" t="s">
        <v>390</v>
      </c>
      <c r="F956" s="105">
        <v>600</v>
      </c>
      <c r="G956" s="122">
        <v>1.9178578757000899</v>
      </c>
      <c r="H956" s="123">
        <v>0.158824999120524</v>
      </c>
      <c r="I956" s="123">
        <v>1.3969562480575901</v>
      </c>
      <c r="J956" s="123">
        <v>2.3229745607992398</v>
      </c>
      <c r="K956" s="123">
        <v>223.20723877555801</v>
      </c>
      <c r="L956" s="123">
        <v>4.4150665052910796</v>
      </c>
      <c r="M956" s="124" t="s">
        <v>409</v>
      </c>
      <c r="N956" s="123">
        <v>5.9101954153777003E-2</v>
      </c>
      <c r="O956" s="123">
        <f t="shared" si="14"/>
        <v>8.2813748157718372</v>
      </c>
      <c r="P956" s="125">
        <v>1025</v>
      </c>
      <c r="Q956" s="126">
        <v>16.653844856661053</v>
      </c>
      <c r="R956" s="126">
        <v>1.3749064941157947</v>
      </c>
      <c r="S956" s="105" t="s">
        <v>381</v>
      </c>
      <c r="T956" s="105" t="s">
        <v>381</v>
      </c>
      <c r="U956" s="105" t="s">
        <v>381</v>
      </c>
      <c r="V956" s="105" t="s">
        <v>405</v>
      </c>
      <c r="W956" s="106" t="s">
        <v>199</v>
      </c>
      <c r="X956" s="105" t="s">
        <v>50</v>
      </c>
      <c r="Y956" s="105">
        <v>0</v>
      </c>
      <c r="Z956" s="105" t="s">
        <v>387</v>
      </c>
      <c r="AA956" s="105">
        <v>0</v>
      </c>
      <c r="AB956" s="104">
        <v>24.231575884315699</v>
      </c>
      <c r="AC956" s="104">
        <v>1.3286962639539801</v>
      </c>
      <c r="AD956" s="104">
        <v>20.0877919260308</v>
      </c>
      <c r="AE956" s="104">
        <v>28.196423198547802</v>
      </c>
      <c r="AF956" s="104">
        <v>84.422241929321501</v>
      </c>
      <c r="AG956" s="104">
        <v>4.6291312986151398</v>
      </c>
      <c r="AH956" s="104">
        <v>69.985443590690593</v>
      </c>
      <c r="AI956" s="104">
        <v>98.235631260246905</v>
      </c>
      <c r="AJ956" s="106"/>
      <c r="AK956" s="106"/>
      <c r="AL956" s="106"/>
      <c r="AM956" s="106"/>
      <c r="AN956" s="106"/>
      <c r="AO956" s="106"/>
      <c r="AP956" s="106"/>
      <c r="AQ956" s="106"/>
      <c r="AR956" s="106"/>
      <c r="AS956" s="106"/>
      <c r="AT956" s="106"/>
      <c r="AU956" s="106"/>
      <c r="AV956" s="106"/>
      <c r="AW956" s="106"/>
      <c r="AX956" s="106"/>
      <c r="AY956" s="106"/>
      <c r="AZ956" s="106"/>
      <c r="BA956" s="106"/>
      <c r="BB956" s="106"/>
      <c r="BC956" s="106"/>
      <c r="BD956" s="106"/>
      <c r="BE956" s="106"/>
      <c r="BF956" s="106"/>
      <c r="BG956" s="106"/>
      <c r="BH956" s="106"/>
      <c r="BI956" s="106"/>
      <c r="BJ956" s="106"/>
      <c r="BK956" s="106"/>
      <c r="BL956" s="106"/>
      <c r="BM956" s="106"/>
      <c r="BN956" s="106"/>
      <c r="BO956" s="106"/>
      <c r="BP956" s="106"/>
      <c r="BQ956" s="106"/>
      <c r="BR956" s="106"/>
      <c r="BS956" s="106"/>
      <c r="BT956" s="106"/>
      <c r="BU956" s="106"/>
      <c r="BV956" s="106"/>
      <c r="BW956" s="106"/>
      <c r="BX956" s="106"/>
      <c r="BY956" s="106"/>
    </row>
    <row r="957" spans="1:77" ht="48" x14ac:dyDescent="0.2">
      <c r="A957" s="107">
        <v>44133.517361111109</v>
      </c>
      <c r="B957" s="105">
        <v>1</v>
      </c>
      <c r="C957" s="105">
        <v>1</v>
      </c>
      <c r="D957" s="105" t="s">
        <v>381</v>
      </c>
      <c r="E957" s="105" t="s">
        <v>390</v>
      </c>
      <c r="F957" s="105">
        <v>600</v>
      </c>
      <c r="G957" s="122">
        <v>1.93955019262503</v>
      </c>
      <c r="H957" s="123">
        <v>0.155607466933808</v>
      </c>
      <c r="I957" s="123">
        <v>1.47086178726367</v>
      </c>
      <c r="J957" s="123">
        <v>2.3637568040410701</v>
      </c>
      <c r="K957" s="123">
        <v>223.545242197096</v>
      </c>
      <c r="L957" s="123">
        <v>4.4210056124772104</v>
      </c>
      <c r="M957" s="124" t="s">
        <v>409</v>
      </c>
      <c r="N957" s="123">
        <v>5.83383435724526E-2</v>
      </c>
      <c r="O957" s="123">
        <f t="shared" si="14"/>
        <v>8.0228636271178644</v>
      </c>
      <c r="P957" s="125">
        <v>1025</v>
      </c>
      <c r="Q957" s="126">
        <v>16.658322091062416</v>
      </c>
      <c r="R957" s="126">
        <v>1.3315759124429398</v>
      </c>
      <c r="S957" s="105" t="s">
        <v>381</v>
      </c>
      <c r="T957" s="105" t="s">
        <v>381</v>
      </c>
      <c r="U957" s="105" t="s">
        <v>381</v>
      </c>
      <c r="V957" s="105" t="s">
        <v>405</v>
      </c>
      <c r="W957" s="106" t="s">
        <v>199</v>
      </c>
      <c r="X957" s="105" t="s">
        <v>50</v>
      </c>
      <c r="Y957" s="105">
        <v>0</v>
      </c>
      <c r="Z957" s="105" t="s">
        <v>387</v>
      </c>
      <c r="AA957" s="105">
        <v>0</v>
      </c>
      <c r="AB957" s="104">
        <v>22.857498990074099</v>
      </c>
      <c r="AC957" s="104">
        <v>1.53260256383531</v>
      </c>
      <c r="AD957" s="104">
        <v>19.593988960483699</v>
      </c>
      <c r="AE957" s="104">
        <v>29.1783470962243</v>
      </c>
      <c r="AF957" s="104">
        <v>79.635006102444706</v>
      </c>
      <c r="AG957" s="104">
        <v>5.3395337136536298</v>
      </c>
      <c r="AH957" s="104">
        <v>68.265051334629703</v>
      </c>
      <c r="AI957" s="104">
        <v>101.65661976672899</v>
      </c>
      <c r="AJ957" s="106"/>
      <c r="AK957" s="106"/>
      <c r="AL957" s="106"/>
      <c r="AM957" s="106"/>
      <c r="AN957" s="106"/>
      <c r="AO957" s="106"/>
      <c r="AP957" s="106"/>
      <c r="AQ957" s="106"/>
      <c r="AR957" s="106"/>
      <c r="AS957" s="106"/>
      <c r="AT957" s="106"/>
      <c r="AU957" s="106"/>
      <c r="AV957" s="106"/>
      <c r="AW957" s="106"/>
      <c r="AX957" s="106"/>
      <c r="AY957" s="106"/>
      <c r="AZ957" s="106"/>
      <c r="BA957" s="106"/>
      <c r="BB957" s="106"/>
      <c r="BC957" s="106"/>
      <c r="BD957" s="106"/>
      <c r="BE957" s="106"/>
      <c r="BF957" s="106"/>
      <c r="BG957" s="106"/>
      <c r="BH957" s="106"/>
      <c r="BI957" s="106"/>
      <c r="BJ957" s="106"/>
      <c r="BK957" s="106"/>
      <c r="BL957" s="106"/>
      <c r="BM957" s="106"/>
      <c r="BN957" s="106"/>
      <c r="BO957" s="106"/>
      <c r="BP957" s="106"/>
      <c r="BQ957" s="106"/>
      <c r="BR957" s="106"/>
      <c r="BS957" s="106"/>
      <c r="BT957" s="106"/>
      <c r="BU957" s="106"/>
      <c r="BV957" s="106"/>
      <c r="BW957" s="106"/>
      <c r="BX957" s="106"/>
      <c r="BY957" s="106"/>
    </row>
    <row r="958" spans="1:77" ht="48" x14ac:dyDescent="0.2">
      <c r="A958" s="107">
        <v>44133.524305555555</v>
      </c>
      <c r="B958" s="105">
        <v>1</v>
      </c>
      <c r="C958" s="105">
        <v>1</v>
      </c>
      <c r="D958" s="105" t="s">
        <v>381</v>
      </c>
      <c r="E958" s="105" t="s">
        <v>390</v>
      </c>
      <c r="F958" s="105">
        <v>600</v>
      </c>
      <c r="G958" s="122">
        <v>1.9823044202467199</v>
      </c>
      <c r="H958" s="123">
        <v>0.13277464993021701</v>
      </c>
      <c r="I958" s="123">
        <v>1.5037998097166301</v>
      </c>
      <c r="J958" s="123">
        <v>2.3206389724787901</v>
      </c>
      <c r="K958" s="123">
        <v>223.147770082036</v>
      </c>
      <c r="L958" s="123">
        <v>4.1786833692231502</v>
      </c>
      <c r="M958" s="124" t="s">
        <v>409</v>
      </c>
      <c r="N958" s="123">
        <v>6.1878530366290499E-2</v>
      </c>
      <c r="O958" s="123">
        <f t="shared" si="14"/>
        <v>6.6979949484091712</v>
      </c>
      <c r="P958" s="125">
        <v>1025</v>
      </c>
      <c r="Q958" s="126">
        <v>16.656888701517719</v>
      </c>
      <c r="R958" s="126">
        <v>1.2828577279669755</v>
      </c>
      <c r="S958" s="105" t="s">
        <v>381</v>
      </c>
      <c r="T958" s="105" t="s">
        <v>381</v>
      </c>
      <c r="U958" s="105" t="s">
        <v>381</v>
      </c>
      <c r="V958" s="105" t="s">
        <v>405</v>
      </c>
      <c r="W958" s="106" t="s">
        <v>199</v>
      </c>
      <c r="X958" s="105" t="s">
        <v>50</v>
      </c>
      <c r="Y958" s="105">
        <v>0</v>
      </c>
      <c r="Z958" s="105" t="s">
        <v>387</v>
      </c>
      <c r="AA958" s="105">
        <v>0</v>
      </c>
      <c r="AB958" s="104">
        <v>22.5115339528714</v>
      </c>
      <c r="AC958" s="104">
        <v>1.1694750285102899</v>
      </c>
      <c r="AD958" s="104">
        <v>20.0992144790638</v>
      </c>
      <c r="AE958" s="104">
        <v>28.061341978065599</v>
      </c>
      <c r="AF958" s="104">
        <v>78.429676016563604</v>
      </c>
      <c r="AG958" s="104">
        <v>4.0744100847515998</v>
      </c>
      <c r="AH958" s="104">
        <v>70.025239365834594</v>
      </c>
      <c r="AI958" s="104">
        <v>97.7650130139602</v>
      </c>
      <c r="AJ958" s="106"/>
      <c r="AK958" s="106"/>
      <c r="AL958" s="106"/>
      <c r="AM958" s="106"/>
      <c r="AN958" s="106"/>
      <c r="AO958" s="106"/>
      <c r="AP958" s="106"/>
      <c r="AQ958" s="106"/>
      <c r="AR958" s="106"/>
      <c r="AS958" s="106"/>
      <c r="AT958" s="106"/>
      <c r="AU958" s="106"/>
      <c r="AV958" s="106"/>
      <c r="AW958" s="106"/>
      <c r="AX958" s="106"/>
      <c r="AY958" s="106"/>
      <c r="AZ958" s="106"/>
      <c r="BA958" s="106"/>
      <c r="BB958" s="106"/>
      <c r="BC958" s="106"/>
      <c r="BD958" s="106"/>
      <c r="BE958" s="106"/>
      <c r="BF958" s="106"/>
      <c r="BG958" s="106"/>
      <c r="BH958" s="106"/>
      <c r="BI958" s="106"/>
      <c r="BJ958" s="106"/>
      <c r="BK958" s="106"/>
      <c r="BL958" s="106"/>
      <c r="BM958" s="106"/>
      <c r="BN958" s="106"/>
      <c r="BO958" s="106"/>
      <c r="BP958" s="106"/>
      <c r="BQ958" s="106"/>
      <c r="BR958" s="106"/>
      <c r="BS958" s="106"/>
      <c r="BT958" s="106"/>
      <c r="BU958" s="106"/>
      <c r="BV958" s="106"/>
      <c r="BW958" s="106"/>
      <c r="BX958" s="106"/>
      <c r="BY958" s="106"/>
    </row>
    <row r="959" spans="1:77" ht="48" x14ac:dyDescent="0.2">
      <c r="A959" s="107">
        <v>44133.53125</v>
      </c>
      <c r="B959" s="105">
        <v>1</v>
      </c>
      <c r="C959" s="105">
        <v>1</v>
      </c>
      <c r="D959" s="105" t="s">
        <v>381</v>
      </c>
      <c r="E959" s="105" t="s">
        <v>390</v>
      </c>
      <c r="F959" s="105">
        <v>600</v>
      </c>
      <c r="G959" s="122">
        <v>1.96678518552955</v>
      </c>
      <c r="H959" s="123">
        <v>0.15014228283814501</v>
      </c>
      <c r="I959" s="123">
        <v>1.43536399382618</v>
      </c>
      <c r="J959" s="123">
        <v>2.3066287280090298</v>
      </c>
      <c r="K959" s="123">
        <v>223.129396738434</v>
      </c>
      <c r="L959" s="123">
        <v>4.0817484986202102</v>
      </c>
      <c r="M959" s="124" t="s">
        <v>409</v>
      </c>
      <c r="N959" s="123">
        <v>6.5023474437041401E-2</v>
      </c>
      <c r="O959" s="123">
        <f t="shared" si="14"/>
        <v>7.6338933170131504</v>
      </c>
      <c r="P959" s="125">
        <v>1025</v>
      </c>
      <c r="Q959" s="126">
        <v>16.65750421585162</v>
      </c>
      <c r="R959" s="126">
        <v>1.2305388638899935</v>
      </c>
      <c r="S959" s="105" t="s">
        <v>381</v>
      </c>
      <c r="T959" s="105" t="s">
        <v>381</v>
      </c>
      <c r="U959" s="105" t="s">
        <v>381</v>
      </c>
      <c r="V959" s="105" t="s">
        <v>405</v>
      </c>
      <c r="W959" s="106" t="s">
        <v>199</v>
      </c>
      <c r="X959" s="105" t="s">
        <v>50</v>
      </c>
      <c r="Y959" s="105">
        <v>0</v>
      </c>
      <c r="Z959" s="105" t="s">
        <v>387</v>
      </c>
      <c r="AA959" s="105">
        <v>0</v>
      </c>
      <c r="AB959" s="104">
        <v>24.189771417418601</v>
      </c>
      <c r="AC959" s="104">
        <v>1.49225723956338</v>
      </c>
      <c r="AD959" s="104">
        <v>20.405706756338201</v>
      </c>
      <c r="AE959" s="104">
        <v>28.750799086202498</v>
      </c>
      <c r="AF959" s="104">
        <v>84.276596629198906</v>
      </c>
      <c r="AG959" s="104">
        <v>5.19897201538849</v>
      </c>
      <c r="AH959" s="104">
        <v>71.093047737096697</v>
      </c>
      <c r="AI959" s="104">
        <v>100.167057457761</v>
      </c>
      <c r="AJ959" s="106"/>
      <c r="AK959" s="106"/>
      <c r="AL959" s="106"/>
      <c r="AM959" s="106"/>
      <c r="AN959" s="106"/>
      <c r="AO959" s="106"/>
      <c r="AP959" s="106"/>
      <c r="AQ959" s="106"/>
      <c r="AR959" s="106"/>
      <c r="AS959" s="106"/>
      <c r="AT959" s="106"/>
      <c r="AU959" s="106"/>
      <c r="AV959" s="106"/>
      <c r="AW959" s="106"/>
      <c r="AX959" s="106"/>
      <c r="AY959" s="106"/>
      <c r="AZ959" s="106"/>
      <c r="BA959" s="106"/>
      <c r="BB959" s="106"/>
      <c r="BC959" s="106"/>
      <c r="BD959" s="106"/>
      <c r="BE959" s="106"/>
      <c r="BF959" s="106"/>
      <c r="BG959" s="106"/>
      <c r="BH959" s="106"/>
      <c r="BI959" s="106"/>
      <c r="BJ959" s="106"/>
      <c r="BK959" s="106"/>
      <c r="BL959" s="106"/>
      <c r="BM959" s="106"/>
      <c r="BN959" s="106"/>
      <c r="BO959" s="106"/>
      <c r="BP959" s="106"/>
      <c r="BQ959" s="106"/>
      <c r="BR959" s="106"/>
      <c r="BS959" s="106"/>
      <c r="BT959" s="106"/>
      <c r="BU959" s="106"/>
      <c r="BV959" s="106"/>
      <c r="BW959" s="106"/>
      <c r="BX959" s="106"/>
      <c r="BY959" s="106"/>
    </row>
    <row r="960" spans="1:77" ht="48" x14ac:dyDescent="0.2">
      <c r="A960" s="107">
        <v>44133.538194444445</v>
      </c>
      <c r="B960" s="105">
        <v>1</v>
      </c>
      <c r="C960" s="105">
        <v>1</v>
      </c>
      <c r="D960" s="105" t="s">
        <v>381</v>
      </c>
      <c r="E960" s="105" t="s">
        <v>390</v>
      </c>
      <c r="F960" s="105">
        <v>600</v>
      </c>
      <c r="G960" s="122">
        <v>1.9833101729621201</v>
      </c>
      <c r="H960" s="123">
        <v>0.15171370371524301</v>
      </c>
      <c r="I960" s="123">
        <v>1.46740633931095</v>
      </c>
      <c r="J960" s="123">
        <v>2.3301609835244999</v>
      </c>
      <c r="K960" s="123">
        <v>223.18857460367099</v>
      </c>
      <c r="L960" s="123">
        <v>3.9778724639667402</v>
      </c>
      <c r="M960" s="124" t="s">
        <v>409</v>
      </c>
      <c r="N960" s="123">
        <v>6.4020702463446905E-2</v>
      </c>
      <c r="O960" s="123">
        <f t="shared" si="14"/>
        <v>7.6495197666764883</v>
      </c>
      <c r="P960" s="125">
        <v>1025</v>
      </c>
      <c r="Q960" s="126">
        <v>16.656467116357536</v>
      </c>
      <c r="R960" s="126">
        <v>1.1816621958451901</v>
      </c>
      <c r="S960" s="105" t="s">
        <v>381</v>
      </c>
      <c r="T960" s="105" t="s">
        <v>381</v>
      </c>
      <c r="U960" s="105" t="s">
        <v>381</v>
      </c>
      <c r="V960" s="105" t="s">
        <v>405</v>
      </c>
      <c r="W960" s="106" t="s">
        <v>199</v>
      </c>
      <c r="X960" s="105" t="s">
        <v>50</v>
      </c>
      <c r="Y960" s="105">
        <v>0</v>
      </c>
      <c r="Z960" s="105" t="s">
        <v>387</v>
      </c>
      <c r="AA960" s="105">
        <v>0</v>
      </c>
      <c r="AB960" s="104">
        <v>23.725008695139799</v>
      </c>
      <c r="AC960" s="104">
        <v>0.856681350673686</v>
      </c>
      <c r="AD960" s="104">
        <v>21.339646829110499</v>
      </c>
      <c r="AE960" s="104">
        <v>26.956150294516998</v>
      </c>
      <c r="AF960" s="104">
        <v>82.657379564699994</v>
      </c>
      <c r="AG960" s="104">
        <v>2.98464785438791</v>
      </c>
      <c r="AH960" s="104">
        <v>74.346862276346997</v>
      </c>
      <c r="AI960" s="104">
        <v>93.914563854075396</v>
      </c>
      <c r="AJ960" s="106"/>
      <c r="AK960" s="106"/>
      <c r="AL960" s="106"/>
      <c r="AM960" s="106"/>
      <c r="AN960" s="106"/>
      <c r="AO960" s="106"/>
      <c r="AP960" s="106"/>
      <c r="AQ960" s="106"/>
      <c r="AR960" s="106"/>
      <c r="AS960" s="106"/>
      <c r="AT960" s="106"/>
      <c r="AU960" s="106"/>
      <c r="AV960" s="106"/>
      <c r="AW960" s="106"/>
      <c r="AX960" s="106"/>
      <c r="AY960" s="106"/>
      <c r="AZ960" s="106"/>
      <c r="BA960" s="106"/>
      <c r="BB960" s="106"/>
      <c r="BC960" s="106"/>
      <c r="BD960" s="106"/>
      <c r="BE960" s="106"/>
      <c r="BF960" s="106"/>
      <c r="BG960" s="106"/>
      <c r="BH960" s="106"/>
      <c r="BI960" s="106"/>
      <c r="BJ960" s="106"/>
      <c r="BK960" s="106"/>
      <c r="BL960" s="106"/>
      <c r="BM960" s="106"/>
      <c r="BN960" s="106"/>
      <c r="BO960" s="106"/>
      <c r="BP960" s="106"/>
      <c r="BQ960" s="106"/>
      <c r="BR960" s="106"/>
      <c r="BS960" s="106"/>
      <c r="BT960" s="106"/>
      <c r="BU960" s="106"/>
      <c r="BV960" s="106"/>
      <c r="BW960" s="106"/>
      <c r="BX960" s="106"/>
      <c r="BY960" s="106"/>
    </row>
    <row r="961" spans="1:77" ht="48" x14ac:dyDescent="0.2">
      <c r="A961" s="107">
        <v>44133.545138888891</v>
      </c>
      <c r="B961" s="105">
        <v>1</v>
      </c>
      <c r="C961" s="105">
        <v>1</v>
      </c>
      <c r="D961" s="105" t="s">
        <v>381</v>
      </c>
      <c r="E961" s="105" t="s">
        <v>390</v>
      </c>
      <c r="F961" s="105">
        <v>600</v>
      </c>
      <c r="G961" s="122">
        <v>1.9283633545029399</v>
      </c>
      <c r="H961" s="123">
        <v>0.16634870466642501</v>
      </c>
      <c r="I961" s="123">
        <v>1.30240444541796</v>
      </c>
      <c r="J961" s="123">
        <v>2.3399638938160701</v>
      </c>
      <c r="K961" s="123">
        <v>223.70336338022599</v>
      </c>
      <c r="L961" s="123">
        <v>4.0864718726132097</v>
      </c>
      <c r="M961" s="124" t="s">
        <v>409</v>
      </c>
      <c r="N961" s="123">
        <v>6.2298790791826597E-2</v>
      </c>
      <c r="O961" s="123">
        <f t="shared" si="14"/>
        <v>8.6264190966905971</v>
      </c>
      <c r="P961" s="125">
        <v>1025</v>
      </c>
      <c r="Q961" s="126">
        <v>16.651618887015214</v>
      </c>
      <c r="R961" s="126">
        <v>1.1296821008783144</v>
      </c>
      <c r="S961" s="105" t="s">
        <v>381</v>
      </c>
      <c r="T961" s="105" t="s">
        <v>381</v>
      </c>
      <c r="U961" s="105" t="s">
        <v>381</v>
      </c>
      <c r="V961" s="105" t="s">
        <v>405</v>
      </c>
      <c r="W961" s="106" t="s">
        <v>199</v>
      </c>
      <c r="X961" s="105" t="s">
        <v>50</v>
      </c>
      <c r="Y961" s="105">
        <v>0</v>
      </c>
      <c r="Z961" s="105" t="s">
        <v>387</v>
      </c>
      <c r="AA961" s="105">
        <v>0</v>
      </c>
      <c r="AB961" s="104">
        <v>23.361570597389999</v>
      </c>
      <c r="AC961" s="104">
        <v>1.0236482775845299</v>
      </c>
      <c r="AD961" s="104">
        <v>19.484750933223399</v>
      </c>
      <c r="AE961" s="104">
        <v>26.7282349553129</v>
      </c>
      <c r="AF961" s="104">
        <v>81.391173947175005</v>
      </c>
      <c r="AG961" s="104">
        <v>3.5663547863367699</v>
      </c>
      <c r="AH961" s="104">
        <v>67.884469869393598</v>
      </c>
      <c r="AI961" s="104">
        <v>93.120514786002801</v>
      </c>
      <c r="AJ961" s="106"/>
      <c r="AK961" s="106"/>
      <c r="AL961" s="106"/>
      <c r="AM961" s="106"/>
      <c r="AN961" s="106"/>
      <c r="AO961" s="106"/>
      <c r="AP961" s="106"/>
      <c r="AQ961" s="106"/>
      <c r="AR961" s="106"/>
      <c r="AS961" s="106"/>
      <c r="AT961" s="106"/>
      <c r="AU961" s="106"/>
      <c r="AV961" s="106"/>
      <c r="AW961" s="106"/>
      <c r="AX961" s="106"/>
      <c r="AY961" s="106"/>
      <c r="AZ961" s="106"/>
      <c r="BA961" s="106"/>
      <c r="BB961" s="106"/>
      <c r="BC961" s="106"/>
      <c r="BD961" s="106"/>
      <c r="BE961" s="106"/>
      <c r="BF961" s="106"/>
      <c r="BG961" s="106"/>
      <c r="BH961" s="106"/>
      <c r="BI961" s="106"/>
      <c r="BJ961" s="106"/>
      <c r="BK961" s="106"/>
      <c r="BL961" s="106"/>
      <c r="BM961" s="106"/>
      <c r="BN961" s="106"/>
      <c r="BO961" s="106"/>
      <c r="BP961" s="106"/>
      <c r="BQ961" s="106"/>
      <c r="BR961" s="106"/>
      <c r="BS961" s="106"/>
      <c r="BT961" s="106"/>
      <c r="BU961" s="106"/>
      <c r="BV961" s="106"/>
      <c r="BW961" s="106"/>
      <c r="BX961" s="106"/>
      <c r="BY961" s="106"/>
    </row>
    <row r="962" spans="1:77" ht="48" x14ac:dyDescent="0.2">
      <c r="A962" s="107">
        <v>44133.552083333336</v>
      </c>
      <c r="B962" s="105">
        <v>1</v>
      </c>
      <c r="C962" s="105">
        <v>1</v>
      </c>
      <c r="D962" s="105" t="s">
        <v>381</v>
      </c>
      <c r="E962" s="105" t="s">
        <v>390</v>
      </c>
      <c r="F962" s="105">
        <v>600</v>
      </c>
      <c r="G962" s="122">
        <v>1.8932690001704899</v>
      </c>
      <c r="H962" s="123">
        <v>0.124013255531518</v>
      </c>
      <c r="I962" s="123">
        <v>1.56817138524655</v>
      </c>
      <c r="J962" s="123">
        <v>2.2297763829820698</v>
      </c>
      <c r="K962" s="123">
        <v>223.16010049407501</v>
      </c>
      <c r="L962" s="123">
        <v>4.4410220054245597</v>
      </c>
      <c r="M962" s="124" t="s">
        <v>409</v>
      </c>
      <c r="N962" s="123">
        <v>7.0318396374091402E-2</v>
      </c>
      <c r="O962" s="123">
        <f t="shared" si="14"/>
        <v>6.5502184592020756</v>
      </c>
      <c r="P962" s="125">
        <v>1025</v>
      </c>
      <c r="Q962" s="126">
        <v>16.653187183811148</v>
      </c>
      <c r="R962" s="126">
        <v>1.0865544586731648</v>
      </c>
      <c r="S962" s="105" t="s">
        <v>381</v>
      </c>
      <c r="T962" s="105" t="s">
        <v>381</v>
      </c>
      <c r="U962" s="105" t="s">
        <v>381</v>
      </c>
      <c r="V962" s="105" t="s">
        <v>405</v>
      </c>
      <c r="W962" s="106" t="s">
        <v>199</v>
      </c>
      <c r="X962" s="105" t="s">
        <v>50</v>
      </c>
      <c r="Y962" s="105">
        <v>0</v>
      </c>
      <c r="Z962" s="105" t="s">
        <v>387</v>
      </c>
      <c r="AA962" s="105">
        <v>0</v>
      </c>
      <c r="AB962" s="104">
        <v>22.964505268902801</v>
      </c>
      <c r="AC962" s="104">
        <v>1.26968939849968</v>
      </c>
      <c r="AD962" s="104">
        <v>19.963576444935299</v>
      </c>
      <c r="AE962" s="104">
        <v>26.5939148578675</v>
      </c>
      <c r="AF962" s="104">
        <v>80.007812234224104</v>
      </c>
      <c r="AG962" s="104">
        <v>4.4235534437525299</v>
      </c>
      <c r="AH962" s="104">
        <v>69.552681200284894</v>
      </c>
      <c r="AI962" s="104">
        <v>92.652548265748393</v>
      </c>
      <c r="AJ962" s="106"/>
      <c r="AK962" s="106"/>
      <c r="AL962" s="106"/>
      <c r="AM962" s="106"/>
      <c r="AN962" s="106"/>
      <c r="AO962" s="106"/>
      <c r="AP962" s="106"/>
      <c r="AQ962" s="106"/>
      <c r="AR962" s="106"/>
      <c r="AS962" s="106"/>
      <c r="AT962" s="106"/>
      <c r="AU962" s="106"/>
      <c r="AV962" s="106"/>
      <c r="AW962" s="106"/>
      <c r="AX962" s="106"/>
      <c r="AY962" s="106"/>
      <c r="AZ962" s="106"/>
      <c r="BA962" s="106"/>
      <c r="BB962" s="106"/>
      <c r="BC962" s="106"/>
      <c r="BD962" s="106"/>
      <c r="BE962" s="106"/>
      <c r="BF962" s="106"/>
      <c r="BG962" s="106"/>
      <c r="BH962" s="106"/>
      <c r="BI962" s="106"/>
      <c r="BJ962" s="106"/>
      <c r="BK962" s="106"/>
      <c r="BL962" s="106"/>
      <c r="BM962" s="106"/>
      <c r="BN962" s="106"/>
      <c r="BO962" s="106"/>
      <c r="BP962" s="106"/>
      <c r="BQ962" s="106"/>
      <c r="BR962" s="106"/>
      <c r="BS962" s="106"/>
      <c r="BT962" s="106"/>
      <c r="BU962" s="106"/>
      <c r="BV962" s="106"/>
      <c r="BW962" s="106"/>
      <c r="BX962" s="106"/>
      <c r="BY962" s="106"/>
    </row>
    <row r="963" spans="1:77" ht="48" x14ac:dyDescent="0.2">
      <c r="A963" s="107">
        <v>44133.559027777781</v>
      </c>
      <c r="B963" s="105">
        <v>1</v>
      </c>
      <c r="C963" s="105">
        <v>1</v>
      </c>
      <c r="D963" s="105" t="s">
        <v>381</v>
      </c>
      <c r="E963" s="105" t="s">
        <v>390</v>
      </c>
      <c r="F963" s="105">
        <v>600</v>
      </c>
      <c r="G963" s="122">
        <v>1.82212034510734</v>
      </c>
      <c r="H963" s="123">
        <v>0.122959254721908</v>
      </c>
      <c r="I963" s="123">
        <v>1.41921700811462</v>
      </c>
      <c r="J963" s="123">
        <v>2.1372372514805802</v>
      </c>
      <c r="K963" s="123">
        <v>223.743639482227</v>
      </c>
      <c r="L963" s="123">
        <v>3.9706943076300099</v>
      </c>
      <c r="M963" s="124" t="s">
        <v>409</v>
      </c>
      <c r="N963" s="123">
        <v>5.3087558128032598E-2</v>
      </c>
      <c r="O963" s="123">
        <f t="shared" si="14"/>
        <v>6.7481412548886581</v>
      </c>
      <c r="P963" s="125">
        <v>1025</v>
      </c>
      <c r="Q963" s="126">
        <v>16.644848229342312</v>
      </c>
      <c r="R963" s="126">
        <v>1.0375765104039587</v>
      </c>
      <c r="S963" s="105" t="s">
        <v>381</v>
      </c>
      <c r="T963" s="105" t="s">
        <v>381</v>
      </c>
      <c r="U963" s="105" t="s">
        <v>381</v>
      </c>
      <c r="V963" s="105" t="s">
        <v>405</v>
      </c>
      <c r="W963" s="106" t="s">
        <v>199</v>
      </c>
      <c r="X963" s="105" t="s">
        <v>50</v>
      </c>
      <c r="Y963" s="105">
        <v>0</v>
      </c>
      <c r="Z963" s="105" t="s">
        <v>387</v>
      </c>
      <c r="AA963" s="105">
        <v>0</v>
      </c>
      <c r="AB963" s="104">
        <v>23.1471725210431</v>
      </c>
      <c r="AC963" s="104">
        <v>1.61402320979252</v>
      </c>
      <c r="AD963" s="104">
        <v>19.6943061117403</v>
      </c>
      <c r="AE963" s="104">
        <v>26.685377995574299</v>
      </c>
      <c r="AF963" s="104">
        <v>80.644218549989901</v>
      </c>
      <c r="AG963" s="104">
        <v>5.62320039563284</v>
      </c>
      <c r="AH963" s="104">
        <v>68.614552779969699</v>
      </c>
      <c r="AI963" s="104">
        <v>92.971202637642094</v>
      </c>
      <c r="AJ963" s="106"/>
      <c r="AK963" s="106"/>
      <c r="AL963" s="106"/>
      <c r="AM963" s="106"/>
      <c r="AN963" s="106"/>
      <c r="AO963" s="106"/>
      <c r="AP963" s="106"/>
      <c r="AQ963" s="106"/>
      <c r="AR963" s="106"/>
      <c r="AS963" s="106"/>
      <c r="AT963" s="106"/>
      <c r="AU963" s="106"/>
      <c r="AV963" s="106"/>
      <c r="AW963" s="106"/>
      <c r="AX963" s="106"/>
      <c r="AY963" s="106"/>
      <c r="AZ963" s="106"/>
      <c r="BA963" s="106"/>
      <c r="BB963" s="106"/>
      <c r="BC963" s="106"/>
      <c r="BD963" s="106"/>
      <c r="BE963" s="106"/>
      <c r="BF963" s="106"/>
      <c r="BG963" s="106"/>
      <c r="BH963" s="106"/>
      <c r="BI963" s="106"/>
      <c r="BJ963" s="106"/>
      <c r="BK963" s="106"/>
      <c r="BL963" s="106"/>
      <c r="BM963" s="106"/>
      <c r="BN963" s="106"/>
      <c r="BO963" s="106"/>
      <c r="BP963" s="106"/>
      <c r="BQ963" s="106"/>
      <c r="BR963" s="106"/>
      <c r="BS963" s="106"/>
      <c r="BT963" s="106"/>
      <c r="BU963" s="106"/>
      <c r="BV963" s="106"/>
      <c r="BW963" s="106"/>
      <c r="BX963" s="106"/>
      <c r="BY963" s="106"/>
    </row>
    <row r="964" spans="1:77" ht="48" x14ac:dyDescent="0.2">
      <c r="A964" s="107">
        <v>44133.565972222219</v>
      </c>
      <c r="B964" s="105">
        <v>1</v>
      </c>
      <c r="C964" s="105">
        <v>1</v>
      </c>
      <c r="D964" s="105" t="s">
        <v>381</v>
      </c>
      <c r="E964" s="105" t="s">
        <v>390</v>
      </c>
      <c r="F964" s="105">
        <v>600</v>
      </c>
      <c r="G964" s="122">
        <v>1.80600371123392</v>
      </c>
      <c r="H964" s="123">
        <v>0.13945881406458199</v>
      </c>
      <c r="I964" s="123">
        <v>1.3210514542062699</v>
      </c>
      <c r="J964" s="123">
        <v>2.1434595453612899</v>
      </c>
      <c r="K964" s="123">
        <v>223.34656258947001</v>
      </c>
      <c r="L964" s="123">
        <v>4.0560428505925099</v>
      </c>
      <c r="M964" s="124" t="s">
        <v>409</v>
      </c>
      <c r="N964" s="123">
        <v>5.7289874395011597E-2</v>
      </c>
      <c r="O964" s="123">
        <f t="shared" si="14"/>
        <v>7.7219561176482436</v>
      </c>
      <c r="P964" s="125">
        <v>1025</v>
      </c>
      <c r="Q964" s="126">
        <v>16.639367622259716</v>
      </c>
      <c r="R964" s="126">
        <v>0.98699446775787791</v>
      </c>
      <c r="S964" s="105" t="s">
        <v>381</v>
      </c>
      <c r="T964" s="105" t="s">
        <v>381</v>
      </c>
      <c r="U964" s="105" t="s">
        <v>381</v>
      </c>
      <c r="V964" s="105" t="s">
        <v>405</v>
      </c>
      <c r="W964" s="106" t="s">
        <v>199</v>
      </c>
      <c r="X964" s="105" t="s">
        <v>50</v>
      </c>
      <c r="Y964" s="105">
        <v>0</v>
      </c>
      <c r="Z964" s="105" t="s">
        <v>387</v>
      </c>
      <c r="AA964" s="105">
        <v>0</v>
      </c>
      <c r="AB964" s="104">
        <v>23.617697998552401</v>
      </c>
      <c r="AC964" s="104">
        <v>2.0527405808204202</v>
      </c>
      <c r="AD964" s="104">
        <v>19.820712615191301</v>
      </c>
      <c r="AE964" s="104">
        <v>27.4992298995261</v>
      </c>
      <c r="AF964" s="104">
        <v>82.283512852099605</v>
      </c>
      <c r="AG964" s="104">
        <v>7.1516763675813504</v>
      </c>
      <c r="AH964" s="104">
        <v>69.054948615608296</v>
      </c>
      <c r="AI964" s="104">
        <v>95.806634198057395</v>
      </c>
      <c r="AJ964" s="106"/>
      <c r="AK964" s="106"/>
      <c r="AL964" s="106"/>
      <c r="AM964" s="106"/>
      <c r="AN964" s="106"/>
      <c r="AO964" s="106"/>
      <c r="AP964" s="106"/>
      <c r="AQ964" s="106"/>
      <c r="AR964" s="106"/>
      <c r="AS964" s="106"/>
      <c r="AT964" s="106"/>
      <c r="AU964" s="106"/>
      <c r="AV964" s="106"/>
      <c r="AW964" s="106"/>
      <c r="AX964" s="106"/>
      <c r="AY964" s="106"/>
      <c r="AZ964" s="106"/>
      <c r="BA964" s="106"/>
      <c r="BB964" s="106"/>
      <c r="BC964" s="106"/>
      <c r="BD964" s="106"/>
      <c r="BE964" s="106"/>
      <c r="BF964" s="106"/>
      <c r="BG964" s="106"/>
      <c r="BH964" s="106"/>
      <c r="BI964" s="106"/>
      <c r="BJ964" s="106"/>
      <c r="BK964" s="106"/>
      <c r="BL964" s="106"/>
      <c r="BM964" s="106"/>
      <c r="BN964" s="106"/>
      <c r="BO964" s="106"/>
      <c r="BP964" s="106"/>
      <c r="BQ964" s="106"/>
      <c r="BR964" s="106"/>
      <c r="BS964" s="106"/>
      <c r="BT964" s="106"/>
      <c r="BU964" s="106"/>
      <c r="BV964" s="106"/>
      <c r="BW964" s="106"/>
      <c r="BX964" s="106"/>
      <c r="BY964" s="106"/>
    </row>
    <row r="965" spans="1:77" ht="48" x14ac:dyDescent="0.2">
      <c r="A965" s="107">
        <v>44133.572916666664</v>
      </c>
      <c r="B965" s="105">
        <v>1</v>
      </c>
      <c r="C965" s="105">
        <v>1</v>
      </c>
      <c r="D965" s="105" t="s">
        <v>381</v>
      </c>
      <c r="E965" s="105" t="s">
        <v>390</v>
      </c>
      <c r="F965" s="105">
        <v>600</v>
      </c>
      <c r="G965" s="122">
        <v>1.72964822413937</v>
      </c>
      <c r="H965" s="123">
        <v>0.13106281636427999</v>
      </c>
      <c r="I965" s="123">
        <v>1.28797780270352</v>
      </c>
      <c r="J965" s="123">
        <v>2.0345954352915698</v>
      </c>
      <c r="K965" s="123">
        <v>223.39352390601701</v>
      </c>
      <c r="L965" s="123">
        <v>4.2132832042594899</v>
      </c>
      <c r="M965" s="124" t="s">
        <v>409</v>
      </c>
      <c r="N965" s="123">
        <v>5.5454064033449803E-2</v>
      </c>
      <c r="O965" s="123">
        <f t="shared" si="14"/>
        <v>7.5774261225570072</v>
      </c>
      <c r="P965" s="125">
        <v>1025</v>
      </c>
      <c r="Q965" s="126">
        <v>16.637158516020275</v>
      </c>
      <c r="R965" s="126">
        <v>0.93830737037899326</v>
      </c>
      <c r="S965" s="105" t="s">
        <v>381</v>
      </c>
      <c r="T965" s="105" t="s">
        <v>381</v>
      </c>
      <c r="U965" s="105" t="s">
        <v>381</v>
      </c>
      <c r="V965" s="105" t="s">
        <v>405</v>
      </c>
      <c r="W965" s="106" t="s">
        <v>199</v>
      </c>
      <c r="X965" s="105" t="s">
        <v>50</v>
      </c>
      <c r="Y965" s="105">
        <v>0</v>
      </c>
      <c r="Z965" s="105" t="s">
        <v>387</v>
      </c>
      <c r="AA965" s="105">
        <v>0</v>
      </c>
      <c r="AB965" s="104">
        <v>24.134514012795702</v>
      </c>
      <c r="AC965" s="104">
        <v>2.08351359822995</v>
      </c>
      <c r="AD965" s="104">
        <v>19.6669014670636</v>
      </c>
      <c r="AE965" s="104">
        <v>26.924942824722901</v>
      </c>
      <c r="AF965" s="104">
        <v>84.084081764696293</v>
      </c>
      <c r="AG965" s="104">
        <v>7.2588884836291703</v>
      </c>
      <c r="AH965" s="104">
        <v>68.519075956679302</v>
      </c>
      <c r="AI965" s="104">
        <v>93.805838121119194</v>
      </c>
      <c r="AJ965" s="106"/>
      <c r="AK965" s="106"/>
      <c r="AL965" s="106"/>
      <c r="AM965" s="106"/>
      <c r="AN965" s="106"/>
      <c r="AO965" s="106"/>
      <c r="AP965" s="106"/>
      <c r="AQ965" s="106"/>
      <c r="AR965" s="106"/>
      <c r="AS965" s="106"/>
      <c r="AT965" s="106"/>
      <c r="AU965" s="106"/>
      <c r="AV965" s="106"/>
      <c r="AW965" s="106"/>
      <c r="AX965" s="106"/>
      <c r="AY965" s="106"/>
      <c r="AZ965" s="106"/>
      <c r="BA965" s="106"/>
      <c r="BB965" s="106"/>
      <c r="BC965" s="106"/>
      <c r="BD965" s="106"/>
      <c r="BE965" s="106"/>
      <c r="BF965" s="106"/>
      <c r="BG965" s="106"/>
      <c r="BH965" s="106"/>
      <c r="BI965" s="106"/>
      <c r="BJ965" s="106"/>
      <c r="BK965" s="106"/>
      <c r="BL965" s="106"/>
      <c r="BM965" s="106"/>
      <c r="BN965" s="106"/>
      <c r="BO965" s="106"/>
      <c r="BP965" s="106"/>
      <c r="BQ965" s="106"/>
      <c r="BR965" s="106"/>
      <c r="BS965" s="106"/>
      <c r="BT965" s="106"/>
      <c r="BU965" s="106"/>
      <c r="BV965" s="106"/>
      <c r="BW965" s="106"/>
      <c r="BX965" s="106"/>
      <c r="BY965" s="106"/>
    </row>
    <row r="966" spans="1:77" ht="48" x14ac:dyDescent="0.2">
      <c r="A966" s="107">
        <v>44133.579861111109</v>
      </c>
      <c r="B966" s="105">
        <v>1</v>
      </c>
      <c r="C966" s="105">
        <v>1</v>
      </c>
      <c r="D966" s="105" t="s">
        <v>381</v>
      </c>
      <c r="E966" s="105" t="s">
        <v>390</v>
      </c>
      <c r="F966" s="105">
        <v>600</v>
      </c>
      <c r="G966" s="122">
        <v>1.61311261853801</v>
      </c>
      <c r="H966" s="123">
        <v>0.13305838943145901</v>
      </c>
      <c r="I966" s="123">
        <v>1.1359782445854301</v>
      </c>
      <c r="J966" s="123">
        <v>2.0186598660700001</v>
      </c>
      <c r="K966" s="123">
        <v>223.61028791031401</v>
      </c>
      <c r="L966" s="123">
        <v>5.0592622006985302</v>
      </c>
      <c r="M966" s="124" t="s">
        <v>409</v>
      </c>
      <c r="N966" s="123">
        <v>5.2209790746005999E-2</v>
      </c>
      <c r="O966" s="123">
        <f t="shared" si="14"/>
        <v>8.2485492892648722</v>
      </c>
      <c r="P966" s="125">
        <v>1025</v>
      </c>
      <c r="Q966" s="126">
        <v>16.633653198653242</v>
      </c>
      <c r="R966" s="126">
        <v>0.88700763507211633</v>
      </c>
      <c r="S966" s="105" t="s">
        <v>381</v>
      </c>
      <c r="T966" s="105" t="s">
        <v>381</v>
      </c>
      <c r="U966" s="105" t="s">
        <v>381</v>
      </c>
      <c r="V966" s="105" t="s">
        <v>405</v>
      </c>
      <c r="W966" s="106" t="s">
        <v>199</v>
      </c>
      <c r="X966" s="105" t="s">
        <v>50</v>
      </c>
      <c r="Y966" s="105">
        <v>0</v>
      </c>
      <c r="Z966" s="105" t="s">
        <v>387</v>
      </c>
      <c r="AA966" s="105">
        <v>0</v>
      </c>
      <c r="AB966" s="104">
        <v>22.6310070418387</v>
      </c>
      <c r="AC966" s="104">
        <v>1.7468617981679899</v>
      </c>
      <c r="AD966" s="104">
        <v>19.462115350306501</v>
      </c>
      <c r="AE966" s="104">
        <v>26.636785512550301</v>
      </c>
      <c r="AF966" s="104">
        <v>78.845916078709195</v>
      </c>
      <c r="AG966" s="104">
        <v>6.0860053901187801</v>
      </c>
      <c r="AH966" s="104">
        <v>67.805608290426306</v>
      </c>
      <c r="AI966" s="104">
        <v>92.801908126815306</v>
      </c>
      <c r="AJ966" s="106"/>
      <c r="AK966" s="106"/>
      <c r="AL966" s="106"/>
      <c r="AM966" s="106"/>
      <c r="AN966" s="106"/>
      <c r="AO966" s="106"/>
      <c r="AP966" s="106"/>
      <c r="AQ966" s="106"/>
      <c r="AR966" s="106"/>
      <c r="AS966" s="106"/>
      <c r="AT966" s="106"/>
      <c r="AU966" s="106"/>
      <c r="AV966" s="106"/>
      <c r="AW966" s="106"/>
      <c r="AX966" s="106"/>
      <c r="AY966" s="106"/>
      <c r="AZ966" s="106"/>
      <c r="BA966" s="106"/>
      <c r="BB966" s="106"/>
      <c r="BC966" s="106"/>
      <c r="BD966" s="106"/>
      <c r="BE966" s="106"/>
      <c r="BF966" s="106"/>
      <c r="BG966" s="106"/>
      <c r="BH966" s="106"/>
      <c r="BI966" s="106"/>
      <c r="BJ966" s="106"/>
      <c r="BK966" s="106"/>
      <c r="BL966" s="106"/>
      <c r="BM966" s="106"/>
      <c r="BN966" s="106"/>
      <c r="BO966" s="106"/>
      <c r="BP966" s="106"/>
      <c r="BQ966" s="106"/>
      <c r="BR966" s="106"/>
      <c r="BS966" s="106"/>
      <c r="BT966" s="106"/>
      <c r="BU966" s="106"/>
      <c r="BV966" s="106"/>
      <c r="BW966" s="106"/>
      <c r="BX966" s="106"/>
      <c r="BY966" s="106"/>
    </row>
    <row r="967" spans="1:77" ht="48" x14ac:dyDescent="0.2">
      <c r="A967" s="107">
        <v>44133.586805555555</v>
      </c>
      <c r="B967" s="105">
        <v>1</v>
      </c>
      <c r="C967" s="105">
        <v>1</v>
      </c>
      <c r="D967" s="105" t="s">
        <v>381</v>
      </c>
      <c r="E967" s="105" t="s">
        <v>390</v>
      </c>
      <c r="F967" s="105">
        <v>600</v>
      </c>
      <c r="G967" s="122">
        <v>1.5530647105111099</v>
      </c>
      <c r="H967" s="123">
        <v>0.14917716592310601</v>
      </c>
      <c r="I967" s="123">
        <v>1.1071815667659</v>
      </c>
      <c r="J967" s="123">
        <v>1.9259591455041101</v>
      </c>
      <c r="K967" s="123">
        <v>223.41252212172699</v>
      </c>
      <c r="L967" s="123">
        <v>4.6359953778309704</v>
      </c>
      <c r="M967" s="124" t="s">
        <v>409</v>
      </c>
      <c r="N967" s="123">
        <v>5.6675763474876198E-2</v>
      </c>
      <c r="O967" s="123">
        <f t="shared" si="14"/>
        <v>9.6053412915429757</v>
      </c>
      <c r="P967" s="125">
        <v>1025</v>
      </c>
      <c r="Q967" s="126">
        <v>16.628192567567599</v>
      </c>
      <c r="R967" s="126">
        <v>0.85450413042265794</v>
      </c>
      <c r="S967" s="105" t="s">
        <v>381</v>
      </c>
      <c r="T967" s="105" t="s">
        <v>381</v>
      </c>
      <c r="U967" s="105" t="s">
        <v>381</v>
      </c>
      <c r="V967" s="105" t="s">
        <v>405</v>
      </c>
      <c r="W967" s="106" t="s">
        <v>199</v>
      </c>
      <c r="X967" s="105" t="s">
        <v>50</v>
      </c>
      <c r="Y967" s="105">
        <v>0</v>
      </c>
      <c r="Z967" s="105" t="s">
        <v>387</v>
      </c>
      <c r="AA967" s="105">
        <v>0</v>
      </c>
      <c r="AB967" s="104">
        <v>21.313611695187401</v>
      </c>
      <c r="AC967" s="104">
        <v>0.75652482156966205</v>
      </c>
      <c r="AD967" s="104">
        <v>18.282552302201101</v>
      </c>
      <c r="AE967" s="104">
        <v>22.9092250568827</v>
      </c>
      <c r="AF967" s="104">
        <v>74.256156780609004</v>
      </c>
      <c r="AG967" s="104">
        <v>2.6357060110080299</v>
      </c>
      <c r="AH967" s="104">
        <v>63.696051898339199</v>
      </c>
      <c r="AI967" s="104">
        <v>79.815217909547698</v>
      </c>
      <c r="AJ967" s="106"/>
      <c r="AK967" s="106"/>
      <c r="AL967" s="106"/>
      <c r="AM967" s="106"/>
      <c r="AN967" s="106"/>
      <c r="AO967" s="106"/>
      <c r="AP967" s="106"/>
      <c r="AQ967" s="106"/>
      <c r="AR967" s="106"/>
      <c r="AS967" s="106"/>
      <c r="AT967" s="106"/>
      <c r="AU967" s="106"/>
      <c r="AV967" s="106"/>
      <c r="AW967" s="106"/>
      <c r="AX967" s="106"/>
      <c r="AY967" s="106"/>
      <c r="AZ967" s="106"/>
      <c r="BA967" s="106"/>
      <c r="BB967" s="106"/>
      <c r="BC967" s="106"/>
      <c r="BD967" s="106"/>
      <c r="BE967" s="106"/>
      <c r="BF967" s="106"/>
      <c r="BG967" s="106"/>
      <c r="BH967" s="106"/>
      <c r="BI967" s="106"/>
      <c r="BJ967" s="106"/>
      <c r="BK967" s="106"/>
      <c r="BL967" s="106"/>
      <c r="BM967" s="106"/>
      <c r="BN967" s="106"/>
      <c r="BO967" s="106"/>
      <c r="BP967" s="106"/>
      <c r="BQ967" s="106"/>
      <c r="BR967" s="106"/>
      <c r="BS967" s="106"/>
      <c r="BT967" s="106"/>
      <c r="BU967" s="106"/>
      <c r="BV967" s="106"/>
      <c r="BW967" s="106"/>
      <c r="BX967" s="106"/>
      <c r="BY967" s="106"/>
    </row>
    <row r="968" spans="1:77" ht="48" x14ac:dyDescent="0.2">
      <c r="A968" s="107">
        <v>44133.59375</v>
      </c>
      <c r="B968" s="105">
        <v>1</v>
      </c>
      <c r="C968" s="105">
        <v>1</v>
      </c>
      <c r="D968" s="105" t="s">
        <v>381</v>
      </c>
      <c r="E968" s="105" t="s">
        <v>390</v>
      </c>
      <c r="F968" s="105">
        <v>600</v>
      </c>
      <c r="G968" s="122">
        <v>1.4243907382810499</v>
      </c>
      <c r="H968" s="123">
        <v>0.12903092257448501</v>
      </c>
      <c r="I968" s="123">
        <v>1.0156659120863301</v>
      </c>
      <c r="J968" s="123">
        <v>1.7403559634678001</v>
      </c>
      <c r="K968" s="123">
        <v>223.57173089160599</v>
      </c>
      <c r="L968" s="123">
        <v>5.0292362470183001</v>
      </c>
      <c r="M968" s="124" t="s">
        <v>409</v>
      </c>
      <c r="N968" s="123">
        <v>5.4642791811103E-2</v>
      </c>
      <c r="O968" s="123">
        <f t="shared" si="14"/>
        <v>9.0586746393899684</v>
      </c>
      <c r="P968" s="125">
        <v>1025</v>
      </c>
      <c r="Q968" s="126">
        <v>16.623575042158478</v>
      </c>
      <c r="R968" s="126">
        <v>0.81110375215718911</v>
      </c>
      <c r="S968" s="105" t="s">
        <v>381</v>
      </c>
      <c r="T968" s="105" t="s">
        <v>381</v>
      </c>
      <c r="U968" s="105" t="s">
        <v>381</v>
      </c>
      <c r="V968" s="105" t="s">
        <v>405</v>
      </c>
      <c r="W968" s="106" t="s">
        <v>199</v>
      </c>
      <c r="X968" s="105" t="s">
        <v>50</v>
      </c>
      <c r="Y968" s="105">
        <v>0</v>
      </c>
      <c r="Z968" s="105" t="s">
        <v>387</v>
      </c>
      <c r="AA968" s="105">
        <v>0</v>
      </c>
      <c r="AB968" s="104">
        <v>25.101584224774701</v>
      </c>
      <c r="AC968" s="104">
        <v>0.781053110218767</v>
      </c>
      <c r="AD968" s="104">
        <v>21.019745413593999</v>
      </c>
      <c r="AE968" s="104">
        <v>27.341034810223299</v>
      </c>
      <c r="AF968" s="104">
        <v>87.453320549871094</v>
      </c>
      <c r="AG968" s="104">
        <v>2.7211617105289401</v>
      </c>
      <c r="AH968" s="104">
        <v>73.232336936573802</v>
      </c>
      <c r="AI968" s="104">
        <v>95.255488041448402</v>
      </c>
      <c r="AJ968" s="106"/>
      <c r="AK968" s="106"/>
      <c r="AL968" s="106"/>
      <c r="AM968" s="106"/>
      <c r="AN968" s="106"/>
      <c r="AO968" s="106"/>
      <c r="AP968" s="106"/>
      <c r="AQ968" s="106"/>
      <c r="AR968" s="106"/>
      <c r="AS968" s="106"/>
      <c r="AT968" s="106"/>
      <c r="AU968" s="106"/>
      <c r="AV968" s="106"/>
      <c r="AW968" s="106"/>
      <c r="AX968" s="106"/>
      <c r="AY968" s="106"/>
      <c r="AZ968" s="106"/>
      <c r="BA968" s="106"/>
      <c r="BB968" s="106"/>
      <c r="BC968" s="106"/>
      <c r="BD968" s="106"/>
      <c r="BE968" s="106"/>
      <c r="BF968" s="106"/>
      <c r="BG968" s="106"/>
      <c r="BH968" s="106"/>
      <c r="BI968" s="106"/>
      <c r="BJ968" s="106"/>
      <c r="BK968" s="106"/>
      <c r="BL968" s="106"/>
      <c r="BM968" s="106"/>
      <c r="BN968" s="106"/>
      <c r="BO968" s="106"/>
      <c r="BP968" s="106"/>
      <c r="BQ968" s="106"/>
      <c r="BR968" s="106"/>
      <c r="BS968" s="106"/>
      <c r="BT968" s="106"/>
      <c r="BU968" s="106"/>
      <c r="BV968" s="106"/>
      <c r="BW968" s="106"/>
      <c r="BX968" s="106"/>
      <c r="BY968" s="106"/>
    </row>
    <row r="969" spans="1:77" ht="48" x14ac:dyDescent="0.2">
      <c r="A969" s="107">
        <v>44133.600694444445</v>
      </c>
      <c r="B969" s="105">
        <v>1</v>
      </c>
      <c r="C969" s="105">
        <v>1</v>
      </c>
      <c r="D969" s="105" t="s">
        <v>381</v>
      </c>
      <c r="E969" s="105" t="s">
        <v>390</v>
      </c>
      <c r="F969" s="105">
        <v>600</v>
      </c>
      <c r="G969" s="122">
        <v>1.33779378076391</v>
      </c>
      <c r="H969" s="123">
        <v>0.11088455528661</v>
      </c>
      <c r="I969" s="123">
        <v>0.95309499849478196</v>
      </c>
      <c r="J969" s="123">
        <v>1.6089382983385101</v>
      </c>
      <c r="K969" s="123">
        <v>223.333822817879</v>
      </c>
      <c r="L969" s="123">
        <v>4.4880546632853804</v>
      </c>
      <c r="M969" s="124" t="s">
        <v>409</v>
      </c>
      <c r="N969" s="123">
        <v>4.5102145476434999E-2</v>
      </c>
      <c r="O969" s="123">
        <f t="shared" si="14"/>
        <v>8.2886134530609379</v>
      </c>
      <c r="P969" s="125">
        <v>1025</v>
      </c>
      <c r="Q969" s="126">
        <v>16.616203703703675</v>
      </c>
      <c r="R969" s="126">
        <v>0.78278886883972731</v>
      </c>
      <c r="S969" s="105" t="s">
        <v>381</v>
      </c>
      <c r="T969" s="105" t="s">
        <v>381</v>
      </c>
      <c r="U969" s="105" t="s">
        <v>381</v>
      </c>
      <c r="V969" s="105" t="s">
        <v>405</v>
      </c>
      <c r="W969" s="106" t="s">
        <v>199</v>
      </c>
      <c r="X969" s="105" t="s">
        <v>50</v>
      </c>
      <c r="Y969" s="105">
        <v>0</v>
      </c>
      <c r="Z969" s="105" t="s">
        <v>387</v>
      </c>
      <c r="AA969" s="105">
        <v>0</v>
      </c>
      <c r="AB969" s="104">
        <v>25.552890137531001</v>
      </c>
      <c r="AC969" s="104">
        <v>0.59111166976479401</v>
      </c>
      <c r="AD969" s="104">
        <v>23.276883332820098</v>
      </c>
      <c r="AE969" s="104">
        <v>27.107885090602899</v>
      </c>
      <c r="AF969" s="104">
        <v>89.025654560785796</v>
      </c>
      <c r="AG969" s="104">
        <v>2.0594123771688801</v>
      </c>
      <c r="AH969" s="104">
        <v>81.096126480233295</v>
      </c>
      <c r="AI969" s="104">
        <v>94.443202575132702</v>
      </c>
      <c r="AJ969" s="106"/>
      <c r="AK969" s="106"/>
      <c r="AL969" s="106"/>
      <c r="AM969" s="106"/>
      <c r="AN969" s="106"/>
      <c r="AO969" s="106"/>
      <c r="AP969" s="106"/>
      <c r="AQ969" s="106"/>
      <c r="AR969" s="106"/>
      <c r="AS969" s="106"/>
      <c r="AT969" s="106"/>
      <c r="AU969" s="106"/>
      <c r="AV969" s="106"/>
      <c r="AW969" s="106"/>
      <c r="AX969" s="106"/>
      <c r="AY969" s="106"/>
      <c r="AZ969" s="106"/>
      <c r="BA969" s="106"/>
      <c r="BB969" s="106"/>
      <c r="BC969" s="106"/>
      <c r="BD969" s="106"/>
      <c r="BE969" s="106"/>
      <c r="BF969" s="106"/>
      <c r="BG969" s="106"/>
      <c r="BH969" s="106"/>
      <c r="BI969" s="106"/>
      <c r="BJ969" s="106"/>
      <c r="BK969" s="106"/>
      <c r="BL969" s="106"/>
      <c r="BM969" s="106"/>
      <c r="BN969" s="106"/>
      <c r="BO969" s="106"/>
      <c r="BP969" s="106"/>
      <c r="BQ969" s="106"/>
      <c r="BR969" s="106"/>
      <c r="BS969" s="106"/>
      <c r="BT969" s="106"/>
      <c r="BU969" s="106"/>
      <c r="BV969" s="106"/>
      <c r="BW969" s="106"/>
      <c r="BX969" s="106"/>
      <c r="BY969" s="106"/>
    </row>
    <row r="970" spans="1:77" ht="48" x14ac:dyDescent="0.2">
      <c r="A970" s="107">
        <v>44133.607638888891</v>
      </c>
      <c r="B970" s="105">
        <v>1</v>
      </c>
      <c r="C970" s="105">
        <v>1</v>
      </c>
      <c r="D970" s="105" t="s">
        <v>381</v>
      </c>
      <c r="E970" s="105" t="s">
        <v>390</v>
      </c>
      <c r="F970" s="105">
        <v>600</v>
      </c>
      <c r="G970" s="122">
        <v>1.25249517659042</v>
      </c>
      <c r="H970" s="123">
        <v>0.102054201867046</v>
      </c>
      <c r="I970" s="123">
        <v>0.85566561051057499</v>
      </c>
      <c r="J970" s="123">
        <v>1.5151909014046501</v>
      </c>
      <c r="K970" s="123">
        <v>223.040539036089</v>
      </c>
      <c r="L970" s="123">
        <v>4.6029835928321301</v>
      </c>
      <c r="M970" s="124" t="s">
        <v>409</v>
      </c>
      <c r="N970" s="123">
        <v>4.5877041592338297E-2</v>
      </c>
      <c r="O970" s="123">
        <f t="shared" si="14"/>
        <v>8.1480714476570704</v>
      </c>
      <c r="P970" s="125">
        <v>1025</v>
      </c>
      <c r="Q970" s="126">
        <v>16.608887015177061</v>
      </c>
      <c r="R970" s="126">
        <v>0.75257972640453552</v>
      </c>
      <c r="S970" s="105" t="s">
        <v>381</v>
      </c>
      <c r="T970" s="105" t="s">
        <v>381</v>
      </c>
      <c r="U970" s="105" t="s">
        <v>381</v>
      </c>
      <c r="V970" s="105" t="s">
        <v>405</v>
      </c>
      <c r="W970" s="106" t="s">
        <v>199</v>
      </c>
      <c r="X970" s="105" t="s">
        <v>50</v>
      </c>
      <c r="Y970" s="105">
        <v>0</v>
      </c>
      <c r="Z970" s="105" t="s">
        <v>387</v>
      </c>
      <c r="AA970" s="105">
        <v>0</v>
      </c>
      <c r="AB970" s="104">
        <v>24.9737249482721</v>
      </c>
      <c r="AC970" s="104">
        <v>0.47736407401103997</v>
      </c>
      <c r="AD970" s="104">
        <v>23.1505658074596</v>
      </c>
      <c r="AE970" s="104">
        <v>26.406059812657301</v>
      </c>
      <c r="AF970" s="104">
        <v>87.007863303747001</v>
      </c>
      <c r="AG970" s="104">
        <v>1.6631197330705401</v>
      </c>
      <c r="AH970" s="104">
        <v>80.656040641149204</v>
      </c>
      <c r="AI970" s="104">
        <v>91.998067860424001</v>
      </c>
      <c r="AJ970" s="106"/>
      <c r="AK970" s="106"/>
      <c r="AL970" s="106"/>
      <c r="AM970" s="106"/>
      <c r="AN970" s="106"/>
      <c r="AO970" s="106"/>
      <c r="AP970" s="106"/>
      <c r="AQ970" s="106"/>
      <c r="AR970" s="106"/>
      <c r="AS970" s="106"/>
      <c r="AT970" s="106"/>
      <c r="AU970" s="106"/>
      <c r="AV970" s="106"/>
      <c r="AW970" s="106"/>
      <c r="AX970" s="106"/>
      <c r="AY970" s="106"/>
      <c r="AZ970" s="106"/>
      <c r="BA970" s="106"/>
      <c r="BB970" s="106"/>
      <c r="BC970" s="106"/>
      <c r="BD970" s="106"/>
      <c r="BE970" s="106"/>
      <c r="BF970" s="106"/>
      <c r="BG970" s="106"/>
      <c r="BH970" s="106"/>
      <c r="BI970" s="106"/>
      <c r="BJ970" s="106"/>
      <c r="BK970" s="106"/>
      <c r="BL970" s="106"/>
      <c r="BM970" s="106"/>
      <c r="BN970" s="106"/>
      <c r="BO970" s="106"/>
      <c r="BP970" s="106"/>
      <c r="BQ970" s="106"/>
      <c r="BR970" s="106"/>
      <c r="BS970" s="106"/>
      <c r="BT970" s="106"/>
      <c r="BU970" s="106"/>
      <c r="BV970" s="106"/>
      <c r="BW970" s="106"/>
      <c r="BX970" s="106"/>
      <c r="BY970" s="106"/>
    </row>
    <row r="971" spans="1:77" ht="48" x14ac:dyDescent="0.2">
      <c r="A971" s="107">
        <v>44133.614583333336</v>
      </c>
      <c r="B971" s="105">
        <v>1</v>
      </c>
      <c r="C971" s="105">
        <v>1</v>
      </c>
      <c r="D971" s="105" t="s">
        <v>381</v>
      </c>
      <c r="E971" s="105" t="s">
        <v>390</v>
      </c>
      <c r="F971" s="105">
        <v>600</v>
      </c>
      <c r="G971" s="122">
        <v>1.1083570855737599</v>
      </c>
      <c r="H971" s="123">
        <v>8.2070270556205693E-2</v>
      </c>
      <c r="I971" s="123">
        <v>0.83226799747220703</v>
      </c>
      <c r="J971" s="123">
        <v>1.2967356342657399</v>
      </c>
      <c r="K971" s="123">
        <v>222.64019025894299</v>
      </c>
      <c r="L971" s="123">
        <v>3.7997894562019798</v>
      </c>
      <c r="M971" s="124" t="s">
        <v>409</v>
      </c>
      <c r="N971" s="123">
        <v>3.82751711186015E-2</v>
      </c>
      <c r="O971" s="123">
        <f t="shared" si="14"/>
        <v>7.404677754527154</v>
      </c>
      <c r="P971" s="125">
        <v>1025</v>
      </c>
      <c r="Q971" s="126">
        <v>16.604865092748742</v>
      </c>
      <c r="R971" s="126">
        <v>0.75283127588538612</v>
      </c>
      <c r="S971" s="105" t="s">
        <v>381</v>
      </c>
      <c r="T971" s="105" t="s">
        <v>381</v>
      </c>
      <c r="U971" s="105" t="s">
        <v>381</v>
      </c>
      <c r="V971" s="105" t="s">
        <v>405</v>
      </c>
      <c r="W971" s="106" t="s">
        <v>199</v>
      </c>
      <c r="X971" s="105" t="s">
        <v>50</v>
      </c>
      <c r="Y971" s="105">
        <v>0</v>
      </c>
      <c r="Z971" s="105" t="s">
        <v>387</v>
      </c>
      <c r="AA971" s="105">
        <v>0</v>
      </c>
      <c r="AB971" s="104">
        <v>24.9445533792336</v>
      </c>
      <c r="AC971" s="104">
        <v>1.0416737255633</v>
      </c>
      <c r="AD971" s="104">
        <v>19.498007974271701</v>
      </c>
      <c r="AE971" s="104">
        <v>26.891407470293299</v>
      </c>
      <c r="AF971" s="104">
        <v>86.906230577796606</v>
      </c>
      <c r="AG971" s="104">
        <v>3.6291548164669098</v>
      </c>
      <c r="AH971" s="104">
        <v>67.930656936602503</v>
      </c>
      <c r="AI971" s="104">
        <v>93.689002119534905</v>
      </c>
      <c r="AJ971" s="106"/>
      <c r="AK971" s="106"/>
      <c r="AL971" s="106"/>
      <c r="AM971" s="106"/>
      <c r="AN971" s="106"/>
      <c r="AO971" s="106"/>
      <c r="AP971" s="106"/>
      <c r="AQ971" s="106"/>
      <c r="AR971" s="106"/>
      <c r="AS971" s="106"/>
      <c r="AT971" s="106"/>
      <c r="AU971" s="106"/>
      <c r="AV971" s="106"/>
      <c r="AW971" s="106"/>
      <c r="AX971" s="106"/>
      <c r="AY971" s="106"/>
      <c r="AZ971" s="106"/>
      <c r="BA971" s="106"/>
      <c r="BB971" s="106"/>
      <c r="BC971" s="106"/>
      <c r="BD971" s="106"/>
      <c r="BE971" s="106"/>
      <c r="BF971" s="106"/>
      <c r="BG971" s="106"/>
      <c r="BH971" s="106"/>
      <c r="BI971" s="106"/>
      <c r="BJ971" s="106"/>
      <c r="BK971" s="106"/>
      <c r="BL971" s="106"/>
      <c r="BM971" s="106"/>
      <c r="BN971" s="106"/>
      <c r="BO971" s="106"/>
      <c r="BP971" s="106"/>
      <c r="BQ971" s="106"/>
      <c r="BR971" s="106"/>
      <c r="BS971" s="106"/>
      <c r="BT971" s="106"/>
      <c r="BU971" s="106"/>
      <c r="BV971" s="106"/>
      <c r="BW971" s="106"/>
      <c r="BX971" s="106"/>
      <c r="BY971" s="106"/>
    </row>
    <row r="972" spans="1:77" ht="48" x14ac:dyDescent="0.2">
      <c r="A972" s="107">
        <v>44133.621527777781</v>
      </c>
      <c r="B972" s="105">
        <v>1</v>
      </c>
      <c r="C972" s="105">
        <v>1</v>
      </c>
      <c r="D972" s="105" t="s">
        <v>381</v>
      </c>
      <c r="E972" s="105" t="s">
        <v>390</v>
      </c>
      <c r="F972" s="105">
        <v>600</v>
      </c>
      <c r="G972" s="122">
        <v>0.94656091691689803</v>
      </c>
      <c r="H972" s="123">
        <v>0.10294907517610299</v>
      </c>
      <c r="I972" s="123">
        <v>0.68290913437362299</v>
      </c>
      <c r="J972" s="123">
        <v>1.2618786931953601</v>
      </c>
      <c r="K972" s="123">
        <v>223.71858080157199</v>
      </c>
      <c r="L972" s="123">
        <v>5.32063142498669</v>
      </c>
      <c r="M972" s="124" t="s">
        <v>409</v>
      </c>
      <c r="N972" s="123">
        <v>3.8885561258294399E-2</v>
      </c>
      <c r="O972" s="123">
        <f t="shared" si="14"/>
        <v>10.876117251008502</v>
      </c>
      <c r="P972" s="125">
        <v>1025</v>
      </c>
      <c r="Q972" s="126">
        <v>16.603794266441813</v>
      </c>
      <c r="R972" s="126">
        <v>0.75119613298415189</v>
      </c>
      <c r="S972" s="105" t="s">
        <v>381</v>
      </c>
      <c r="T972" s="105" t="s">
        <v>381</v>
      </c>
      <c r="U972" s="105" t="s">
        <v>381</v>
      </c>
      <c r="V972" s="105" t="s">
        <v>405</v>
      </c>
      <c r="W972" s="106" t="s">
        <v>199</v>
      </c>
      <c r="X972" s="105" t="s">
        <v>50</v>
      </c>
      <c r="Y972" s="105">
        <v>0</v>
      </c>
      <c r="Z972" s="105" t="s">
        <v>387</v>
      </c>
      <c r="AA972" s="105">
        <v>0</v>
      </c>
      <c r="AB972" s="104">
        <v>20.585149319341099</v>
      </c>
      <c r="AC972" s="104">
        <v>0.64777838813255095</v>
      </c>
      <c r="AD972" s="104">
        <v>18.6585391528305</v>
      </c>
      <c r="AE972" s="104">
        <v>22.397195101019001</v>
      </c>
      <c r="AF972" s="104">
        <v>71.718219348724602</v>
      </c>
      <c r="AG972" s="104">
        <v>2.25683724145307</v>
      </c>
      <c r="AH972" s="104">
        <v>65.005976931873207</v>
      </c>
      <c r="AI972" s="104">
        <v>78.031323456902896</v>
      </c>
      <c r="AJ972" s="106"/>
      <c r="AK972" s="106"/>
      <c r="AL972" s="106"/>
      <c r="AM972" s="106"/>
      <c r="AN972" s="106"/>
      <c r="AO972" s="106"/>
      <c r="AP972" s="106"/>
      <c r="AQ972" s="106"/>
      <c r="AR972" s="106"/>
      <c r="AS972" s="106"/>
      <c r="AT972" s="106"/>
      <c r="AU972" s="106"/>
      <c r="AV972" s="106"/>
      <c r="AW972" s="106"/>
      <c r="AX972" s="106"/>
      <c r="AY972" s="106"/>
      <c r="AZ972" s="106"/>
      <c r="BA972" s="106"/>
      <c r="BB972" s="106"/>
      <c r="BC972" s="106"/>
      <c r="BD972" s="106"/>
      <c r="BE972" s="106"/>
      <c r="BF972" s="106"/>
      <c r="BG972" s="106"/>
      <c r="BH972" s="106"/>
      <c r="BI972" s="106"/>
      <c r="BJ972" s="106"/>
      <c r="BK972" s="106"/>
      <c r="BL972" s="106"/>
      <c r="BM972" s="106"/>
      <c r="BN972" s="106"/>
      <c r="BO972" s="106"/>
      <c r="BP972" s="106"/>
      <c r="BQ972" s="106"/>
      <c r="BR972" s="106"/>
      <c r="BS972" s="106"/>
      <c r="BT972" s="106"/>
      <c r="BU972" s="106"/>
      <c r="BV972" s="106"/>
      <c r="BW972" s="106"/>
      <c r="BX972" s="106"/>
      <c r="BY972" s="106"/>
    </row>
    <row r="973" spans="1:77" ht="48" x14ac:dyDescent="0.2">
      <c r="A973" s="107">
        <v>44133.628472222219</v>
      </c>
      <c r="B973" s="105">
        <v>1</v>
      </c>
      <c r="C973" s="105">
        <v>1</v>
      </c>
      <c r="D973" s="105" t="s">
        <v>381</v>
      </c>
      <c r="E973" s="105" t="s">
        <v>390</v>
      </c>
      <c r="F973" s="105">
        <v>600</v>
      </c>
      <c r="G973" s="122">
        <v>0.787129274343777</v>
      </c>
      <c r="H973" s="123">
        <v>7.2237423728990099E-2</v>
      </c>
      <c r="I973" s="123">
        <v>0.62516480302328503</v>
      </c>
      <c r="J973" s="123">
        <v>0.98769281064857495</v>
      </c>
      <c r="K973" s="123">
        <v>222.48626081815499</v>
      </c>
      <c r="L973" s="123">
        <v>4.5806262534007898</v>
      </c>
      <c r="M973" s="124" t="s">
        <v>409</v>
      </c>
      <c r="N973" s="123">
        <v>3.4098961027173802E-2</v>
      </c>
      <c r="O973" s="123">
        <f t="shared" si="14"/>
        <v>9.1773265311741614</v>
      </c>
      <c r="P973" s="125">
        <v>1025</v>
      </c>
      <c r="Q973" s="126">
        <v>16.581592356687899</v>
      </c>
      <c r="R973" s="126">
        <v>0.73807151456356479</v>
      </c>
      <c r="S973" s="105" t="s">
        <v>381</v>
      </c>
      <c r="T973" s="105" t="s">
        <v>381</v>
      </c>
      <c r="U973" s="105" t="s">
        <v>381</v>
      </c>
      <c r="V973" s="105" t="s">
        <v>405</v>
      </c>
      <c r="W973" s="106" t="s">
        <v>199</v>
      </c>
      <c r="X973" s="105" t="s">
        <v>50</v>
      </c>
      <c r="Y973" s="105">
        <v>0</v>
      </c>
      <c r="Z973" s="105" t="s">
        <v>387</v>
      </c>
      <c r="AA973" s="105">
        <v>0</v>
      </c>
      <c r="AB973" s="104">
        <v>19.581091657479</v>
      </c>
      <c r="AC973" s="104">
        <v>0.69107767331774095</v>
      </c>
      <c r="AD973" s="104">
        <v>16.7536557606897</v>
      </c>
      <c r="AE973" s="104">
        <v>21.484652762704599</v>
      </c>
      <c r="AF973" s="104">
        <v>68.220117582178901</v>
      </c>
      <c r="AG973" s="104">
        <v>2.40769043619447</v>
      </c>
      <c r="AH973" s="104">
        <v>58.369429836805203</v>
      </c>
      <c r="AI973" s="104">
        <v>74.852057875894999</v>
      </c>
      <c r="AJ973" s="106"/>
      <c r="AK973" s="106"/>
      <c r="AL973" s="106"/>
      <c r="AM973" s="106"/>
      <c r="AN973" s="106"/>
      <c r="AO973" s="106"/>
      <c r="AP973" s="106"/>
      <c r="AQ973" s="106"/>
      <c r="AR973" s="106"/>
      <c r="AS973" s="106"/>
      <c r="AT973" s="106"/>
      <c r="AU973" s="106"/>
      <c r="AV973" s="106"/>
      <c r="AW973" s="106"/>
      <c r="AX973" s="106"/>
      <c r="AY973" s="106"/>
      <c r="AZ973" s="106"/>
      <c r="BA973" s="106"/>
      <c r="BB973" s="106"/>
      <c r="BC973" s="106"/>
      <c r="BD973" s="106"/>
      <c r="BE973" s="106"/>
      <c r="BF973" s="106"/>
      <c r="BG973" s="106"/>
      <c r="BH973" s="106"/>
      <c r="BI973" s="106"/>
      <c r="BJ973" s="106"/>
      <c r="BK973" s="106"/>
      <c r="BL973" s="106"/>
      <c r="BM973" s="106"/>
      <c r="BN973" s="106"/>
      <c r="BO973" s="106"/>
      <c r="BP973" s="106"/>
      <c r="BQ973" s="106"/>
      <c r="BR973" s="106"/>
      <c r="BS973" s="106"/>
      <c r="BT973" s="106"/>
      <c r="BU973" s="106"/>
      <c r="BV973" s="106"/>
      <c r="BW973" s="106"/>
      <c r="BX973" s="106"/>
      <c r="BY973" s="106"/>
    </row>
    <row r="974" spans="1:77" ht="48" x14ac:dyDescent="0.2">
      <c r="A974" s="107">
        <v>44133.635416666664</v>
      </c>
      <c r="B974" s="105">
        <v>1</v>
      </c>
      <c r="C974" s="105">
        <v>1</v>
      </c>
      <c r="D974" s="105" t="s">
        <v>381</v>
      </c>
      <c r="E974" s="105" t="s">
        <v>390</v>
      </c>
      <c r="F974" s="105">
        <v>600</v>
      </c>
      <c r="G974" s="122">
        <v>0.61693518935358704</v>
      </c>
      <c r="H974" s="123">
        <v>8.16462752854719E-2</v>
      </c>
      <c r="I974" s="123">
        <v>0.39625823877361999</v>
      </c>
      <c r="J974" s="123">
        <v>0.79282526667825004</v>
      </c>
      <c r="K974" s="123">
        <v>223.56443691360499</v>
      </c>
      <c r="L974" s="123">
        <v>5.26415311248613</v>
      </c>
      <c r="M974" s="124" t="s">
        <v>409</v>
      </c>
      <c r="N974" s="123">
        <v>1.9921369465210701E-2</v>
      </c>
      <c r="O974" s="123">
        <f t="shared" ref="O974:O1037" si="15">100*(H974/G974)</f>
        <v>13.234173815084096</v>
      </c>
      <c r="P974" s="125">
        <v>1025</v>
      </c>
      <c r="Q974" s="126">
        <v>16.597091062394583</v>
      </c>
      <c r="R974" s="126">
        <v>0.76722392010113794</v>
      </c>
      <c r="S974" s="105" t="s">
        <v>381</v>
      </c>
      <c r="T974" s="105" t="s">
        <v>381</v>
      </c>
      <c r="U974" s="105" t="s">
        <v>381</v>
      </c>
      <c r="V974" s="105" t="s">
        <v>405</v>
      </c>
      <c r="W974" s="106" t="s">
        <v>199</v>
      </c>
      <c r="X974" s="105" t="s">
        <v>50</v>
      </c>
      <c r="Y974" s="105">
        <v>0</v>
      </c>
      <c r="Z974" s="105" t="s">
        <v>387</v>
      </c>
      <c r="AA974" s="105">
        <v>0</v>
      </c>
      <c r="AB974" s="104">
        <v>18.321825949251501</v>
      </c>
      <c r="AC974" s="104">
        <v>0.77694663414544396</v>
      </c>
      <c r="AD974" s="104">
        <v>15.717057686970101</v>
      </c>
      <c r="AE974" s="104">
        <v>20.4533904330411</v>
      </c>
      <c r="AF974" s="104">
        <v>63.832879910657702</v>
      </c>
      <c r="AG974" s="104">
        <v>2.70685489155629</v>
      </c>
      <c r="AH974" s="104">
        <v>54.757958413787897</v>
      </c>
      <c r="AI974" s="104">
        <v>71.259175998495905</v>
      </c>
      <c r="AJ974" s="106"/>
      <c r="AK974" s="106"/>
      <c r="AL974" s="106"/>
      <c r="AM974" s="106"/>
      <c r="AN974" s="106"/>
      <c r="AO974" s="106"/>
      <c r="AP974" s="106"/>
      <c r="AQ974" s="106"/>
      <c r="AR974" s="106"/>
      <c r="AS974" s="106"/>
      <c r="AT974" s="106"/>
      <c r="AU974" s="106"/>
      <c r="AV974" s="106"/>
      <c r="AW974" s="106"/>
      <c r="AX974" s="106"/>
      <c r="AY974" s="106"/>
      <c r="AZ974" s="106"/>
      <c r="BA974" s="106"/>
      <c r="BB974" s="106"/>
      <c r="BC974" s="106"/>
      <c r="BD974" s="106"/>
      <c r="BE974" s="106"/>
      <c r="BF974" s="106"/>
      <c r="BG974" s="106"/>
      <c r="BH974" s="106"/>
      <c r="BI974" s="106"/>
      <c r="BJ974" s="106"/>
      <c r="BK974" s="106"/>
      <c r="BL974" s="106"/>
      <c r="BM974" s="106"/>
      <c r="BN974" s="106"/>
      <c r="BO974" s="106"/>
      <c r="BP974" s="106"/>
      <c r="BQ974" s="106"/>
      <c r="BR974" s="106"/>
      <c r="BS974" s="106"/>
      <c r="BT974" s="106"/>
      <c r="BU974" s="106"/>
      <c r="BV974" s="106"/>
      <c r="BW974" s="106"/>
      <c r="BX974" s="106"/>
      <c r="BY974" s="106"/>
    </row>
    <row r="975" spans="1:77" ht="48" x14ac:dyDescent="0.2">
      <c r="A975" s="107">
        <v>44133.642361111109</v>
      </c>
      <c r="B975" s="105">
        <v>1</v>
      </c>
      <c r="C975" s="105">
        <v>1</v>
      </c>
      <c r="D975" s="105" t="s">
        <v>381</v>
      </c>
      <c r="E975" s="105" t="s">
        <v>390</v>
      </c>
      <c r="F975" s="105">
        <v>600</v>
      </c>
      <c r="G975" s="122">
        <v>0.40737094268679103</v>
      </c>
      <c r="H975" s="123">
        <v>7.6094767304262095E-2</v>
      </c>
      <c r="I975" s="123">
        <v>0.266637685167809</v>
      </c>
      <c r="J975" s="123">
        <v>0.59175313849309896</v>
      </c>
      <c r="K975" s="123">
        <v>221.12047943776599</v>
      </c>
      <c r="L975" s="123">
        <v>6.96554177768303</v>
      </c>
      <c r="M975" s="124" t="s">
        <v>408</v>
      </c>
      <c r="N975" s="123">
        <v>1.9624890823175801E-2</v>
      </c>
      <c r="O975" s="123">
        <f t="shared" si="15"/>
        <v>18.679478414042876</v>
      </c>
      <c r="P975" s="125">
        <v>1025</v>
      </c>
      <c r="Q975" s="126">
        <v>16.596306913996607</v>
      </c>
      <c r="R975" s="126">
        <v>0.78422523069317052</v>
      </c>
      <c r="S975" s="105" t="s">
        <v>381</v>
      </c>
      <c r="T975" s="105" t="s">
        <v>381</v>
      </c>
      <c r="U975" s="105" t="s">
        <v>381</v>
      </c>
      <c r="V975" s="105" t="s">
        <v>405</v>
      </c>
      <c r="W975" s="106" t="s">
        <v>199</v>
      </c>
      <c r="X975" s="105" t="s">
        <v>50</v>
      </c>
      <c r="Y975" s="105">
        <v>0</v>
      </c>
      <c r="Z975" s="105" t="s">
        <v>387</v>
      </c>
      <c r="AA975" s="105">
        <v>0</v>
      </c>
      <c r="AB975" s="104">
        <v>16.5379035835238</v>
      </c>
      <c r="AC975" s="104">
        <v>0.75338567352014696</v>
      </c>
      <c r="AD975" s="104">
        <v>13.160562886528099</v>
      </c>
      <c r="AE975" s="104">
        <v>19.2867969079633</v>
      </c>
      <c r="AF975" s="104">
        <v>57.617756799740498</v>
      </c>
      <c r="AG975" s="104">
        <v>2.6247693290279099</v>
      </c>
      <c r="AH975" s="104">
        <v>45.851219969099397</v>
      </c>
      <c r="AI975" s="104">
        <v>67.194804970892704</v>
      </c>
      <c r="AJ975" s="106"/>
      <c r="AK975" s="106"/>
      <c r="AL975" s="106"/>
      <c r="AM975" s="106"/>
      <c r="AN975" s="106"/>
      <c r="AO975" s="106"/>
      <c r="AP975" s="106"/>
      <c r="AQ975" s="106"/>
      <c r="AR975" s="106"/>
      <c r="AS975" s="106"/>
      <c r="AT975" s="106"/>
      <c r="AU975" s="106"/>
      <c r="AV975" s="106"/>
      <c r="AW975" s="106"/>
      <c r="AX975" s="106"/>
      <c r="AY975" s="106"/>
      <c r="AZ975" s="106"/>
      <c r="BA975" s="106"/>
      <c r="BB975" s="106"/>
      <c r="BC975" s="106"/>
      <c r="BD975" s="106"/>
      <c r="BE975" s="106"/>
      <c r="BF975" s="106"/>
      <c r="BG975" s="106"/>
      <c r="BH975" s="106"/>
      <c r="BI975" s="106"/>
      <c r="BJ975" s="106"/>
      <c r="BK975" s="106"/>
      <c r="BL975" s="106"/>
      <c r="BM975" s="106"/>
      <c r="BN975" s="106"/>
      <c r="BO975" s="106"/>
      <c r="BP975" s="106"/>
      <c r="BQ975" s="106"/>
      <c r="BR975" s="106"/>
      <c r="BS975" s="106"/>
      <c r="BT975" s="106"/>
      <c r="BU975" s="106"/>
      <c r="BV975" s="106"/>
      <c r="BW975" s="106"/>
      <c r="BX975" s="106"/>
      <c r="BY975" s="106"/>
    </row>
    <row r="976" spans="1:77" ht="48" x14ac:dyDescent="0.2">
      <c r="A976" s="107">
        <v>44133.649305555555</v>
      </c>
      <c r="B976" s="105">
        <v>1</v>
      </c>
      <c r="C976" s="105">
        <v>1</v>
      </c>
      <c r="D976" s="105" t="s">
        <v>381</v>
      </c>
      <c r="E976" s="105" t="s">
        <v>390</v>
      </c>
      <c r="F976" s="105">
        <v>600</v>
      </c>
      <c r="G976" s="122">
        <v>0.21217206731046201</v>
      </c>
      <c r="H976" s="123">
        <v>7.0918330185217898E-2</v>
      </c>
      <c r="I976" s="123">
        <v>1.6945941137161E-2</v>
      </c>
      <c r="J976" s="123">
        <v>0.33332516931043998</v>
      </c>
      <c r="K976" s="123">
        <v>216.079821665352</v>
      </c>
      <c r="L976" s="123">
        <v>12.5073909762092</v>
      </c>
      <c r="M976" s="124" t="s">
        <v>408</v>
      </c>
      <c r="N976" s="123">
        <v>9.3795864287925402E-3</v>
      </c>
      <c r="O976" s="123">
        <f t="shared" si="15"/>
        <v>33.42491360158462</v>
      </c>
      <c r="P976" s="125">
        <v>1025</v>
      </c>
      <c r="Q976" s="126">
        <v>16.606296296296275</v>
      </c>
      <c r="R976" s="126">
        <v>0.79819451024671118</v>
      </c>
      <c r="S976" s="105" t="s">
        <v>381</v>
      </c>
      <c r="T976" s="105" t="s">
        <v>381</v>
      </c>
      <c r="U976" s="105" t="s">
        <v>381</v>
      </c>
      <c r="V976" s="105" t="s">
        <v>405</v>
      </c>
      <c r="W976" s="106" t="s">
        <v>199</v>
      </c>
      <c r="X976" s="105" t="s">
        <v>50</v>
      </c>
      <c r="Y976" s="105">
        <v>0</v>
      </c>
      <c r="Z976" s="105" t="s">
        <v>387</v>
      </c>
      <c r="AA976" s="105">
        <v>0</v>
      </c>
      <c r="AB976" s="104">
        <v>4.4017715507617297</v>
      </c>
      <c r="AC976" s="104">
        <v>12.729520267860201</v>
      </c>
      <c r="AD976" s="104">
        <v>4.4185811351816803E-2</v>
      </c>
      <c r="AE976" s="104">
        <v>32.832597002942599</v>
      </c>
      <c r="AF976" s="104">
        <v>15.335338784723801</v>
      </c>
      <c r="AG976" s="104">
        <v>44.349203265577202</v>
      </c>
      <c r="AH976" s="104">
        <v>0.154221121181986</v>
      </c>
      <c r="AI976" s="104">
        <v>114.38733999567501</v>
      </c>
      <c r="AJ976" s="106"/>
      <c r="AK976" s="106"/>
      <c r="AL976" s="106"/>
      <c r="AM976" s="106"/>
      <c r="AN976" s="106"/>
      <c r="AO976" s="106"/>
      <c r="AP976" s="106"/>
      <c r="AQ976" s="106"/>
      <c r="AR976" s="106"/>
      <c r="AS976" s="106"/>
      <c r="AT976" s="106"/>
      <c r="AU976" s="106"/>
      <c r="AV976" s="106"/>
      <c r="AW976" s="106"/>
      <c r="AX976" s="106"/>
      <c r="AY976" s="106"/>
      <c r="AZ976" s="106"/>
      <c r="BA976" s="106"/>
      <c r="BB976" s="106"/>
      <c r="BC976" s="106"/>
      <c r="BD976" s="106"/>
      <c r="BE976" s="106"/>
      <c r="BF976" s="106"/>
      <c r="BG976" s="106"/>
      <c r="BH976" s="106"/>
      <c r="BI976" s="106"/>
      <c r="BJ976" s="106"/>
      <c r="BK976" s="106"/>
      <c r="BL976" s="106"/>
      <c r="BM976" s="106"/>
      <c r="BN976" s="106"/>
      <c r="BO976" s="106"/>
      <c r="BP976" s="106"/>
      <c r="BQ976" s="106"/>
      <c r="BR976" s="106"/>
      <c r="BS976" s="106"/>
      <c r="BT976" s="106"/>
      <c r="BU976" s="106"/>
      <c r="BV976" s="106"/>
      <c r="BW976" s="106"/>
      <c r="BX976" s="106"/>
      <c r="BY976" s="106"/>
    </row>
    <row r="977" spans="1:77" ht="48" x14ac:dyDescent="0.2">
      <c r="A977" s="107">
        <v>44133.65625</v>
      </c>
      <c r="B977" s="105">
        <v>1</v>
      </c>
      <c r="C977" s="105">
        <v>1</v>
      </c>
      <c r="D977" s="105" t="s">
        <v>381</v>
      </c>
      <c r="E977" s="105" t="s">
        <v>390</v>
      </c>
      <c r="F977" s="105">
        <v>600</v>
      </c>
      <c r="G977" s="122">
        <v>4.1963856305874701E-2</v>
      </c>
      <c r="H977" s="123">
        <v>6.0305068854016701E-2</v>
      </c>
      <c r="I977" s="123">
        <v>3.4529464424400102E-5</v>
      </c>
      <c r="J977" s="123">
        <v>0.25793932657975599</v>
      </c>
      <c r="K977" s="123">
        <v>19.062135896525302</v>
      </c>
      <c r="L977" s="123">
        <v>42.361062554020997</v>
      </c>
      <c r="M977" s="124" t="s">
        <v>408</v>
      </c>
      <c r="N977" s="123">
        <v>1.82485163193509E-4</v>
      </c>
      <c r="O977" s="123">
        <f t="shared" si="15"/>
        <v>143.70716650646412</v>
      </c>
      <c r="P977" s="125">
        <v>1025</v>
      </c>
      <c r="Q977" s="126">
        <v>16.608313659359176</v>
      </c>
      <c r="R977" s="126">
        <v>0.81419963559680397</v>
      </c>
      <c r="S977" s="105" t="s">
        <v>381</v>
      </c>
      <c r="T977" s="105" t="s">
        <v>381</v>
      </c>
      <c r="U977" s="105" t="s">
        <v>381</v>
      </c>
      <c r="V977" s="105" t="s">
        <v>405</v>
      </c>
      <c r="W977" s="106" t="s">
        <v>199</v>
      </c>
      <c r="X977" s="105" t="s">
        <v>50</v>
      </c>
      <c r="Y977" s="105">
        <v>0</v>
      </c>
      <c r="Z977" s="105" t="s">
        <v>387</v>
      </c>
      <c r="AA977" s="105">
        <v>0</v>
      </c>
      <c r="AB977" s="104">
        <v>16.863883898013199</v>
      </c>
      <c r="AC977" s="104">
        <v>8.8364768826383795</v>
      </c>
      <c r="AD977" s="104">
        <v>2.3922556307823499</v>
      </c>
      <c r="AE977" s="104">
        <v>35.616409961475199</v>
      </c>
      <c r="AF977" s="104">
        <v>58.752902210279203</v>
      </c>
      <c r="AG977" s="104">
        <v>30.785976311232801</v>
      </c>
      <c r="AH977" s="104">
        <v>8.3342556232796099</v>
      </c>
      <c r="AI977" s="104">
        <v>124.08604695032901</v>
      </c>
      <c r="AJ977" s="106"/>
      <c r="AK977" s="106"/>
      <c r="AL977" s="106"/>
      <c r="AM977" s="106"/>
      <c r="AN977" s="106"/>
      <c r="AO977" s="106"/>
      <c r="AP977" s="106"/>
      <c r="AQ977" s="106"/>
      <c r="AR977" s="106"/>
      <c r="AS977" s="106"/>
      <c r="AT977" s="106"/>
      <c r="AU977" s="106"/>
      <c r="AV977" s="106"/>
      <c r="AW977" s="106"/>
      <c r="AX977" s="106"/>
      <c r="AY977" s="106"/>
      <c r="AZ977" s="106"/>
      <c r="BA977" s="106"/>
      <c r="BB977" s="106"/>
      <c r="BC977" s="106"/>
      <c r="BD977" s="106"/>
      <c r="BE977" s="106"/>
      <c r="BF977" s="106"/>
      <c r="BG977" s="106"/>
      <c r="BH977" s="106"/>
      <c r="BI977" s="106"/>
      <c r="BJ977" s="106"/>
      <c r="BK977" s="106"/>
      <c r="BL977" s="106"/>
      <c r="BM977" s="106"/>
      <c r="BN977" s="106"/>
      <c r="BO977" s="106"/>
      <c r="BP977" s="106"/>
      <c r="BQ977" s="106"/>
      <c r="BR977" s="106"/>
      <c r="BS977" s="106"/>
      <c r="BT977" s="106"/>
      <c r="BU977" s="106"/>
      <c r="BV977" s="106"/>
      <c r="BW977" s="106"/>
      <c r="BX977" s="106"/>
      <c r="BY977" s="106"/>
    </row>
    <row r="978" spans="1:77" ht="48" x14ac:dyDescent="0.2">
      <c r="A978" s="107">
        <v>44133.663194444445</v>
      </c>
      <c r="B978" s="105">
        <v>1</v>
      </c>
      <c r="C978" s="105">
        <v>1</v>
      </c>
      <c r="D978" s="105" t="s">
        <v>381</v>
      </c>
      <c r="E978" s="105" t="s">
        <v>390</v>
      </c>
      <c r="F978" s="105">
        <v>600</v>
      </c>
      <c r="G978" s="122">
        <v>0.30573011708456199</v>
      </c>
      <c r="H978" s="123">
        <v>0.160308115584651</v>
      </c>
      <c r="I978" s="123">
        <v>4.9626035245499401E-4</v>
      </c>
      <c r="J978" s="123">
        <v>0.52332731219929696</v>
      </c>
      <c r="K978" s="123">
        <v>42.593054143960003</v>
      </c>
      <c r="L978" s="123">
        <v>5.46988714576388</v>
      </c>
      <c r="M978" s="124" t="s">
        <v>408</v>
      </c>
      <c r="N978" s="123">
        <v>8.4031035392180993E-3</v>
      </c>
      <c r="O978" s="123">
        <f t="shared" si="15"/>
        <v>52.434518755740157</v>
      </c>
      <c r="P978" s="125">
        <v>1025</v>
      </c>
      <c r="Q978" s="126">
        <v>16.596424957841478</v>
      </c>
      <c r="R978" s="126">
        <v>0.82090040222542449</v>
      </c>
      <c r="S978" s="105" t="s">
        <v>381</v>
      </c>
      <c r="T978" s="105" t="s">
        <v>381</v>
      </c>
      <c r="U978" s="105" t="s">
        <v>381</v>
      </c>
      <c r="V978" s="105" t="s">
        <v>405</v>
      </c>
      <c r="W978" s="106" t="s">
        <v>199</v>
      </c>
      <c r="X978" s="105" t="s">
        <v>50</v>
      </c>
      <c r="Y978" s="105">
        <v>0</v>
      </c>
      <c r="Z978" s="105" t="s">
        <v>387</v>
      </c>
      <c r="AA978" s="105">
        <v>0</v>
      </c>
      <c r="AB978" s="104">
        <v>14.824403736033901</v>
      </c>
      <c r="AC978" s="104">
        <v>2.8288691518598101</v>
      </c>
      <c r="AD978" s="104">
        <v>7.5658951107297803</v>
      </c>
      <c r="AE978" s="104">
        <v>31.7023317754395</v>
      </c>
      <c r="AF978" s="104">
        <v>51.647424678019199</v>
      </c>
      <c r="AG978" s="104">
        <v>9.8556811558964093</v>
      </c>
      <c r="AH978" s="104">
        <v>26.359034569452199</v>
      </c>
      <c r="AI978" s="104">
        <v>110.44953548586101</v>
      </c>
      <c r="AJ978" s="106"/>
      <c r="AK978" s="106"/>
      <c r="AL978" s="106"/>
      <c r="AM978" s="106"/>
      <c r="AN978" s="106"/>
      <c r="AO978" s="106"/>
      <c r="AP978" s="106"/>
      <c r="AQ978" s="106"/>
      <c r="AR978" s="106"/>
      <c r="AS978" s="106"/>
      <c r="AT978" s="106"/>
      <c r="AU978" s="106"/>
      <c r="AV978" s="106"/>
      <c r="AW978" s="106"/>
      <c r="AX978" s="106"/>
      <c r="AY978" s="106"/>
      <c r="AZ978" s="106"/>
      <c r="BA978" s="106"/>
      <c r="BB978" s="106"/>
      <c r="BC978" s="106"/>
      <c r="BD978" s="106"/>
      <c r="BE978" s="106"/>
      <c r="BF978" s="106"/>
      <c r="BG978" s="106"/>
      <c r="BH978" s="106"/>
      <c r="BI978" s="106"/>
      <c r="BJ978" s="106"/>
      <c r="BK978" s="106"/>
      <c r="BL978" s="106"/>
      <c r="BM978" s="106"/>
      <c r="BN978" s="106"/>
      <c r="BO978" s="106"/>
      <c r="BP978" s="106"/>
      <c r="BQ978" s="106"/>
      <c r="BR978" s="106"/>
      <c r="BS978" s="106"/>
      <c r="BT978" s="106"/>
      <c r="BU978" s="106"/>
      <c r="BV978" s="106"/>
      <c r="BW978" s="106"/>
      <c r="BX978" s="106"/>
      <c r="BY978" s="106"/>
    </row>
    <row r="979" spans="1:77" ht="48" x14ac:dyDescent="0.2">
      <c r="A979" s="107">
        <v>44133.670138888891</v>
      </c>
      <c r="B979" s="105">
        <v>1</v>
      </c>
      <c r="C979" s="105">
        <v>1</v>
      </c>
      <c r="D979" s="105" t="s">
        <v>381</v>
      </c>
      <c r="E979" s="105" t="s">
        <v>390</v>
      </c>
      <c r="F979" s="105">
        <v>600</v>
      </c>
      <c r="G979" s="122">
        <v>0.51301179655610196</v>
      </c>
      <c r="H979" s="123">
        <v>0.282751953243008</v>
      </c>
      <c r="I979" s="123">
        <v>2.7448890015097099E-4</v>
      </c>
      <c r="J979" s="123">
        <v>0.83363877931635599</v>
      </c>
      <c r="K979" s="123">
        <v>40.047762027306597</v>
      </c>
      <c r="L979" s="123">
        <v>2.7028192252626502</v>
      </c>
      <c r="M979" s="124" t="s">
        <v>407</v>
      </c>
      <c r="N979" s="123">
        <v>1.51547592919193E-2</v>
      </c>
      <c r="O979" s="123">
        <f t="shared" si="15"/>
        <v>55.116072406355833</v>
      </c>
      <c r="P979" s="125">
        <v>1025</v>
      </c>
      <c r="Q979" s="126">
        <v>16.584637436762225</v>
      </c>
      <c r="R979" s="126">
        <v>0.82832562072626104</v>
      </c>
      <c r="S979" s="105" t="s">
        <v>381</v>
      </c>
      <c r="T979" s="105" t="s">
        <v>381</v>
      </c>
      <c r="U979" s="105" t="s">
        <v>381</v>
      </c>
      <c r="V979" s="105" t="s">
        <v>405</v>
      </c>
      <c r="W979" s="106" t="s">
        <v>199</v>
      </c>
      <c r="X979" s="105" t="s">
        <v>50</v>
      </c>
      <c r="Y979" s="105">
        <v>0</v>
      </c>
      <c r="Z979" s="105" t="s">
        <v>387</v>
      </c>
      <c r="AA979" s="105">
        <v>0</v>
      </c>
      <c r="AB979" s="104">
        <v>14.9558971758802</v>
      </c>
      <c r="AC979" s="104">
        <v>3.5542153353040402</v>
      </c>
      <c r="AD979" s="104">
        <v>2.8269563449037598</v>
      </c>
      <c r="AE979" s="104">
        <v>23.401677374247399</v>
      </c>
      <c r="AF979" s="104">
        <v>52.105543222089899</v>
      </c>
      <c r="AG979" s="104">
        <v>12.382761882473201</v>
      </c>
      <c r="AH979" s="104">
        <v>9.8487377030903698</v>
      </c>
      <c r="AI979" s="104">
        <v>81.530345954010699</v>
      </c>
      <c r="AJ979" s="106"/>
      <c r="AK979" s="106"/>
      <c r="AL979" s="106"/>
      <c r="AM979" s="106"/>
      <c r="AN979" s="106"/>
      <c r="AO979" s="106"/>
      <c r="AP979" s="106"/>
      <c r="AQ979" s="106"/>
      <c r="AR979" s="106"/>
      <c r="AS979" s="106"/>
      <c r="AT979" s="106"/>
      <c r="AU979" s="106"/>
      <c r="AV979" s="106"/>
      <c r="AW979" s="106"/>
      <c r="AX979" s="106"/>
      <c r="AY979" s="106"/>
      <c r="AZ979" s="106"/>
      <c r="BA979" s="106"/>
      <c r="BB979" s="106"/>
      <c r="BC979" s="106"/>
      <c r="BD979" s="106"/>
      <c r="BE979" s="106"/>
      <c r="BF979" s="106"/>
      <c r="BG979" s="106"/>
      <c r="BH979" s="106"/>
      <c r="BI979" s="106"/>
      <c r="BJ979" s="106"/>
      <c r="BK979" s="106"/>
      <c r="BL979" s="106"/>
      <c r="BM979" s="106"/>
      <c r="BN979" s="106"/>
      <c r="BO979" s="106"/>
      <c r="BP979" s="106"/>
      <c r="BQ979" s="106"/>
      <c r="BR979" s="106"/>
      <c r="BS979" s="106"/>
      <c r="BT979" s="106"/>
      <c r="BU979" s="106"/>
      <c r="BV979" s="106"/>
      <c r="BW979" s="106"/>
      <c r="BX979" s="106"/>
      <c r="BY979" s="106"/>
    </row>
    <row r="980" spans="1:77" ht="48" x14ac:dyDescent="0.2">
      <c r="A980" s="107">
        <v>44133.677083333336</v>
      </c>
      <c r="B980" s="105">
        <v>1</v>
      </c>
      <c r="C980" s="105">
        <v>1</v>
      </c>
      <c r="D980" s="105" t="s">
        <v>381</v>
      </c>
      <c r="E980" s="105" t="s">
        <v>390</v>
      </c>
      <c r="F980" s="105">
        <v>600</v>
      </c>
      <c r="G980" s="122">
        <v>0.85466432497749201</v>
      </c>
      <c r="H980" s="123">
        <v>0.20734278025660299</v>
      </c>
      <c r="I980" s="123">
        <v>0</v>
      </c>
      <c r="J980" s="123">
        <v>1.09857680081313</v>
      </c>
      <c r="K980" s="123">
        <v>38.238200024925298</v>
      </c>
      <c r="L980" s="123">
        <v>2.7868951027612399</v>
      </c>
      <c r="M980" s="124" t="s">
        <v>407</v>
      </c>
      <c r="N980" s="123">
        <v>3.2886324688763902E-2</v>
      </c>
      <c r="O980" s="123">
        <f t="shared" si="15"/>
        <v>24.260142163072441</v>
      </c>
      <c r="P980" s="125">
        <v>1025</v>
      </c>
      <c r="Q980" s="126">
        <v>16.581163575042162</v>
      </c>
      <c r="R980" s="126">
        <v>0.85041606931149083</v>
      </c>
      <c r="S980" s="105" t="s">
        <v>381</v>
      </c>
      <c r="T980" s="105" t="s">
        <v>381</v>
      </c>
      <c r="U980" s="105" t="s">
        <v>381</v>
      </c>
      <c r="V980" s="105" t="s">
        <v>405</v>
      </c>
      <c r="W980" s="106" t="s">
        <v>199</v>
      </c>
      <c r="X980" s="105" t="s">
        <v>50</v>
      </c>
      <c r="Y980" s="105">
        <v>0</v>
      </c>
      <c r="Z980" s="105" t="s">
        <v>387</v>
      </c>
      <c r="AA980" s="105">
        <v>0</v>
      </c>
      <c r="AB980" s="104">
        <v>24.630199495335798</v>
      </c>
      <c r="AC980" s="104">
        <v>7.68646078378619</v>
      </c>
      <c r="AD980" s="104">
        <v>10.257560738880001</v>
      </c>
      <c r="AE980" s="104">
        <v>42.421745035505403</v>
      </c>
      <c r="AF980" s="104">
        <v>85.810474043516805</v>
      </c>
      <c r="AG980" s="104">
        <v>26.779360456631199</v>
      </c>
      <c r="AH980" s="104">
        <v>35.736703448867601</v>
      </c>
      <c r="AI980" s="104">
        <v>147.795596260726</v>
      </c>
      <c r="AJ980" s="106"/>
      <c r="AK980" s="106"/>
      <c r="AL980" s="106"/>
      <c r="AM980" s="106"/>
      <c r="AN980" s="106"/>
      <c r="AO980" s="106"/>
      <c r="AP980" s="106"/>
      <c r="AQ980" s="106"/>
      <c r="AR980" s="106"/>
      <c r="AS980" s="106"/>
      <c r="AT980" s="106"/>
      <c r="AU980" s="106"/>
      <c r="AV980" s="106"/>
      <c r="AW980" s="106"/>
      <c r="AX980" s="106"/>
      <c r="AY980" s="106"/>
      <c r="AZ980" s="106"/>
      <c r="BA980" s="106"/>
      <c r="BB980" s="106"/>
      <c r="BC980" s="106"/>
      <c r="BD980" s="106"/>
      <c r="BE980" s="106"/>
      <c r="BF980" s="106"/>
      <c r="BG980" s="106"/>
      <c r="BH980" s="106"/>
      <c r="BI980" s="106"/>
      <c r="BJ980" s="106"/>
      <c r="BK980" s="106"/>
      <c r="BL980" s="106"/>
      <c r="BM980" s="106"/>
      <c r="BN980" s="106"/>
      <c r="BO980" s="106"/>
      <c r="BP980" s="106"/>
      <c r="BQ980" s="106"/>
      <c r="BR980" s="106"/>
      <c r="BS980" s="106"/>
      <c r="BT980" s="106"/>
      <c r="BU980" s="106"/>
      <c r="BV980" s="106"/>
      <c r="BW980" s="106"/>
      <c r="BX980" s="106"/>
      <c r="BY980" s="106"/>
    </row>
    <row r="981" spans="1:77" ht="48" x14ac:dyDescent="0.2">
      <c r="A981" s="107">
        <v>44133.684027777781</v>
      </c>
      <c r="B981" s="105">
        <v>1</v>
      </c>
      <c r="C981" s="105">
        <v>1</v>
      </c>
      <c r="D981" s="105" t="s">
        <v>381</v>
      </c>
      <c r="E981" s="105" t="s">
        <v>390</v>
      </c>
      <c r="F981" s="105">
        <v>600</v>
      </c>
      <c r="G981" s="122">
        <v>1.0551464681229501</v>
      </c>
      <c r="H981" s="123">
        <v>6.6443333370315605E-2</v>
      </c>
      <c r="I981" s="123">
        <v>0.83849191549114599</v>
      </c>
      <c r="J981" s="123">
        <v>1.2680685485049299</v>
      </c>
      <c r="K981" s="123">
        <v>38.3281713310162</v>
      </c>
      <c r="L981" s="123">
        <v>3.41746898833834</v>
      </c>
      <c r="M981" s="124" t="s">
        <v>407</v>
      </c>
      <c r="N981" s="123">
        <v>5.0787403464335898E-2</v>
      </c>
      <c r="O981" s="123">
        <f t="shared" si="15"/>
        <v>6.2970720537514371</v>
      </c>
      <c r="P981" s="125">
        <v>1025</v>
      </c>
      <c r="Q981" s="126">
        <v>16.57710792580103</v>
      </c>
      <c r="R981" s="126">
        <v>0.87949318301376778</v>
      </c>
      <c r="S981" s="105" t="s">
        <v>381</v>
      </c>
      <c r="T981" s="105" t="s">
        <v>381</v>
      </c>
      <c r="U981" s="105" t="s">
        <v>381</v>
      </c>
      <c r="V981" s="105" t="s">
        <v>405</v>
      </c>
      <c r="W981" s="106" t="s">
        <v>199</v>
      </c>
      <c r="X981" s="105" t="s">
        <v>50</v>
      </c>
      <c r="Y981" s="105">
        <v>0</v>
      </c>
      <c r="Z981" s="105" t="s">
        <v>387</v>
      </c>
      <c r="AA981" s="105">
        <v>0</v>
      </c>
      <c r="AB981" s="104">
        <v>27.700779305448901</v>
      </c>
      <c r="AC981" s="104">
        <v>8.7222880264308706</v>
      </c>
      <c r="AD981" s="104">
        <v>10.8881703342793</v>
      </c>
      <c r="AE981" s="104">
        <v>48.272891737779602</v>
      </c>
      <c r="AF981" s="104">
        <v>96.508266676418202</v>
      </c>
      <c r="AG981" s="104">
        <v>30.388146331151301</v>
      </c>
      <c r="AH981" s="104">
        <v>37.9337252170955</v>
      </c>
      <c r="AI981" s="104">
        <v>168.18078666660799</v>
      </c>
      <c r="AJ981" s="106"/>
      <c r="AK981" s="106"/>
      <c r="AL981" s="106"/>
      <c r="AM981" s="106"/>
      <c r="AN981" s="106"/>
      <c r="AO981" s="106"/>
      <c r="AP981" s="106"/>
      <c r="AQ981" s="106"/>
      <c r="AR981" s="106"/>
      <c r="AS981" s="106"/>
      <c r="AT981" s="106"/>
      <c r="AU981" s="106"/>
      <c r="AV981" s="106"/>
      <c r="AW981" s="106"/>
      <c r="AX981" s="106"/>
      <c r="AY981" s="106"/>
      <c r="AZ981" s="106"/>
      <c r="BA981" s="106"/>
      <c r="BB981" s="106"/>
      <c r="BC981" s="106"/>
      <c r="BD981" s="106"/>
      <c r="BE981" s="106"/>
      <c r="BF981" s="106"/>
      <c r="BG981" s="106"/>
      <c r="BH981" s="106"/>
      <c r="BI981" s="106"/>
      <c r="BJ981" s="106"/>
      <c r="BK981" s="106"/>
      <c r="BL981" s="106"/>
      <c r="BM981" s="106"/>
      <c r="BN981" s="106"/>
      <c r="BO981" s="106"/>
      <c r="BP981" s="106"/>
      <c r="BQ981" s="106"/>
      <c r="BR981" s="106"/>
      <c r="BS981" s="106"/>
      <c r="BT981" s="106"/>
      <c r="BU981" s="106"/>
      <c r="BV981" s="106"/>
      <c r="BW981" s="106"/>
      <c r="BX981" s="106"/>
      <c r="BY981" s="106"/>
    </row>
    <row r="982" spans="1:77" ht="48" x14ac:dyDescent="0.2">
      <c r="A982" s="107">
        <v>44133.690972222219</v>
      </c>
      <c r="B982" s="105">
        <v>1</v>
      </c>
      <c r="C982" s="105">
        <v>1</v>
      </c>
      <c r="D982" s="105" t="s">
        <v>381</v>
      </c>
      <c r="E982" s="105" t="s">
        <v>390</v>
      </c>
      <c r="F982" s="105">
        <v>600</v>
      </c>
      <c r="G982" s="122">
        <v>1.1912580520364999</v>
      </c>
      <c r="H982" s="123">
        <v>7.9158907549885402E-2</v>
      </c>
      <c r="I982" s="123">
        <v>0.87607452289314303</v>
      </c>
      <c r="J982" s="123">
        <v>1.40291844396249</v>
      </c>
      <c r="K982" s="123">
        <v>37.955445317917601</v>
      </c>
      <c r="L982" s="123">
        <v>4.0529358212236497</v>
      </c>
      <c r="M982" s="124" t="s">
        <v>407</v>
      </c>
      <c r="N982" s="123">
        <v>4.4368537477258399E-2</v>
      </c>
      <c r="O982" s="123">
        <f t="shared" si="15"/>
        <v>6.6449840498085457</v>
      </c>
      <c r="P982" s="125">
        <v>1025</v>
      </c>
      <c r="Q982" s="126">
        <v>16.559654300168646</v>
      </c>
      <c r="R982" s="126">
        <v>0.91695737212105222</v>
      </c>
      <c r="S982" s="105" t="s">
        <v>381</v>
      </c>
      <c r="T982" s="105" t="s">
        <v>381</v>
      </c>
      <c r="U982" s="105" t="s">
        <v>381</v>
      </c>
      <c r="V982" s="105" t="str">
        <f>IF(G982 &lt; Characteristics!$L$13,'Field Values'!$B$65,'Field Values'!$B$66)</f>
        <v>Operating – Waiting for Current</v>
      </c>
      <c r="W982" s="106" t="s">
        <v>199</v>
      </c>
      <c r="X982" s="105" t="s">
        <v>50</v>
      </c>
      <c r="Y982" s="105">
        <v>0</v>
      </c>
      <c r="Z982" s="105" t="s">
        <v>387</v>
      </c>
      <c r="AA982" s="105">
        <v>0</v>
      </c>
      <c r="AB982" s="104">
        <v>25.753633550702499</v>
      </c>
      <c r="AC982" s="104">
        <v>7.1964988755093797</v>
      </c>
      <c r="AD982" s="104">
        <v>12.241779219328601</v>
      </c>
      <c r="AE982" s="104">
        <v>45.483393722853698</v>
      </c>
      <c r="AF982" s="104">
        <v>89.724478988599202</v>
      </c>
      <c r="AG982" s="104">
        <v>25.072350309719301</v>
      </c>
      <c r="AH982" s="104">
        <v>42.649651216028197</v>
      </c>
      <c r="AI982" s="104">
        <v>158.46227317437399</v>
      </c>
      <c r="AJ982" s="106"/>
      <c r="AK982" s="106"/>
      <c r="AL982" s="106"/>
      <c r="AM982" s="106"/>
      <c r="AN982" s="106"/>
      <c r="AO982" s="106"/>
      <c r="AP982" s="106"/>
      <c r="AQ982" s="106"/>
      <c r="AR982" s="106"/>
      <c r="AS982" s="106"/>
      <c r="AT982" s="106"/>
      <c r="AU982" s="106"/>
      <c r="AV982" s="106"/>
      <c r="AW982" s="106"/>
      <c r="AX982" s="106"/>
      <c r="AY982" s="106"/>
      <c r="AZ982" s="106"/>
      <c r="BA982" s="106"/>
      <c r="BB982" s="106"/>
      <c r="BC982" s="106"/>
      <c r="BD982" s="106"/>
      <c r="BE982" s="106"/>
      <c r="BF982" s="106"/>
      <c r="BG982" s="106"/>
      <c r="BH982" s="106"/>
      <c r="BI982" s="106"/>
      <c r="BJ982" s="106"/>
      <c r="BK982" s="106"/>
      <c r="BL982" s="106"/>
      <c r="BM982" s="106"/>
      <c r="BN982" s="106"/>
      <c r="BO982" s="106"/>
      <c r="BP982" s="106"/>
      <c r="BQ982" s="106"/>
      <c r="BR982" s="106"/>
      <c r="BS982" s="106"/>
      <c r="BT982" s="106"/>
      <c r="BU982" s="106"/>
      <c r="BV982" s="106"/>
      <c r="BW982" s="106"/>
      <c r="BX982" s="106"/>
      <c r="BY982" s="106"/>
    </row>
    <row r="983" spans="1:77" ht="48" x14ac:dyDescent="0.2">
      <c r="A983" s="107">
        <v>44133.697916666664</v>
      </c>
      <c r="B983" s="105">
        <v>1</v>
      </c>
      <c r="C983" s="105">
        <v>1</v>
      </c>
      <c r="D983" s="105" t="s">
        <v>381</v>
      </c>
      <c r="E983" s="105" t="s">
        <v>390</v>
      </c>
      <c r="F983" s="105">
        <v>600</v>
      </c>
      <c r="G983" s="122">
        <v>1.26859748327448</v>
      </c>
      <c r="H983" s="123">
        <v>0.11745011128515501</v>
      </c>
      <c r="I983" s="123">
        <v>0.83224721666142498</v>
      </c>
      <c r="J983" s="123">
        <v>1.56831790995748</v>
      </c>
      <c r="K983" s="123">
        <v>38.172573294182101</v>
      </c>
      <c r="L983" s="123">
        <v>4.4407245109642899</v>
      </c>
      <c r="M983" s="124" t="s">
        <v>407</v>
      </c>
      <c r="N983" s="123">
        <v>5.2609213133338002E-2</v>
      </c>
      <c r="O983" s="123">
        <f t="shared" si="15"/>
        <v>9.2582645664718637</v>
      </c>
      <c r="P983" s="125">
        <v>1025</v>
      </c>
      <c r="Q983" s="126">
        <v>16.552875210792582</v>
      </c>
      <c r="R983" s="126">
        <v>0.93429914315313667</v>
      </c>
      <c r="S983" s="105" t="s">
        <v>381</v>
      </c>
      <c r="T983" s="105" t="s">
        <v>381</v>
      </c>
      <c r="U983" s="105" t="s">
        <v>381</v>
      </c>
      <c r="V983" s="105" t="str">
        <f>IF(G983 &lt; Characteristics!$L$13,'Field Values'!$B$65,'Field Values'!$B$66)</f>
        <v>Operating – Waiting for Current</v>
      </c>
      <c r="W983" s="106" t="s">
        <v>199</v>
      </c>
      <c r="X983" s="105" t="s">
        <v>50</v>
      </c>
      <c r="Y983" s="105">
        <v>0</v>
      </c>
      <c r="Z983" s="105" t="s">
        <v>387</v>
      </c>
      <c r="AA983" s="105">
        <v>0</v>
      </c>
      <c r="AB983" s="104">
        <v>27.196171675460299</v>
      </c>
      <c r="AC983" s="104">
        <v>6.3263824374735398</v>
      </c>
      <c r="AD983" s="104">
        <v>15.238708766677</v>
      </c>
      <c r="AE983" s="104">
        <v>47.946217784020398</v>
      </c>
      <c r="AF983" s="104">
        <v>94.750231347449201</v>
      </c>
      <c r="AG983" s="104">
        <v>22.040895080993799</v>
      </c>
      <c r="AH983" s="104">
        <v>53.090848910142803</v>
      </c>
      <c r="AI983" s="104">
        <v>167.04266604053799</v>
      </c>
      <c r="AJ983" s="106"/>
      <c r="AK983" s="106"/>
      <c r="AL983" s="106"/>
      <c r="AM983" s="106"/>
      <c r="AN983" s="106"/>
      <c r="AO983" s="106"/>
      <c r="AP983" s="106"/>
      <c r="AQ983" s="106"/>
      <c r="AR983" s="106"/>
      <c r="AS983" s="106"/>
      <c r="AT983" s="106"/>
      <c r="AU983" s="106"/>
      <c r="AV983" s="106"/>
      <c r="AW983" s="106"/>
      <c r="AX983" s="106"/>
      <c r="AY983" s="106"/>
      <c r="AZ983" s="106"/>
      <c r="BA983" s="106"/>
      <c r="BB983" s="106"/>
      <c r="BC983" s="106"/>
      <c r="BD983" s="106"/>
      <c r="BE983" s="106"/>
      <c r="BF983" s="106"/>
      <c r="BG983" s="106"/>
      <c r="BH983" s="106"/>
      <c r="BI983" s="106"/>
      <c r="BJ983" s="106"/>
      <c r="BK983" s="106"/>
      <c r="BL983" s="106"/>
      <c r="BM983" s="106"/>
      <c r="BN983" s="106"/>
      <c r="BO983" s="106"/>
      <c r="BP983" s="106"/>
      <c r="BQ983" s="106"/>
      <c r="BR983" s="106"/>
      <c r="BS983" s="106"/>
      <c r="BT983" s="106"/>
      <c r="BU983" s="106"/>
      <c r="BV983" s="106"/>
      <c r="BW983" s="106"/>
      <c r="BX983" s="106"/>
      <c r="BY983" s="106"/>
    </row>
    <row r="984" spans="1:77" ht="48" x14ac:dyDescent="0.2">
      <c r="A984" s="107">
        <v>44133.704861111109</v>
      </c>
      <c r="B984" s="105">
        <v>1</v>
      </c>
      <c r="C984" s="105">
        <v>1</v>
      </c>
      <c r="D984" s="105" t="s">
        <v>381</v>
      </c>
      <c r="E984" s="105" t="s">
        <v>390</v>
      </c>
      <c r="F984" s="105">
        <v>600</v>
      </c>
      <c r="G984" s="122">
        <v>1.3912573029339601</v>
      </c>
      <c r="H984" s="123">
        <v>9.8277051438033905E-2</v>
      </c>
      <c r="I984" s="123">
        <v>1.0185959019972</v>
      </c>
      <c r="J984" s="123">
        <v>1.64375842408902</v>
      </c>
      <c r="K984" s="123">
        <v>38.434323860173102</v>
      </c>
      <c r="L984" s="123">
        <v>4.3573651595716703</v>
      </c>
      <c r="M984" s="124" t="s">
        <v>407</v>
      </c>
      <c r="N984" s="123">
        <v>5.8461694330862297E-2</v>
      </c>
      <c r="O984" s="123">
        <f t="shared" si="15"/>
        <v>7.0639019274710613</v>
      </c>
      <c r="P984" s="125">
        <v>1025</v>
      </c>
      <c r="Q984" s="126">
        <v>16.548903878583495</v>
      </c>
      <c r="R984" s="126">
        <v>0.97124753868099845</v>
      </c>
      <c r="S984" s="105" t="s">
        <v>381</v>
      </c>
      <c r="T984" s="105" t="s">
        <v>381</v>
      </c>
      <c r="U984" s="105" t="s">
        <v>381</v>
      </c>
      <c r="V984" s="105" t="str">
        <f>IF(G984 &lt; Characteristics!$L$13,'Field Values'!$B$65,'Field Values'!$B$66)</f>
        <v>Operating – Waiting for Current</v>
      </c>
      <c r="W984" s="106" t="s">
        <v>199</v>
      </c>
      <c r="X984" s="105" t="s">
        <v>50</v>
      </c>
      <c r="Y984" s="105">
        <v>0</v>
      </c>
      <c r="Z984" s="105" t="s">
        <v>387</v>
      </c>
      <c r="AA984" s="105">
        <v>0</v>
      </c>
      <c r="AB984" s="104">
        <v>30.5991347908938</v>
      </c>
      <c r="AC984" s="104">
        <v>5.2776880211738799</v>
      </c>
      <c r="AD984" s="104">
        <v>15.986674017986999</v>
      </c>
      <c r="AE984" s="104">
        <v>50.131510611516198</v>
      </c>
      <c r="AF984" s="104">
        <v>106.60603578751601</v>
      </c>
      <c r="AG984" s="104">
        <v>18.387280423623299</v>
      </c>
      <c r="AH984" s="104">
        <v>55.6967336778266</v>
      </c>
      <c r="AI984" s="104">
        <v>174.65614979813901</v>
      </c>
      <c r="AJ984" s="106"/>
      <c r="AK984" s="106"/>
      <c r="AL984" s="106"/>
      <c r="AM984" s="106"/>
      <c r="AN984" s="106"/>
      <c r="AO984" s="106"/>
      <c r="AP984" s="106"/>
      <c r="AQ984" s="106"/>
      <c r="AR984" s="106"/>
      <c r="AS984" s="106"/>
      <c r="AT984" s="106"/>
      <c r="AU984" s="106"/>
      <c r="AV984" s="106"/>
      <c r="AW984" s="106"/>
      <c r="AX984" s="106"/>
      <c r="AY984" s="106"/>
      <c r="AZ984" s="106"/>
      <c r="BA984" s="106"/>
      <c r="BB984" s="106"/>
      <c r="BC984" s="106"/>
      <c r="BD984" s="106"/>
      <c r="BE984" s="106"/>
      <c r="BF984" s="106"/>
      <c r="BG984" s="106"/>
      <c r="BH984" s="106"/>
      <c r="BI984" s="106"/>
      <c r="BJ984" s="106"/>
      <c r="BK984" s="106"/>
      <c r="BL984" s="106"/>
      <c r="BM984" s="106"/>
      <c r="BN984" s="106"/>
      <c r="BO984" s="106"/>
      <c r="BP984" s="106"/>
      <c r="BQ984" s="106"/>
      <c r="BR984" s="106"/>
      <c r="BS984" s="106"/>
      <c r="BT984" s="106"/>
      <c r="BU984" s="106"/>
      <c r="BV984" s="106"/>
      <c r="BW984" s="106"/>
      <c r="BX984" s="106"/>
      <c r="BY984" s="106"/>
    </row>
    <row r="985" spans="1:77" ht="48" x14ac:dyDescent="0.2">
      <c r="A985" s="107">
        <v>44133.711805555555</v>
      </c>
      <c r="B985" s="105">
        <v>1</v>
      </c>
      <c r="C985" s="105">
        <v>1</v>
      </c>
      <c r="D985" s="105" t="s">
        <v>381</v>
      </c>
      <c r="E985" s="105" t="s">
        <v>390</v>
      </c>
      <c r="F985" s="105">
        <v>600</v>
      </c>
      <c r="G985" s="122">
        <v>1.44196464384557</v>
      </c>
      <c r="H985" s="123">
        <v>0.11612950326998001</v>
      </c>
      <c r="I985" s="123">
        <v>1.0925644048804899</v>
      </c>
      <c r="J985" s="123">
        <v>1.70328110362628</v>
      </c>
      <c r="K985" s="123">
        <v>38.407354973877197</v>
      </c>
      <c r="L985" s="123">
        <v>4.3129713479099596</v>
      </c>
      <c r="M985" s="124" t="s">
        <v>407</v>
      </c>
      <c r="N985" s="123">
        <v>6.0805607430176399E-2</v>
      </c>
      <c r="O985" s="123">
        <f t="shared" si="15"/>
        <v>8.0535610748592745</v>
      </c>
      <c r="P985" s="125">
        <v>1025</v>
      </c>
      <c r="Q985" s="126">
        <v>16.549839797639098</v>
      </c>
      <c r="R985" s="126">
        <v>1.0025776883393771</v>
      </c>
      <c r="S985" s="105" t="s">
        <v>381</v>
      </c>
      <c r="T985" s="105" t="s">
        <v>381</v>
      </c>
      <c r="U985" s="105" t="s">
        <v>381</v>
      </c>
      <c r="V985" s="105" t="str">
        <f>IF(G985 &lt; Characteristics!$L$13,'Field Values'!$B$65,'Field Values'!$B$66)</f>
        <v>Operating – Normal Generation/Full Performance</v>
      </c>
      <c r="W985" s="106" t="s">
        <v>199</v>
      </c>
      <c r="X985" s="105" t="s">
        <v>50</v>
      </c>
      <c r="Y985" s="105">
        <v>0</v>
      </c>
      <c r="Z985" s="105" t="s">
        <v>387</v>
      </c>
      <c r="AA985" s="105">
        <v>0</v>
      </c>
      <c r="AB985" s="104">
        <v>28.102871508030301</v>
      </c>
      <c r="AC985" s="104">
        <v>5.7770139819257897</v>
      </c>
      <c r="AD985" s="104">
        <v>15.107431967339499</v>
      </c>
      <c r="AE985" s="104">
        <v>48.187264635987702</v>
      </c>
      <c r="AF985" s="104">
        <v>97.909141842846196</v>
      </c>
      <c r="AG985" s="104">
        <v>20.1269146017531</v>
      </c>
      <c r="AH985" s="104">
        <v>52.633485134025399</v>
      </c>
      <c r="AI985" s="104">
        <v>167.882464839665</v>
      </c>
      <c r="AJ985" s="106"/>
      <c r="AK985" s="106"/>
      <c r="AL985" s="106"/>
      <c r="AM985" s="106"/>
      <c r="AN985" s="106"/>
      <c r="AO985" s="106"/>
      <c r="AP985" s="106"/>
      <c r="AQ985" s="106"/>
      <c r="AR985" s="106"/>
      <c r="AS985" s="106"/>
      <c r="AT985" s="106"/>
      <c r="AU985" s="106"/>
      <c r="AV985" s="106"/>
      <c r="AW985" s="106"/>
      <c r="AX985" s="106"/>
      <c r="AY985" s="106"/>
      <c r="AZ985" s="106"/>
      <c r="BA985" s="106"/>
      <c r="BB985" s="106"/>
      <c r="BC985" s="106"/>
      <c r="BD985" s="106"/>
      <c r="BE985" s="106"/>
      <c r="BF985" s="106"/>
      <c r="BG985" s="106"/>
      <c r="BH985" s="106"/>
      <c r="BI985" s="106"/>
      <c r="BJ985" s="106"/>
      <c r="BK985" s="106"/>
      <c r="BL985" s="106"/>
      <c r="BM985" s="106"/>
      <c r="BN985" s="106"/>
      <c r="BO985" s="106"/>
      <c r="BP985" s="106"/>
      <c r="BQ985" s="106"/>
      <c r="BR985" s="106"/>
      <c r="BS985" s="106"/>
      <c r="BT985" s="106"/>
      <c r="BU985" s="106"/>
      <c r="BV985" s="106"/>
      <c r="BW985" s="106"/>
      <c r="BX985" s="106"/>
      <c r="BY985" s="106"/>
    </row>
    <row r="986" spans="1:77" ht="48" x14ac:dyDescent="0.2">
      <c r="A986" s="107">
        <v>44133.71875</v>
      </c>
      <c r="B986" s="105">
        <v>1</v>
      </c>
      <c r="C986" s="105">
        <v>1</v>
      </c>
      <c r="D986" s="105" t="s">
        <v>381</v>
      </c>
      <c r="E986" s="105" t="s">
        <v>390</v>
      </c>
      <c r="F986" s="105">
        <v>600</v>
      </c>
      <c r="G986" s="122">
        <v>1.54499988720403</v>
      </c>
      <c r="H986" s="123">
        <v>0.112366252541448</v>
      </c>
      <c r="I986" s="123">
        <v>1.03466313009331</v>
      </c>
      <c r="J986" s="123">
        <v>1.81904614320003</v>
      </c>
      <c r="K986" s="123">
        <v>37.9174680902264</v>
      </c>
      <c r="L986" s="123">
        <v>4.0907819338814599</v>
      </c>
      <c r="M986" s="124" t="s">
        <v>407</v>
      </c>
      <c r="N986" s="123">
        <v>5.5992564628711501E-2</v>
      </c>
      <c r="O986" s="123">
        <f t="shared" si="15"/>
        <v>7.2728971355975958</v>
      </c>
      <c r="P986" s="125">
        <v>1025</v>
      </c>
      <c r="Q986" s="126">
        <v>16.561391231028669</v>
      </c>
      <c r="R986" s="126">
        <v>1.0288976726184789</v>
      </c>
      <c r="S986" s="105" t="s">
        <v>381</v>
      </c>
      <c r="T986" s="105" t="s">
        <v>381</v>
      </c>
      <c r="U986" s="105" t="s">
        <v>381</v>
      </c>
      <c r="V986" s="105" t="str">
        <f>IF(G986 &lt; Characteristics!$L$13,'Field Values'!$B$65,'Field Values'!$B$66)</f>
        <v>Operating – Normal Generation/Full Performance</v>
      </c>
      <c r="W986" s="106" t="s">
        <v>199</v>
      </c>
      <c r="X986" s="105" t="s">
        <v>50</v>
      </c>
      <c r="Y986" s="105">
        <v>0</v>
      </c>
      <c r="Z986" s="105" t="s">
        <v>387</v>
      </c>
      <c r="AA986" s="105">
        <v>0</v>
      </c>
      <c r="AB986" s="104">
        <v>31.9832596046082</v>
      </c>
      <c r="AC986" s="104">
        <v>6.4012623511826803</v>
      </c>
      <c r="AD986" s="104">
        <v>17.566591344854999</v>
      </c>
      <c r="AE986" s="104">
        <v>52.186472891508103</v>
      </c>
      <c r="AF986" s="104">
        <v>111.428278214306</v>
      </c>
      <c r="AG986" s="104">
        <v>22.301774080651001</v>
      </c>
      <c r="AH986" s="104">
        <v>61.2011103705591</v>
      </c>
      <c r="AI986" s="104">
        <v>181.81556648790701</v>
      </c>
      <c r="AJ986" s="106"/>
      <c r="AK986" s="106"/>
      <c r="AL986" s="106"/>
      <c r="AM986" s="106"/>
      <c r="AN986" s="106"/>
      <c r="AO986" s="106"/>
      <c r="AP986" s="106"/>
      <c r="AQ986" s="106"/>
      <c r="AR986" s="106"/>
      <c r="AS986" s="106"/>
      <c r="AT986" s="106"/>
      <c r="AU986" s="106"/>
      <c r="AV986" s="106"/>
      <c r="AW986" s="106"/>
      <c r="AX986" s="106"/>
      <c r="AY986" s="106"/>
      <c r="AZ986" s="106"/>
      <c r="BA986" s="106"/>
      <c r="BB986" s="106"/>
      <c r="BC986" s="106"/>
      <c r="BD986" s="106"/>
      <c r="BE986" s="106"/>
      <c r="BF986" s="106"/>
      <c r="BG986" s="106"/>
      <c r="BH986" s="106"/>
      <c r="BI986" s="106"/>
      <c r="BJ986" s="106"/>
      <c r="BK986" s="106"/>
      <c r="BL986" s="106"/>
      <c r="BM986" s="106"/>
      <c r="BN986" s="106"/>
      <c r="BO986" s="106"/>
      <c r="BP986" s="106"/>
      <c r="BQ986" s="106"/>
      <c r="BR986" s="106"/>
      <c r="BS986" s="106"/>
      <c r="BT986" s="106"/>
      <c r="BU986" s="106"/>
      <c r="BV986" s="106"/>
      <c r="BW986" s="106"/>
      <c r="BX986" s="106"/>
      <c r="BY986" s="106"/>
    </row>
    <row r="987" spans="1:77" ht="48" x14ac:dyDescent="0.2">
      <c r="A987" s="107">
        <v>44133.725694444445</v>
      </c>
      <c r="B987" s="105">
        <v>1</v>
      </c>
      <c r="C987" s="105">
        <v>1</v>
      </c>
      <c r="D987" s="105" t="s">
        <v>381</v>
      </c>
      <c r="E987" s="105" t="s">
        <v>390</v>
      </c>
      <c r="F987" s="105">
        <v>600</v>
      </c>
      <c r="G987" s="122">
        <v>1.64699471395143</v>
      </c>
      <c r="H987" s="123">
        <v>0.115303542089554</v>
      </c>
      <c r="I987" s="123">
        <v>1.3216531672987299</v>
      </c>
      <c r="J987" s="123">
        <v>1.9830843350601499</v>
      </c>
      <c r="K987" s="123">
        <v>38.163892194398301</v>
      </c>
      <c r="L987" s="123">
        <v>4.0641258043285502</v>
      </c>
      <c r="M987" s="124" t="s">
        <v>407</v>
      </c>
      <c r="N987" s="123">
        <v>5.1557220187347402E-2</v>
      </c>
      <c r="O987" s="123">
        <f t="shared" si="15"/>
        <v>7.0008446968794766</v>
      </c>
      <c r="P987" s="125">
        <v>1025</v>
      </c>
      <c r="Q987" s="126">
        <v>16.567757166947739</v>
      </c>
      <c r="R987" s="126">
        <v>1.0607570223922611</v>
      </c>
      <c r="S987" s="105" t="s">
        <v>381</v>
      </c>
      <c r="T987" s="105" t="s">
        <v>381</v>
      </c>
      <c r="U987" s="105" t="s">
        <v>381</v>
      </c>
      <c r="V987" s="105" t="str">
        <f>IF(G987 &lt; Characteristics!$L$13,'Field Values'!$B$65,'Field Values'!$B$66)</f>
        <v>Operating – Normal Generation/Full Performance</v>
      </c>
      <c r="W987" s="106" t="s">
        <v>199</v>
      </c>
      <c r="X987" s="105" t="s">
        <v>50</v>
      </c>
      <c r="Y987" s="105">
        <v>0</v>
      </c>
      <c r="Z987" s="105" t="s">
        <v>387</v>
      </c>
      <c r="AA987" s="105">
        <v>0</v>
      </c>
      <c r="AB987" s="104">
        <v>35.737212691787697</v>
      </c>
      <c r="AC987" s="104">
        <v>8.4962970526398909</v>
      </c>
      <c r="AD987" s="104">
        <v>18.787592129247301</v>
      </c>
      <c r="AE987" s="104">
        <v>55.554585037960102</v>
      </c>
      <c r="AF987" s="104">
        <v>124.506919436403</v>
      </c>
      <c r="AG987" s="104">
        <v>29.600801684853302</v>
      </c>
      <c r="AH987" s="104">
        <v>65.455034386153002</v>
      </c>
      <c r="AI987" s="104">
        <v>193.549951371319</v>
      </c>
      <c r="AJ987" s="106"/>
      <c r="AK987" s="106"/>
      <c r="AL987" s="106"/>
      <c r="AM987" s="106"/>
      <c r="AN987" s="106"/>
      <c r="AO987" s="106"/>
      <c r="AP987" s="106"/>
      <c r="AQ987" s="106"/>
      <c r="AR987" s="106"/>
      <c r="AS987" s="106"/>
      <c r="AT987" s="106"/>
      <c r="AU987" s="106"/>
      <c r="AV987" s="106"/>
      <c r="AW987" s="106"/>
      <c r="AX987" s="106"/>
      <c r="AY987" s="106"/>
      <c r="AZ987" s="106"/>
      <c r="BA987" s="106"/>
      <c r="BB987" s="106"/>
      <c r="BC987" s="106"/>
      <c r="BD987" s="106"/>
      <c r="BE987" s="106"/>
      <c r="BF987" s="106"/>
      <c r="BG987" s="106"/>
      <c r="BH987" s="106"/>
      <c r="BI987" s="106"/>
      <c r="BJ987" s="106"/>
      <c r="BK987" s="106"/>
      <c r="BL987" s="106"/>
      <c r="BM987" s="106"/>
      <c r="BN987" s="106"/>
      <c r="BO987" s="106"/>
      <c r="BP987" s="106"/>
      <c r="BQ987" s="106"/>
      <c r="BR987" s="106"/>
      <c r="BS987" s="106"/>
      <c r="BT987" s="106"/>
      <c r="BU987" s="106"/>
      <c r="BV987" s="106"/>
      <c r="BW987" s="106"/>
      <c r="BX987" s="106"/>
      <c r="BY987" s="106"/>
    </row>
    <row r="988" spans="1:77" ht="48" x14ac:dyDescent="0.2">
      <c r="A988" s="107">
        <v>44133.732638888891</v>
      </c>
      <c r="B988" s="105">
        <v>1</v>
      </c>
      <c r="C988" s="105">
        <v>1</v>
      </c>
      <c r="D988" s="105" t="s">
        <v>381</v>
      </c>
      <c r="E988" s="105" t="s">
        <v>390</v>
      </c>
      <c r="F988" s="105">
        <v>600</v>
      </c>
      <c r="G988" s="122">
        <v>1.6752380607994399</v>
      </c>
      <c r="H988" s="123">
        <v>0.118774761550797</v>
      </c>
      <c r="I988" s="123">
        <v>1.18999028721158</v>
      </c>
      <c r="J988" s="123">
        <v>1.9533932437192001</v>
      </c>
      <c r="K988" s="123">
        <v>37.411792427905297</v>
      </c>
      <c r="L988" s="123">
        <v>4.0501772447071804</v>
      </c>
      <c r="M988" s="124" t="s">
        <v>407</v>
      </c>
      <c r="N988" s="123">
        <v>6.3058298202065002E-2</v>
      </c>
      <c r="O988" s="123">
        <f t="shared" si="15"/>
        <v>7.0900228648169872</v>
      </c>
      <c r="P988" s="125">
        <v>1025</v>
      </c>
      <c r="Q988" s="126">
        <v>16.572529510961196</v>
      </c>
      <c r="R988" s="126">
        <v>1.08317942110145</v>
      </c>
      <c r="S988" s="105" t="s">
        <v>381</v>
      </c>
      <c r="T988" s="105" t="s">
        <v>381</v>
      </c>
      <c r="U988" s="105" t="s">
        <v>381</v>
      </c>
      <c r="V988" s="105" t="str">
        <f>IF(G988 &lt; Characteristics!$L$13,'Field Values'!$B$65,'Field Values'!$B$66)</f>
        <v>Operating – Normal Generation/Full Performance</v>
      </c>
      <c r="W988" s="106" t="s">
        <v>199</v>
      </c>
      <c r="X988" s="105" t="s">
        <v>50</v>
      </c>
      <c r="Y988" s="105">
        <v>0</v>
      </c>
      <c r="Z988" s="105" t="s">
        <v>387</v>
      </c>
      <c r="AA988" s="105">
        <v>0</v>
      </c>
      <c r="AB988" s="104">
        <v>38.282187713941198</v>
      </c>
      <c r="AC988" s="104">
        <v>9.2415254164420997</v>
      </c>
      <c r="AD988" s="104">
        <v>20.142320751908599</v>
      </c>
      <c r="AE988" s="104">
        <v>57.055713424054296</v>
      </c>
      <c r="AF988" s="104">
        <v>133.37352337655901</v>
      </c>
      <c r="AG988" s="104">
        <v>32.1971512322108</v>
      </c>
      <c r="AH988" s="104">
        <v>70.174861511751701</v>
      </c>
      <c r="AI988" s="104">
        <v>198.77983015085999</v>
      </c>
      <c r="AJ988" s="106"/>
      <c r="AK988" s="106"/>
      <c r="AL988" s="106"/>
      <c r="AM988" s="106"/>
      <c r="AN988" s="106"/>
      <c r="AO988" s="106"/>
      <c r="AP988" s="106"/>
      <c r="AQ988" s="106"/>
      <c r="AR988" s="106"/>
      <c r="AS988" s="106"/>
      <c r="AT988" s="106"/>
      <c r="AU988" s="106"/>
      <c r="AV988" s="106"/>
      <c r="AW988" s="106"/>
      <c r="AX988" s="106"/>
      <c r="AY988" s="106"/>
      <c r="AZ988" s="106"/>
      <c r="BA988" s="106"/>
      <c r="BB988" s="106"/>
      <c r="BC988" s="106"/>
      <c r="BD988" s="106"/>
      <c r="BE988" s="106"/>
      <c r="BF988" s="106"/>
      <c r="BG988" s="106"/>
      <c r="BH988" s="106"/>
      <c r="BI988" s="106"/>
      <c r="BJ988" s="106"/>
      <c r="BK988" s="106"/>
      <c r="BL988" s="106"/>
      <c r="BM988" s="106"/>
      <c r="BN988" s="106"/>
      <c r="BO988" s="106"/>
      <c r="BP988" s="106"/>
      <c r="BQ988" s="106"/>
      <c r="BR988" s="106"/>
      <c r="BS988" s="106"/>
      <c r="BT988" s="106"/>
      <c r="BU988" s="106"/>
      <c r="BV988" s="106"/>
      <c r="BW988" s="106"/>
      <c r="BX988" s="106"/>
      <c r="BY988" s="106"/>
    </row>
    <row r="989" spans="1:77" ht="48" x14ac:dyDescent="0.2">
      <c r="A989" s="107">
        <v>44133.739583333336</v>
      </c>
      <c r="B989" s="105">
        <v>1</v>
      </c>
      <c r="C989" s="105">
        <v>1</v>
      </c>
      <c r="D989" s="105" t="s">
        <v>381</v>
      </c>
      <c r="E989" s="105" t="s">
        <v>390</v>
      </c>
      <c r="F989" s="105">
        <v>600</v>
      </c>
      <c r="G989" s="122">
        <v>1.7141495020903501</v>
      </c>
      <c r="H989" s="123">
        <v>0.13784915393080099</v>
      </c>
      <c r="I989" s="123">
        <v>1.3009481542258201</v>
      </c>
      <c r="J989" s="123">
        <v>2.0344396602212602</v>
      </c>
      <c r="K989" s="123">
        <v>37.181510251455599</v>
      </c>
      <c r="L989" s="123">
        <v>4.8735665377750896</v>
      </c>
      <c r="M989" s="124" t="s">
        <v>407</v>
      </c>
      <c r="N989" s="123">
        <v>7.4328978468586701E-2</v>
      </c>
      <c r="O989" s="123">
        <f t="shared" si="15"/>
        <v>8.0418396273311288</v>
      </c>
      <c r="P989" s="125">
        <v>1025</v>
      </c>
      <c r="Q989" s="126">
        <v>16.574688026981441</v>
      </c>
      <c r="R989" s="126">
        <v>1.1002192683568328</v>
      </c>
      <c r="S989" s="105" t="s">
        <v>381</v>
      </c>
      <c r="T989" s="105" t="s">
        <v>381</v>
      </c>
      <c r="U989" s="105" t="s">
        <v>381</v>
      </c>
      <c r="V989" s="105" t="str">
        <f>IF(G989 &lt; Characteristics!$L$13,'Field Values'!$B$65,'Field Values'!$B$66)</f>
        <v>Operating – Normal Generation/Full Performance</v>
      </c>
      <c r="W989" s="106" t="s">
        <v>199</v>
      </c>
      <c r="X989" s="105" t="s">
        <v>50</v>
      </c>
      <c r="Y989" s="105">
        <v>0</v>
      </c>
      <c r="Z989" s="105" t="s">
        <v>387</v>
      </c>
      <c r="AA989" s="105">
        <v>0</v>
      </c>
      <c r="AB989" s="104">
        <v>36.148361615528898</v>
      </c>
      <c r="AC989" s="104">
        <v>6.56295490769807</v>
      </c>
      <c r="AD989" s="104">
        <v>18.113968249613599</v>
      </c>
      <c r="AE989" s="104">
        <v>57.010436850707997</v>
      </c>
      <c r="AF989" s="104">
        <v>125.93934790249899</v>
      </c>
      <c r="AG989" s="104">
        <v>22.8651052906682</v>
      </c>
      <c r="AH989" s="104">
        <v>63.108152356525402</v>
      </c>
      <c r="AI989" s="104">
        <v>198.622088153341</v>
      </c>
      <c r="AJ989" s="106"/>
      <c r="AK989" s="106"/>
      <c r="AL989" s="106"/>
      <c r="AM989" s="106"/>
      <c r="AN989" s="106"/>
      <c r="AO989" s="106"/>
      <c r="AP989" s="106"/>
      <c r="AQ989" s="106"/>
      <c r="AR989" s="106"/>
      <c r="AS989" s="106"/>
      <c r="AT989" s="106"/>
      <c r="AU989" s="106"/>
      <c r="AV989" s="106"/>
      <c r="AW989" s="106"/>
      <c r="AX989" s="106"/>
      <c r="AY989" s="106"/>
      <c r="AZ989" s="106"/>
      <c r="BA989" s="106"/>
      <c r="BB989" s="106"/>
      <c r="BC989" s="106"/>
      <c r="BD989" s="106"/>
      <c r="BE989" s="106"/>
      <c r="BF989" s="106"/>
      <c r="BG989" s="106"/>
      <c r="BH989" s="106"/>
      <c r="BI989" s="106"/>
      <c r="BJ989" s="106"/>
      <c r="BK989" s="106"/>
      <c r="BL989" s="106"/>
      <c r="BM989" s="106"/>
      <c r="BN989" s="106"/>
      <c r="BO989" s="106"/>
      <c r="BP989" s="106"/>
      <c r="BQ989" s="106"/>
      <c r="BR989" s="106"/>
      <c r="BS989" s="106"/>
      <c r="BT989" s="106"/>
      <c r="BU989" s="106"/>
      <c r="BV989" s="106"/>
      <c r="BW989" s="106"/>
      <c r="BX989" s="106"/>
      <c r="BY989" s="106"/>
    </row>
    <row r="990" spans="1:77" ht="48" x14ac:dyDescent="0.2">
      <c r="A990" s="107">
        <v>44133.746527777781</v>
      </c>
      <c r="B990" s="105">
        <v>1</v>
      </c>
      <c r="C990" s="105">
        <v>1</v>
      </c>
      <c r="D990" s="105" t="s">
        <v>381</v>
      </c>
      <c r="E990" s="105" t="s">
        <v>390</v>
      </c>
      <c r="F990" s="105">
        <v>600</v>
      </c>
      <c r="G990" s="122">
        <v>1.8230362058035801</v>
      </c>
      <c r="H990" s="123">
        <v>0.13267895390231599</v>
      </c>
      <c r="I990" s="123">
        <v>1.36815598579008</v>
      </c>
      <c r="J990" s="123">
        <v>2.1367784609115201</v>
      </c>
      <c r="K990" s="123">
        <v>38.036947932130197</v>
      </c>
      <c r="L990" s="123">
        <v>3.7149849570777902</v>
      </c>
      <c r="M990" s="124" t="s">
        <v>407</v>
      </c>
      <c r="N990" s="123">
        <v>6.2709196947966603E-2</v>
      </c>
      <c r="O990" s="123">
        <f t="shared" si="15"/>
        <v>7.2779110738413531</v>
      </c>
      <c r="P990" s="125">
        <v>1025</v>
      </c>
      <c r="Q990" s="126">
        <v>16.570607082630698</v>
      </c>
      <c r="R990" s="126">
        <v>1.1070759744318224</v>
      </c>
      <c r="S990" s="105" t="s">
        <v>381</v>
      </c>
      <c r="T990" s="105" t="s">
        <v>381</v>
      </c>
      <c r="U990" s="105" t="s">
        <v>381</v>
      </c>
      <c r="V990" s="105" t="str">
        <f>IF(G990 &lt; Characteristics!$L$13,'Field Values'!$B$65,'Field Values'!$B$66)</f>
        <v>Operating – Normal Generation/Full Performance</v>
      </c>
      <c r="W990" s="106" t="s">
        <v>199</v>
      </c>
      <c r="X990" s="105" t="s">
        <v>50</v>
      </c>
      <c r="Y990" s="105">
        <v>0</v>
      </c>
      <c r="Z990" s="105" t="s">
        <v>387</v>
      </c>
      <c r="AA990" s="105">
        <v>0</v>
      </c>
      <c r="AB990" s="104">
        <v>36.0621580075872</v>
      </c>
      <c r="AC990" s="104">
        <v>5.7859068316385098</v>
      </c>
      <c r="AD990" s="104">
        <v>21.0138009413992</v>
      </c>
      <c r="AE990" s="104">
        <v>56.327490367527197</v>
      </c>
      <c r="AF990" s="104">
        <v>125.63901754829899</v>
      </c>
      <c r="AG990" s="104">
        <v>20.157896979032099</v>
      </c>
      <c r="AH990" s="104">
        <v>73.211068002833798</v>
      </c>
      <c r="AI990" s="104">
        <v>196.242726499111</v>
      </c>
      <c r="AJ990" s="106"/>
      <c r="AK990" s="106"/>
      <c r="AL990" s="106"/>
      <c r="AM990" s="106"/>
      <c r="AN990" s="106"/>
      <c r="AO990" s="106"/>
      <c r="AP990" s="106"/>
      <c r="AQ990" s="106"/>
      <c r="AR990" s="106"/>
      <c r="AS990" s="106"/>
      <c r="AT990" s="106"/>
      <c r="AU990" s="106"/>
      <c r="AV990" s="106"/>
      <c r="AW990" s="106"/>
      <c r="AX990" s="106"/>
      <c r="AY990" s="106"/>
      <c r="AZ990" s="106"/>
      <c r="BA990" s="106"/>
      <c r="BB990" s="106"/>
      <c r="BC990" s="106"/>
      <c r="BD990" s="106"/>
      <c r="BE990" s="106"/>
      <c r="BF990" s="106"/>
      <c r="BG990" s="106"/>
      <c r="BH990" s="106"/>
      <c r="BI990" s="106"/>
      <c r="BJ990" s="106"/>
      <c r="BK990" s="106"/>
      <c r="BL990" s="106"/>
      <c r="BM990" s="106"/>
      <c r="BN990" s="106"/>
      <c r="BO990" s="106"/>
      <c r="BP990" s="106"/>
      <c r="BQ990" s="106"/>
      <c r="BR990" s="106"/>
      <c r="BS990" s="106"/>
      <c r="BT990" s="106"/>
      <c r="BU990" s="106"/>
      <c r="BV990" s="106"/>
      <c r="BW990" s="106"/>
      <c r="BX990" s="106"/>
      <c r="BY990" s="106"/>
    </row>
    <row r="991" spans="1:77" ht="48" x14ac:dyDescent="0.2">
      <c r="A991" s="107">
        <v>44133.753472222219</v>
      </c>
      <c r="B991" s="105">
        <v>1</v>
      </c>
      <c r="C991" s="105">
        <v>1</v>
      </c>
      <c r="D991" s="105" t="s">
        <v>381</v>
      </c>
      <c r="E991" s="105" t="s">
        <v>390</v>
      </c>
      <c r="F991" s="105">
        <v>600</v>
      </c>
      <c r="G991" s="122">
        <v>1.76922682168331</v>
      </c>
      <c r="H991" s="123">
        <v>0.13475560100423101</v>
      </c>
      <c r="I991" s="123">
        <v>1.36369116664529</v>
      </c>
      <c r="J991" s="123">
        <v>2.1035323141326701</v>
      </c>
      <c r="K991" s="123">
        <v>37.781908269458398</v>
      </c>
      <c r="L991" s="123">
        <v>5.2224134444438199</v>
      </c>
      <c r="M991" s="124" t="s">
        <v>407</v>
      </c>
      <c r="N991" s="123">
        <v>8.4084119423881706E-2</v>
      </c>
      <c r="O991" s="123">
        <f t="shared" si="15"/>
        <v>7.6166379207398283</v>
      </c>
      <c r="P991" s="125">
        <v>1025</v>
      </c>
      <c r="Q991" s="126">
        <v>16.567478920742012</v>
      </c>
      <c r="R991" s="126">
        <v>1.1363467961435489</v>
      </c>
      <c r="S991" s="105" t="s">
        <v>381</v>
      </c>
      <c r="T991" s="105" t="s">
        <v>381</v>
      </c>
      <c r="U991" s="105" t="s">
        <v>381</v>
      </c>
      <c r="V991" s="105" t="str">
        <f>IF(G991 &lt; Characteristics!$L$13,'Field Values'!$B$65,'Field Values'!$B$66)</f>
        <v>Operating – Normal Generation/Full Performance</v>
      </c>
      <c r="W991" s="106" t="s">
        <v>199</v>
      </c>
      <c r="X991" s="105" t="s">
        <v>50</v>
      </c>
      <c r="Y991" s="105">
        <v>0</v>
      </c>
      <c r="Z991" s="105" t="s">
        <v>387</v>
      </c>
      <c r="AA991" s="105">
        <v>0</v>
      </c>
      <c r="AB991" s="104">
        <v>33.899767167947303</v>
      </c>
      <c r="AC991" s="104">
        <v>5.6006542514948103</v>
      </c>
      <c r="AD991" s="104">
        <v>22.2519334882221</v>
      </c>
      <c r="AE991" s="104">
        <v>57.083122707197496</v>
      </c>
      <c r="AF991" s="104">
        <v>118.10532351515199</v>
      </c>
      <c r="AG991" s="104">
        <v>19.512483470951299</v>
      </c>
      <c r="AH991" s="104">
        <v>77.524678479374202</v>
      </c>
      <c r="AI991" s="104">
        <v>198.87532313440499</v>
      </c>
      <c r="AJ991" s="106"/>
      <c r="AK991" s="106"/>
      <c r="AL991" s="106"/>
      <c r="AM991" s="106"/>
      <c r="AN991" s="106"/>
      <c r="AO991" s="106"/>
      <c r="AP991" s="106"/>
      <c r="AQ991" s="106"/>
      <c r="AR991" s="106"/>
      <c r="AS991" s="106"/>
      <c r="AT991" s="106"/>
      <c r="AU991" s="106"/>
      <c r="AV991" s="106"/>
      <c r="AW991" s="106"/>
      <c r="AX991" s="106"/>
      <c r="AY991" s="106"/>
      <c r="AZ991" s="106"/>
      <c r="BA991" s="106"/>
      <c r="BB991" s="106"/>
      <c r="BC991" s="106"/>
      <c r="BD991" s="106"/>
      <c r="BE991" s="106"/>
      <c r="BF991" s="106"/>
      <c r="BG991" s="106"/>
      <c r="BH991" s="106"/>
      <c r="BI991" s="106"/>
      <c r="BJ991" s="106"/>
      <c r="BK991" s="106"/>
      <c r="BL991" s="106"/>
      <c r="BM991" s="106"/>
      <c r="BN991" s="106"/>
      <c r="BO991" s="106"/>
      <c r="BP991" s="106"/>
      <c r="BQ991" s="106"/>
      <c r="BR991" s="106"/>
      <c r="BS991" s="106"/>
      <c r="BT991" s="106"/>
      <c r="BU991" s="106"/>
      <c r="BV991" s="106"/>
      <c r="BW991" s="106"/>
      <c r="BX991" s="106"/>
      <c r="BY991" s="106"/>
    </row>
    <row r="992" spans="1:77" ht="48" x14ac:dyDescent="0.2">
      <c r="A992" s="107">
        <v>44133.760416666664</v>
      </c>
      <c r="B992" s="105">
        <v>1</v>
      </c>
      <c r="C992" s="105">
        <v>1</v>
      </c>
      <c r="D992" s="105" t="s">
        <v>381</v>
      </c>
      <c r="E992" s="105" t="s">
        <v>390</v>
      </c>
      <c r="F992" s="105">
        <v>600</v>
      </c>
      <c r="G992" s="122">
        <v>1.88719480639605</v>
      </c>
      <c r="H992" s="123">
        <v>0.131523424301903</v>
      </c>
      <c r="I992" s="123">
        <v>1.4211396168292401</v>
      </c>
      <c r="J992" s="123">
        <v>2.2738899954477598</v>
      </c>
      <c r="K992" s="123">
        <v>38.144495274741601</v>
      </c>
      <c r="L992" s="123">
        <v>4.3875535454352299</v>
      </c>
      <c r="M992" s="124" t="s">
        <v>407</v>
      </c>
      <c r="N992" s="123">
        <v>7.5458284381708304E-2</v>
      </c>
      <c r="O992" s="123">
        <f t="shared" si="15"/>
        <v>6.9692553124958767</v>
      </c>
      <c r="P992" s="125">
        <v>1025</v>
      </c>
      <c r="Q992" s="126">
        <v>16.572424242424226</v>
      </c>
      <c r="R992" s="126">
        <v>1.1424594791219587</v>
      </c>
      <c r="S992" s="105" t="s">
        <v>381</v>
      </c>
      <c r="T992" s="105" t="s">
        <v>381</v>
      </c>
      <c r="U992" s="105" t="s">
        <v>381</v>
      </c>
      <c r="V992" s="105" t="str">
        <f>IF(G992 &lt; Characteristics!$L$13,'Field Values'!$B$65,'Field Values'!$B$66)</f>
        <v>Operating – Normal Generation/Full Performance</v>
      </c>
      <c r="W992" s="106" t="s">
        <v>199</v>
      </c>
      <c r="X992" s="105" t="s">
        <v>50</v>
      </c>
      <c r="Y992" s="105">
        <v>0</v>
      </c>
      <c r="Z992" s="105" t="s">
        <v>387</v>
      </c>
      <c r="AA992" s="105">
        <v>0</v>
      </c>
      <c r="AB992" s="104">
        <v>33.713927707626802</v>
      </c>
      <c r="AC992" s="104">
        <v>4.0181123912461896</v>
      </c>
      <c r="AD992" s="104">
        <v>23.168910809803101</v>
      </c>
      <c r="AE992" s="104">
        <v>56.996220828637298</v>
      </c>
      <c r="AF992" s="104">
        <v>117.45786533706701</v>
      </c>
      <c r="AG992" s="104">
        <v>13.998962995741101</v>
      </c>
      <c r="AH992" s="104">
        <v>80.719395386923196</v>
      </c>
      <c r="AI992" s="104">
        <v>198.5725600298</v>
      </c>
      <c r="AJ992" s="106"/>
      <c r="AK992" s="106"/>
      <c r="AL992" s="106"/>
      <c r="AM992" s="106"/>
      <c r="AN992" s="106"/>
      <c r="AO992" s="106"/>
      <c r="AP992" s="106"/>
      <c r="AQ992" s="106"/>
      <c r="AR992" s="106"/>
      <c r="AS992" s="106"/>
      <c r="AT992" s="106"/>
      <c r="AU992" s="106"/>
      <c r="AV992" s="106"/>
      <c r="AW992" s="106"/>
      <c r="AX992" s="106"/>
      <c r="AY992" s="106"/>
      <c r="AZ992" s="106"/>
      <c r="BA992" s="106"/>
      <c r="BB992" s="106"/>
      <c r="BC992" s="106"/>
      <c r="BD992" s="106"/>
      <c r="BE992" s="106"/>
      <c r="BF992" s="106"/>
      <c r="BG992" s="106"/>
      <c r="BH992" s="106"/>
      <c r="BI992" s="106"/>
      <c r="BJ992" s="106"/>
      <c r="BK992" s="106"/>
      <c r="BL992" s="106"/>
      <c r="BM992" s="106"/>
      <c r="BN992" s="106"/>
      <c r="BO992" s="106"/>
      <c r="BP992" s="106"/>
      <c r="BQ992" s="106"/>
      <c r="BR992" s="106"/>
      <c r="BS992" s="106"/>
      <c r="BT992" s="106"/>
      <c r="BU992" s="106"/>
      <c r="BV992" s="106"/>
      <c r="BW992" s="106"/>
      <c r="BX992" s="106"/>
      <c r="BY992" s="106"/>
    </row>
    <row r="993" spans="1:77" ht="48" x14ac:dyDescent="0.2">
      <c r="A993" s="107">
        <v>44133.767361111109</v>
      </c>
      <c r="B993" s="105">
        <v>1</v>
      </c>
      <c r="C993" s="105">
        <v>1</v>
      </c>
      <c r="D993" s="105" t="s">
        <v>381</v>
      </c>
      <c r="E993" s="105" t="s">
        <v>390</v>
      </c>
      <c r="F993" s="105">
        <v>600</v>
      </c>
      <c r="G993" s="122">
        <v>1.9022467136060599</v>
      </c>
      <c r="H993" s="123">
        <v>0.15164180273064301</v>
      </c>
      <c r="I993" s="123">
        <v>1.3963355779072399</v>
      </c>
      <c r="J993" s="123">
        <v>2.2503391174244101</v>
      </c>
      <c r="K993" s="123">
        <v>38.144595533147502</v>
      </c>
      <c r="L993" s="123">
        <v>4.6339929402517503</v>
      </c>
      <c r="M993" s="124" t="s">
        <v>407</v>
      </c>
      <c r="N993" s="123">
        <v>7.9117868938885297E-2</v>
      </c>
      <c r="O993" s="123">
        <f t="shared" si="15"/>
        <v>7.971721104628851</v>
      </c>
      <c r="P993" s="125">
        <v>1025</v>
      </c>
      <c r="Q993" s="126">
        <v>16.578971332209079</v>
      </c>
      <c r="R993" s="126">
        <v>1.1673718414528711</v>
      </c>
      <c r="S993" s="105" t="s">
        <v>381</v>
      </c>
      <c r="T993" s="105" t="s">
        <v>381</v>
      </c>
      <c r="U993" s="105" t="s">
        <v>381</v>
      </c>
      <c r="V993" s="105" t="str">
        <f>IF(G993 &lt; Characteristics!$L$13,'Field Values'!$B$65,'Field Values'!$B$66)</f>
        <v>Operating – Normal Generation/Full Performance</v>
      </c>
      <c r="W993" s="106" t="s">
        <v>199</v>
      </c>
      <c r="X993" s="105" t="s">
        <v>50</v>
      </c>
      <c r="Y993" s="105">
        <v>0</v>
      </c>
      <c r="Z993" s="105" t="s">
        <v>387</v>
      </c>
      <c r="AA993" s="105">
        <v>0</v>
      </c>
      <c r="AB993" s="104">
        <v>30.9840932378095</v>
      </c>
      <c r="AC993" s="104">
        <v>3.76490233568031</v>
      </c>
      <c r="AD993" s="104">
        <v>17.1470045331466</v>
      </c>
      <c r="AE993" s="104">
        <v>42.603271805501002</v>
      </c>
      <c r="AF993" s="104">
        <v>107.947217548637</v>
      </c>
      <c r="AG993" s="104">
        <v>13.1167880208104</v>
      </c>
      <c r="AH993" s="104">
        <v>59.739284597988998</v>
      </c>
      <c r="AI993" s="104">
        <v>148.42802917660001</v>
      </c>
      <c r="AJ993" s="106"/>
      <c r="AK993" s="106"/>
      <c r="AL993" s="106"/>
      <c r="AM993" s="106"/>
      <c r="AN993" s="106"/>
      <c r="AO993" s="106"/>
      <c r="AP993" s="106"/>
      <c r="AQ993" s="106"/>
      <c r="AR993" s="106"/>
      <c r="AS993" s="106"/>
      <c r="AT993" s="106"/>
      <c r="AU993" s="106"/>
      <c r="AV993" s="106"/>
      <c r="AW993" s="106"/>
      <c r="AX993" s="106"/>
      <c r="AY993" s="106"/>
      <c r="AZ993" s="106"/>
      <c r="BA993" s="106"/>
      <c r="BB993" s="106"/>
      <c r="BC993" s="106"/>
      <c r="BD993" s="106"/>
      <c r="BE993" s="106"/>
      <c r="BF993" s="106"/>
      <c r="BG993" s="106"/>
      <c r="BH993" s="106"/>
      <c r="BI993" s="106"/>
      <c r="BJ993" s="106"/>
      <c r="BK993" s="106"/>
      <c r="BL993" s="106"/>
      <c r="BM993" s="106"/>
      <c r="BN993" s="106"/>
      <c r="BO993" s="106"/>
      <c r="BP993" s="106"/>
      <c r="BQ993" s="106"/>
      <c r="BR993" s="106"/>
      <c r="BS993" s="106"/>
      <c r="BT993" s="106"/>
      <c r="BU993" s="106"/>
      <c r="BV993" s="106"/>
      <c r="BW993" s="106"/>
      <c r="BX993" s="106"/>
      <c r="BY993" s="106"/>
    </row>
    <row r="994" spans="1:77" ht="48" x14ac:dyDescent="0.2">
      <c r="A994" s="107">
        <v>44133.774305555555</v>
      </c>
      <c r="B994" s="105">
        <v>1</v>
      </c>
      <c r="C994" s="105">
        <v>1</v>
      </c>
      <c r="D994" s="105" t="s">
        <v>381</v>
      </c>
      <c r="E994" s="105" t="s">
        <v>390</v>
      </c>
      <c r="F994" s="105">
        <v>600</v>
      </c>
      <c r="G994" s="122">
        <v>1.9554230973614499</v>
      </c>
      <c r="H994" s="123">
        <v>0.12526054716010501</v>
      </c>
      <c r="I994" s="123">
        <v>1.4831409630339001</v>
      </c>
      <c r="J994" s="123">
        <v>2.2918986607253999</v>
      </c>
      <c r="K994" s="123">
        <v>38.072977213991699</v>
      </c>
      <c r="L994" s="123">
        <v>3.9478737079735802</v>
      </c>
      <c r="M994" s="124" t="s">
        <v>407</v>
      </c>
      <c r="N994" s="123">
        <v>7.1460077983072301E-2</v>
      </c>
      <c r="O994" s="123">
        <f t="shared" si="15"/>
        <v>6.4058027814607152</v>
      </c>
      <c r="P994" s="125">
        <v>1025</v>
      </c>
      <c r="Q994" s="126">
        <v>16.575632377740302</v>
      </c>
      <c r="R994" s="126">
        <v>1.1876552226520136</v>
      </c>
      <c r="S994" s="105" t="s">
        <v>381</v>
      </c>
      <c r="T994" s="105" t="s">
        <v>381</v>
      </c>
      <c r="U994" s="105" t="s">
        <v>381</v>
      </c>
      <c r="V994" s="105" t="str">
        <f>IF(G994 &lt; Characteristics!$L$13,'Field Values'!$B$65,'Field Values'!$B$66)</f>
        <v>Operating – Normal Generation/Full Performance</v>
      </c>
      <c r="W994" s="106" t="s">
        <v>199</v>
      </c>
      <c r="X994" s="105" t="s">
        <v>50</v>
      </c>
      <c r="Y994" s="105">
        <v>0</v>
      </c>
      <c r="Z994" s="105" t="s">
        <v>387</v>
      </c>
      <c r="AA994" s="105">
        <v>0</v>
      </c>
      <c r="AB994" s="104">
        <v>31.696950702845498</v>
      </c>
      <c r="AC994" s="104">
        <v>3.4541775763453599</v>
      </c>
      <c r="AD994" s="104">
        <v>21.728985387564599</v>
      </c>
      <c r="AE994" s="104">
        <v>53.695666247238698</v>
      </c>
      <c r="AF994" s="104">
        <v>110.430788017202</v>
      </c>
      <c r="AG994" s="104">
        <v>12.034233830124499</v>
      </c>
      <c r="AH994" s="104">
        <v>75.702745592244</v>
      </c>
      <c r="AI994" s="104">
        <v>187.07354333950499</v>
      </c>
      <c r="AJ994" s="106"/>
      <c r="AK994" s="106"/>
      <c r="AL994" s="106"/>
      <c r="AM994" s="106"/>
      <c r="AN994" s="106"/>
      <c r="AO994" s="106"/>
      <c r="AP994" s="106"/>
      <c r="AQ994" s="106"/>
      <c r="AR994" s="106"/>
      <c r="AS994" s="106"/>
      <c r="AT994" s="106"/>
      <c r="AU994" s="106"/>
      <c r="AV994" s="106"/>
      <c r="AW994" s="106"/>
      <c r="AX994" s="106"/>
      <c r="AY994" s="106"/>
      <c r="AZ994" s="106"/>
      <c r="BA994" s="106"/>
      <c r="BB994" s="106"/>
      <c r="BC994" s="106"/>
      <c r="BD994" s="106"/>
      <c r="BE994" s="106"/>
      <c r="BF994" s="106"/>
      <c r="BG994" s="106"/>
      <c r="BH994" s="106"/>
      <c r="BI994" s="106"/>
      <c r="BJ994" s="106"/>
      <c r="BK994" s="106"/>
      <c r="BL994" s="106"/>
      <c r="BM994" s="106"/>
      <c r="BN994" s="106"/>
      <c r="BO994" s="106"/>
      <c r="BP994" s="106"/>
      <c r="BQ994" s="106"/>
      <c r="BR994" s="106"/>
      <c r="BS994" s="106"/>
      <c r="BT994" s="106"/>
      <c r="BU994" s="106"/>
      <c r="BV994" s="106"/>
      <c r="BW994" s="106"/>
      <c r="BX994" s="106"/>
      <c r="BY994" s="106"/>
    </row>
    <row r="995" spans="1:77" ht="48" x14ac:dyDescent="0.2">
      <c r="A995" s="107">
        <v>44133.78125</v>
      </c>
      <c r="B995" s="105">
        <v>1</v>
      </c>
      <c r="C995" s="105">
        <v>1</v>
      </c>
      <c r="D995" s="105" t="s">
        <v>381</v>
      </c>
      <c r="E995" s="105" t="s">
        <v>390</v>
      </c>
      <c r="F995" s="105">
        <v>600</v>
      </c>
      <c r="G995" s="122">
        <v>1.9750052179511799</v>
      </c>
      <c r="H995" s="123">
        <v>0.15187599634749499</v>
      </c>
      <c r="I995" s="123">
        <v>1.2725769581266</v>
      </c>
      <c r="J995" s="123">
        <v>2.35268441707538</v>
      </c>
      <c r="K995" s="123">
        <v>38.909565016498803</v>
      </c>
      <c r="L995" s="123">
        <v>3.9608439992945499</v>
      </c>
      <c r="M995" s="124" t="s">
        <v>407</v>
      </c>
      <c r="N995" s="123">
        <v>6.7211358687328096E-2</v>
      </c>
      <c r="O995" s="123">
        <f t="shared" si="15"/>
        <v>7.6899035489661784</v>
      </c>
      <c r="P995" s="125">
        <v>1025</v>
      </c>
      <c r="Q995" s="126">
        <v>16.569156829679603</v>
      </c>
      <c r="R995" s="126">
        <v>1.2122889358889104</v>
      </c>
      <c r="S995" s="105" t="s">
        <v>381</v>
      </c>
      <c r="T995" s="105" t="s">
        <v>381</v>
      </c>
      <c r="U995" s="105" t="s">
        <v>381</v>
      </c>
      <c r="V995" s="105" t="str">
        <f>IF(G995 &lt; Characteristics!$L$13,'Field Values'!$B$65,'Field Values'!$B$66)</f>
        <v>Operating – Normal Generation/Full Performance</v>
      </c>
      <c r="W995" s="106" t="s">
        <v>199</v>
      </c>
      <c r="X995" s="105" t="s">
        <v>50</v>
      </c>
      <c r="Y995" s="105">
        <v>0</v>
      </c>
      <c r="Z995" s="105" t="s">
        <v>387</v>
      </c>
      <c r="AA995" s="105">
        <v>0</v>
      </c>
      <c r="AB995" s="104">
        <v>31.5266062138077</v>
      </c>
      <c r="AC995" s="104">
        <v>3.9308372482068799</v>
      </c>
      <c r="AD995" s="104">
        <v>17.741251504028298</v>
      </c>
      <c r="AE995" s="104">
        <v>52.287569793240202</v>
      </c>
      <c r="AF995" s="104">
        <v>109.837313776968</v>
      </c>
      <c r="AG995" s="104">
        <v>13.694899450749899</v>
      </c>
      <c r="AH995" s="104">
        <v>61.809620254559199</v>
      </c>
      <c r="AI995" s="104">
        <v>182.16778455662401</v>
      </c>
      <c r="AJ995" s="106"/>
      <c r="AK995" s="106"/>
      <c r="AL995" s="106"/>
      <c r="AM995" s="106"/>
      <c r="AN995" s="106"/>
      <c r="AO995" s="106"/>
      <c r="AP995" s="106"/>
      <c r="AQ995" s="106"/>
      <c r="AR995" s="106"/>
      <c r="AS995" s="106"/>
      <c r="AT995" s="106"/>
      <c r="AU995" s="106"/>
      <c r="AV995" s="106"/>
      <c r="AW995" s="106"/>
      <c r="AX995" s="106"/>
      <c r="AY995" s="106"/>
      <c r="AZ995" s="106"/>
      <c r="BA995" s="106"/>
      <c r="BB995" s="106"/>
      <c r="BC995" s="106"/>
      <c r="BD995" s="106"/>
      <c r="BE995" s="106"/>
      <c r="BF995" s="106"/>
      <c r="BG995" s="106"/>
      <c r="BH995" s="106"/>
      <c r="BI995" s="106"/>
      <c r="BJ995" s="106"/>
      <c r="BK995" s="106"/>
      <c r="BL995" s="106"/>
      <c r="BM995" s="106"/>
      <c r="BN995" s="106"/>
      <c r="BO995" s="106"/>
      <c r="BP995" s="106"/>
      <c r="BQ995" s="106"/>
      <c r="BR995" s="106"/>
      <c r="BS995" s="106"/>
      <c r="BT995" s="106"/>
      <c r="BU995" s="106"/>
      <c r="BV995" s="106"/>
      <c r="BW995" s="106"/>
      <c r="BX995" s="106"/>
      <c r="BY995" s="106"/>
    </row>
    <row r="996" spans="1:77" ht="48" x14ac:dyDescent="0.2">
      <c r="A996" s="107">
        <v>44133.788194444445</v>
      </c>
      <c r="B996" s="105">
        <v>1</v>
      </c>
      <c r="C996" s="105">
        <v>1</v>
      </c>
      <c r="D996" s="105" t="s">
        <v>381</v>
      </c>
      <c r="E996" s="105" t="s">
        <v>390</v>
      </c>
      <c r="F996" s="105">
        <v>600</v>
      </c>
      <c r="G996" s="122">
        <v>1.9428262432502399</v>
      </c>
      <c r="H996" s="123">
        <v>0.15000784686673599</v>
      </c>
      <c r="I996" s="123">
        <v>1.41855241302224</v>
      </c>
      <c r="J996" s="123">
        <v>2.3989224568626901</v>
      </c>
      <c r="K996" s="123">
        <v>38.441495426306403</v>
      </c>
      <c r="L996" s="123">
        <v>3.9383814366137901</v>
      </c>
      <c r="M996" s="124" t="s">
        <v>407</v>
      </c>
      <c r="N996" s="123">
        <v>7.9089177248182499E-2</v>
      </c>
      <c r="O996" s="123">
        <f t="shared" si="15"/>
        <v>7.721114916369527</v>
      </c>
      <c r="P996" s="125">
        <v>1025</v>
      </c>
      <c r="Q996" s="126">
        <v>16.555564924114666</v>
      </c>
      <c r="R996" s="126">
        <v>1.2483007631235363</v>
      </c>
      <c r="S996" s="105" t="s">
        <v>381</v>
      </c>
      <c r="T996" s="105" t="s">
        <v>381</v>
      </c>
      <c r="U996" s="105" t="s">
        <v>381</v>
      </c>
      <c r="V996" s="105" t="str">
        <f>IF(G996 &lt; Characteristics!$L$13,'Field Values'!$B$65,'Field Values'!$B$66)</f>
        <v>Operating – Normal Generation/Full Performance</v>
      </c>
      <c r="W996" s="106" t="s">
        <v>199</v>
      </c>
      <c r="X996" s="105" t="s">
        <v>50</v>
      </c>
      <c r="Y996" s="105">
        <v>0</v>
      </c>
      <c r="Z996" s="105" t="s">
        <v>387</v>
      </c>
      <c r="AA996" s="105">
        <v>0</v>
      </c>
      <c r="AB996" s="104">
        <v>29.4251025485278</v>
      </c>
      <c r="AC996" s="104">
        <v>3.9861277394045498</v>
      </c>
      <c r="AD996" s="104">
        <v>17.428664551279802</v>
      </c>
      <c r="AE996" s="104">
        <v>39.809307166696499</v>
      </c>
      <c r="AF996" s="104">
        <v>102.51574852912699</v>
      </c>
      <c r="AG996" s="104">
        <v>13.887529587721399</v>
      </c>
      <c r="AH996" s="104">
        <v>60.720578247170103</v>
      </c>
      <c r="AI996" s="104">
        <v>138.69395412303899</v>
      </c>
      <c r="AJ996" s="106"/>
      <c r="AK996" s="106"/>
      <c r="AL996" s="106"/>
      <c r="AM996" s="106"/>
      <c r="AN996" s="106"/>
      <c r="AO996" s="106"/>
      <c r="AP996" s="106"/>
      <c r="AQ996" s="106"/>
      <c r="AR996" s="106"/>
      <c r="AS996" s="106"/>
      <c r="AT996" s="106"/>
      <c r="AU996" s="106"/>
      <c r="AV996" s="106"/>
      <c r="AW996" s="106"/>
      <c r="AX996" s="106"/>
      <c r="AY996" s="106"/>
      <c r="AZ996" s="106"/>
      <c r="BA996" s="106"/>
      <c r="BB996" s="106"/>
      <c r="BC996" s="106"/>
      <c r="BD996" s="106"/>
      <c r="BE996" s="106"/>
      <c r="BF996" s="106"/>
      <c r="BG996" s="106"/>
      <c r="BH996" s="106"/>
      <c r="BI996" s="106"/>
      <c r="BJ996" s="106"/>
      <c r="BK996" s="106"/>
      <c r="BL996" s="106"/>
      <c r="BM996" s="106"/>
      <c r="BN996" s="106"/>
      <c r="BO996" s="106"/>
      <c r="BP996" s="106"/>
      <c r="BQ996" s="106"/>
      <c r="BR996" s="106"/>
      <c r="BS996" s="106"/>
      <c r="BT996" s="106"/>
      <c r="BU996" s="106"/>
      <c r="BV996" s="106"/>
      <c r="BW996" s="106"/>
      <c r="BX996" s="106"/>
      <c r="BY996" s="106"/>
    </row>
    <row r="997" spans="1:77" ht="48" x14ac:dyDescent="0.2">
      <c r="A997" s="107">
        <v>44133.795138888891</v>
      </c>
      <c r="B997" s="105">
        <v>1</v>
      </c>
      <c r="C997" s="105">
        <v>1</v>
      </c>
      <c r="D997" s="105" t="s">
        <v>381</v>
      </c>
      <c r="E997" s="105" t="s">
        <v>390</v>
      </c>
      <c r="F997" s="105">
        <v>600</v>
      </c>
      <c r="G997" s="122">
        <v>1.91256131423109</v>
      </c>
      <c r="H997" s="123">
        <v>0.156183780451496</v>
      </c>
      <c r="I997" s="123">
        <v>1.4561268674845</v>
      </c>
      <c r="J997" s="123">
        <v>2.3307170813956</v>
      </c>
      <c r="K997" s="123">
        <v>38.034314969664798</v>
      </c>
      <c r="L997" s="123">
        <v>4.8013957059095196</v>
      </c>
      <c r="M997" s="124" t="s">
        <v>407</v>
      </c>
      <c r="N997" s="123">
        <v>8.4006899473633295E-2</v>
      </c>
      <c r="O997" s="123">
        <f t="shared" si="15"/>
        <v>8.1662103739814906</v>
      </c>
      <c r="P997" s="125">
        <v>1025</v>
      </c>
      <c r="Q997" s="126">
        <v>16.523684654300197</v>
      </c>
      <c r="R997" s="126">
        <v>1.2869892017429958</v>
      </c>
      <c r="S997" s="105" t="s">
        <v>381</v>
      </c>
      <c r="T997" s="105" t="s">
        <v>381</v>
      </c>
      <c r="U997" s="105" t="s">
        <v>381</v>
      </c>
      <c r="V997" s="105" t="str">
        <f>IF(G997 &lt; Characteristics!$L$13,'Field Values'!$B$65,'Field Values'!$B$66)</f>
        <v>Operating – Normal Generation/Full Performance</v>
      </c>
      <c r="W997" s="106" t="s">
        <v>199</v>
      </c>
      <c r="X997" s="105" t="s">
        <v>50</v>
      </c>
      <c r="Y997" s="105">
        <v>0</v>
      </c>
      <c r="Z997" s="105" t="s">
        <v>387</v>
      </c>
      <c r="AA997" s="105">
        <v>0</v>
      </c>
      <c r="AB997" s="104">
        <v>27.382890818041599</v>
      </c>
      <c r="AC997" s="104">
        <v>3.4168613690688101</v>
      </c>
      <c r="AD997" s="104">
        <v>17.907202238460901</v>
      </c>
      <c r="AE997" s="104">
        <v>36.614958100078702</v>
      </c>
      <c r="AF997" s="104">
        <v>95.400754307754298</v>
      </c>
      <c r="AG997" s="104">
        <v>11.9042254694963</v>
      </c>
      <c r="AH997" s="104">
        <v>62.387786807465901</v>
      </c>
      <c r="AI997" s="104">
        <v>127.56495373059499</v>
      </c>
      <c r="AJ997" s="106"/>
      <c r="AK997" s="106"/>
      <c r="AL997" s="106"/>
      <c r="AM997" s="106"/>
      <c r="AN997" s="106"/>
      <c r="AO997" s="106"/>
      <c r="AP997" s="106"/>
      <c r="AQ997" s="106"/>
      <c r="AR997" s="106"/>
      <c r="AS997" s="106"/>
      <c r="AT997" s="106"/>
      <c r="AU997" s="106"/>
      <c r="AV997" s="106"/>
      <c r="AW997" s="106"/>
      <c r="AX997" s="106"/>
      <c r="AY997" s="106"/>
      <c r="AZ997" s="106"/>
      <c r="BA997" s="106"/>
      <c r="BB997" s="106"/>
      <c r="BC997" s="106"/>
      <c r="BD997" s="106"/>
      <c r="BE997" s="106"/>
      <c r="BF997" s="106"/>
      <c r="BG997" s="106"/>
      <c r="BH997" s="106"/>
      <c r="BI997" s="106"/>
      <c r="BJ997" s="106"/>
      <c r="BK997" s="106"/>
      <c r="BL997" s="106"/>
      <c r="BM997" s="106"/>
      <c r="BN997" s="106"/>
      <c r="BO997" s="106"/>
      <c r="BP997" s="106"/>
      <c r="BQ997" s="106"/>
      <c r="BR997" s="106"/>
      <c r="BS997" s="106"/>
      <c r="BT997" s="106"/>
      <c r="BU997" s="106"/>
      <c r="BV997" s="106"/>
      <c r="BW997" s="106"/>
      <c r="BX997" s="106"/>
      <c r="BY997" s="106"/>
    </row>
    <row r="998" spans="1:77" ht="48" x14ac:dyDescent="0.2">
      <c r="A998" s="107">
        <v>44133.802083333336</v>
      </c>
      <c r="B998" s="105">
        <v>1</v>
      </c>
      <c r="C998" s="105">
        <v>1</v>
      </c>
      <c r="D998" s="105" t="s">
        <v>381</v>
      </c>
      <c r="E998" s="105" t="s">
        <v>390</v>
      </c>
      <c r="F998" s="105">
        <v>600</v>
      </c>
      <c r="G998" s="122">
        <v>1.9472612902275299</v>
      </c>
      <c r="H998" s="123">
        <v>0.152567704970062</v>
      </c>
      <c r="I998" s="123">
        <v>1.3862082178597199</v>
      </c>
      <c r="J998" s="123">
        <v>2.2681660533511501</v>
      </c>
      <c r="K998" s="123">
        <v>38.239504095460603</v>
      </c>
      <c r="L998" s="123">
        <v>4.0961752339207296</v>
      </c>
      <c r="M998" s="124" t="s">
        <v>407</v>
      </c>
      <c r="N998" s="123">
        <v>7.6213228142653702E-2</v>
      </c>
      <c r="O998" s="123">
        <f t="shared" si="15"/>
        <v>7.8349888500189442</v>
      </c>
      <c r="P998" s="125">
        <v>1025</v>
      </c>
      <c r="Q998" s="126">
        <v>16.492757166947698</v>
      </c>
      <c r="R998" s="126">
        <v>1.3395344709183288</v>
      </c>
      <c r="S998" s="105" t="s">
        <v>381</v>
      </c>
      <c r="T998" s="105" t="s">
        <v>381</v>
      </c>
      <c r="U998" s="105" t="s">
        <v>381</v>
      </c>
      <c r="V998" s="105" t="str">
        <f>IF(G998 &lt; Characteristics!$L$13,'Field Values'!$B$65,'Field Values'!$B$66)</f>
        <v>Operating – Normal Generation/Full Performance</v>
      </c>
      <c r="W998" s="106" t="s">
        <v>199</v>
      </c>
      <c r="X998" s="105" t="s">
        <v>50</v>
      </c>
      <c r="Y998" s="105">
        <v>0</v>
      </c>
      <c r="Z998" s="105" t="s">
        <v>387</v>
      </c>
      <c r="AA998" s="105">
        <v>0</v>
      </c>
      <c r="AB998" s="104">
        <v>24.4414796334766</v>
      </c>
      <c r="AC998" s="104">
        <v>4.3109166761649096</v>
      </c>
      <c r="AD998" s="104">
        <v>10.175357779356</v>
      </c>
      <c r="AE998" s="104">
        <v>36.319242520189903</v>
      </c>
      <c r="AF998" s="104">
        <v>85.152980647243496</v>
      </c>
      <c r="AG998" s="104">
        <v>15.0190828805162</v>
      </c>
      <c r="AH998" s="104">
        <v>35.450311213791302</v>
      </c>
      <c r="AI998" s="104">
        <v>126.534690995997</v>
      </c>
      <c r="AJ998" s="106"/>
      <c r="AK998" s="106"/>
      <c r="AL998" s="106"/>
      <c r="AM998" s="106"/>
      <c r="AN998" s="106"/>
      <c r="AO998" s="106"/>
      <c r="AP998" s="106"/>
      <c r="AQ998" s="106"/>
      <c r="AR998" s="106"/>
      <c r="AS998" s="106"/>
      <c r="AT998" s="106"/>
      <c r="AU998" s="106"/>
      <c r="AV998" s="106"/>
      <c r="AW998" s="106"/>
      <c r="AX998" s="106"/>
      <c r="AY998" s="106"/>
      <c r="AZ998" s="106"/>
      <c r="BA998" s="106"/>
      <c r="BB998" s="106"/>
      <c r="BC998" s="106"/>
      <c r="BD998" s="106"/>
      <c r="BE998" s="106"/>
      <c r="BF998" s="106"/>
      <c r="BG998" s="106"/>
      <c r="BH998" s="106"/>
      <c r="BI998" s="106"/>
      <c r="BJ998" s="106"/>
      <c r="BK998" s="106"/>
      <c r="BL998" s="106"/>
      <c r="BM998" s="106"/>
      <c r="BN998" s="106"/>
      <c r="BO998" s="106"/>
      <c r="BP998" s="106"/>
      <c r="BQ998" s="106"/>
      <c r="BR998" s="106"/>
      <c r="BS998" s="106"/>
      <c r="BT998" s="106"/>
      <c r="BU998" s="106"/>
      <c r="BV998" s="106"/>
      <c r="BW998" s="106"/>
      <c r="BX998" s="106"/>
      <c r="BY998" s="106"/>
    </row>
    <row r="999" spans="1:77" ht="48" x14ac:dyDescent="0.2">
      <c r="A999" s="107">
        <v>44133.809027777781</v>
      </c>
      <c r="B999" s="105">
        <v>1</v>
      </c>
      <c r="C999" s="105">
        <v>1</v>
      </c>
      <c r="D999" s="105" t="s">
        <v>381</v>
      </c>
      <c r="E999" s="105" t="s">
        <v>390</v>
      </c>
      <c r="F999" s="105">
        <v>600</v>
      </c>
      <c r="G999" s="122">
        <v>1.89807669747819</v>
      </c>
      <c r="H999" s="123">
        <v>0.156556675381718</v>
      </c>
      <c r="I999" s="123">
        <v>1.43526799490107</v>
      </c>
      <c r="J999" s="123">
        <v>2.31473780906077</v>
      </c>
      <c r="K999" s="123">
        <v>38.015970360457402</v>
      </c>
      <c r="L999" s="123">
        <v>4.5220394351122</v>
      </c>
      <c r="M999" s="124" t="s">
        <v>407</v>
      </c>
      <c r="N999" s="123">
        <v>7.4778562222463804E-2</v>
      </c>
      <c r="O999" s="123">
        <f t="shared" si="15"/>
        <v>8.2481743540564665</v>
      </c>
      <c r="P999" s="125">
        <v>1025</v>
      </c>
      <c r="Q999" s="126">
        <v>16.464055649241132</v>
      </c>
      <c r="R999" s="126">
        <v>1.4038150710243258</v>
      </c>
      <c r="S999" s="105" t="s">
        <v>381</v>
      </c>
      <c r="T999" s="105" t="s">
        <v>381</v>
      </c>
      <c r="U999" s="105" t="s">
        <v>381</v>
      </c>
      <c r="V999" s="105" t="str">
        <f>IF(G999 &lt; Characteristics!$L$13,'Field Values'!$B$65,'Field Values'!$B$66)</f>
        <v>Operating – Normal Generation/Full Performance</v>
      </c>
      <c r="W999" s="106" t="s">
        <v>199</v>
      </c>
      <c r="X999" s="105" t="s">
        <v>50</v>
      </c>
      <c r="Y999" s="105">
        <v>0</v>
      </c>
      <c r="Z999" s="105" t="s">
        <v>387</v>
      </c>
      <c r="AA999" s="105">
        <v>0</v>
      </c>
      <c r="AB999" s="104">
        <v>22.1820067725378</v>
      </c>
      <c r="AC999" s="104">
        <v>3.01623041383785</v>
      </c>
      <c r="AD999" s="104">
        <v>12.9982556421889</v>
      </c>
      <c r="AE999" s="104">
        <v>29.492270274790801</v>
      </c>
      <c r="AF999" s="104">
        <v>77.281056248346005</v>
      </c>
      <c r="AG999" s="104">
        <v>10.508441237714999</v>
      </c>
      <c r="AH999" s="104">
        <v>45.285188607625997</v>
      </c>
      <c r="AI999" s="104">
        <v>102.74975853753701</v>
      </c>
      <c r="AJ999" s="106"/>
      <c r="AK999" s="106"/>
      <c r="AL999" s="106"/>
      <c r="AM999" s="106"/>
      <c r="AN999" s="106"/>
      <c r="AO999" s="106"/>
      <c r="AP999" s="106"/>
      <c r="AQ999" s="106"/>
      <c r="AR999" s="106"/>
      <c r="AS999" s="106"/>
      <c r="AT999" s="106"/>
      <c r="AU999" s="106"/>
      <c r="AV999" s="106"/>
      <c r="AW999" s="106"/>
      <c r="AX999" s="106"/>
      <c r="AY999" s="106"/>
      <c r="AZ999" s="106"/>
      <c r="BA999" s="106"/>
      <c r="BB999" s="106"/>
      <c r="BC999" s="106"/>
      <c r="BD999" s="106"/>
      <c r="BE999" s="106"/>
      <c r="BF999" s="106"/>
      <c r="BG999" s="106"/>
      <c r="BH999" s="106"/>
      <c r="BI999" s="106"/>
      <c r="BJ999" s="106"/>
      <c r="BK999" s="106"/>
      <c r="BL999" s="106"/>
      <c r="BM999" s="106"/>
      <c r="BN999" s="106"/>
      <c r="BO999" s="106"/>
      <c r="BP999" s="106"/>
      <c r="BQ999" s="106"/>
      <c r="BR999" s="106"/>
      <c r="BS999" s="106"/>
      <c r="BT999" s="106"/>
      <c r="BU999" s="106"/>
      <c r="BV999" s="106"/>
      <c r="BW999" s="106"/>
      <c r="BX999" s="106"/>
      <c r="BY999" s="106"/>
    </row>
    <row r="1000" spans="1:77" ht="48" x14ac:dyDescent="0.2">
      <c r="A1000" s="107">
        <v>44133.815972222219</v>
      </c>
      <c r="B1000" s="105">
        <v>1</v>
      </c>
      <c r="C1000" s="105">
        <v>1</v>
      </c>
      <c r="D1000" s="105" t="s">
        <v>381</v>
      </c>
      <c r="E1000" s="105" t="s">
        <v>390</v>
      </c>
      <c r="F1000" s="105">
        <v>600</v>
      </c>
      <c r="G1000" s="122">
        <v>1.86057010764098</v>
      </c>
      <c r="H1000" s="123">
        <v>0.13929381698732399</v>
      </c>
      <c r="I1000" s="123">
        <v>1.28510357841331</v>
      </c>
      <c r="J1000" s="123">
        <v>2.2094698781682398</v>
      </c>
      <c r="K1000" s="123">
        <v>39.0008731559167</v>
      </c>
      <c r="L1000" s="123">
        <v>4.1686153433972297</v>
      </c>
      <c r="M1000" s="124" t="s">
        <v>407</v>
      </c>
      <c r="N1000" s="123">
        <v>6.2965194429836405E-2</v>
      </c>
      <c r="O1000" s="123">
        <f t="shared" si="15"/>
        <v>7.4866201717029011</v>
      </c>
      <c r="P1000" s="125">
        <v>1025</v>
      </c>
      <c r="Q1000" s="126">
        <v>16.444021922428359</v>
      </c>
      <c r="R1000" s="126">
        <v>1.4649821817594368</v>
      </c>
      <c r="S1000" s="105" t="s">
        <v>381</v>
      </c>
      <c r="T1000" s="105" t="s">
        <v>381</v>
      </c>
      <c r="U1000" s="105" t="s">
        <v>381</v>
      </c>
      <c r="V1000" s="105" t="str">
        <f>IF(G1000 &lt; Characteristics!$L$13,'Field Values'!$B$65,'Field Values'!$B$66)</f>
        <v>Operating – Normal Generation/Full Performance</v>
      </c>
      <c r="W1000" s="106" t="s">
        <v>199</v>
      </c>
      <c r="X1000" s="105" t="s">
        <v>50</v>
      </c>
      <c r="Y1000" s="105">
        <v>0</v>
      </c>
      <c r="Z1000" s="105" t="s">
        <v>387</v>
      </c>
      <c r="AA1000" s="105">
        <v>0</v>
      </c>
      <c r="AB1000" s="104">
        <v>21.353263346386299</v>
      </c>
      <c r="AC1000" s="104">
        <v>2.6101908251077899</v>
      </c>
      <c r="AD1000" s="104">
        <v>11.741522712828701</v>
      </c>
      <c r="AE1000" s="104">
        <v>27.772299979475399</v>
      </c>
      <c r="AF1000" s="104">
        <v>74.393743145573296</v>
      </c>
      <c r="AG1000" s="104">
        <v>9.0938135160460796</v>
      </c>
      <c r="AH1000" s="104">
        <v>40.906775049067903</v>
      </c>
      <c r="AI1000" s="104">
        <v>96.757442202545406</v>
      </c>
      <c r="AJ1000" s="106"/>
      <c r="AK1000" s="106"/>
      <c r="AL1000" s="106"/>
      <c r="AM1000" s="106"/>
      <c r="AN1000" s="106"/>
      <c r="AO1000" s="106"/>
      <c r="AP1000" s="106"/>
      <c r="AQ1000" s="106"/>
      <c r="AR1000" s="106"/>
      <c r="AS1000" s="106"/>
      <c r="AT1000" s="106"/>
      <c r="AU1000" s="106"/>
      <c r="AV1000" s="106"/>
      <c r="AW1000" s="106"/>
      <c r="AX1000" s="106"/>
      <c r="AY1000" s="106"/>
      <c r="AZ1000" s="106"/>
      <c r="BA1000" s="106"/>
      <c r="BB1000" s="106"/>
      <c r="BC1000" s="106"/>
      <c r="BD1000" s="106"/>
      <c r="BE1000" s="106"/>
      <c r="BF1000" s="106"/>
      <c r="BG1000" s="106"/>
      <c r="BH1000" s="106"/>
      <c r="BI1000" s="106"/>
      <c r="BJ1000" s="106"/>
      <c r="BK1000" s="106"/>
      <c r="BL1000" s="106"/>
      <c r="BM1000" s="106"/>
      <c r="BN1000" s="106"/>
      <c r="BO1000" s="106"/>
      <c r="BP1000" s="106"/>
      <c r="BQ1000" s="106"/>
      <c r="BR1000" s="106"/>
      <c r="BS1000" s="106"/>
      <c r="BT1000" s="106"/>
      <c r="BU1000" s="106"/>
      <c r="BV1000" s="106"/>
      <c r="BW1000" s="106"/>
      <c r="BX1000" s="106"/>
      <c r="BY1000" s="106"/>
    </row>
    <row r="1001" spans="1:77" ht="48" x14ac:dyDescent="0.2">
      <c r="A1001" s="107">
        <v>44133.822916666664</v>
      </c>
      <c r="B1001" s="105">
        <v>1</v>
      </c>
      <c r="C1001" s="105">
        <v>1</v>
      </c>
      <c r="D1001" s="105" t="s">
        <v>381</v>
      </c>
      <c r="E1001" s="105" t="s">
        <v>390</v>
      </c>
      <c r="F1001" s="105">
        <v>600</v>
      </c>
      <c r="G1001" s="122">
        <v>1.8190815303705199</v>
      </c>
      <c r="H1001" s="123">
        <v>0.15098322244648199</v>
      </c>
      <c r="I1001" s="123">
        <v>1.32630837387231</v>
      </c>
      <c r="J1001" s="123">
        <v>2.1903109812995201</v>
      </c>
      <c r="K1001" s="123">
        <v>38.5938562790977</v>
      </c>
      <c r="L1001" s="123">
        <v>4.51967517102121</v>
      </c>
      <c r="M1001" s="124" t="s">
        <v>407</v>
      </c>
      <c r="N1001" s="123">
        <v>7.1622930616302899E-2</v>
      </c>
      <c r="O1001" s="123">
        <f t="shared" si="15"/>
        <v>8.2999700632290487</v>
      </c>
      <c r="P1001" s="125">
        <v>1025</v>
      </c>
      <c r="Q1001" s="126">
        <v>16.443549747048905</v>
      </c>
      <c r="R1001" s="126">
        <v>1.5449258219836253</v>
      </c>
      <c r="S1001" s="105" t="s">
        <v>381</v>
      </c>
      <c r="T1001" s="105" t="s">
        <v>381</v>
      </c>
      <c r="U1001" s="105" t="s">
        <v>381</v>
      </c>
      <c r="V1001" s="105" t="str">
        <f>IF(G1001 &lt; Characteristics!$L$13,'Field Values'!$B$65,'Field Values'!$B$66)</f>
        <v>Operating – Normal Generation/Full Performance</v>
      </c>
      <c r="W1001" s="106" t="s">
        <v>199</v>
      </c>
      <c r="X1001" s="105" t="s">
        <v>50</v>
      </c>
      <c r="Y1001" s="105">
        <v>0</v>
      </c>
      <c r="Z1001" s="105" t="s">
        <v>387</v>
      </c>
      <c r="AA1001" s="105">
        <v>0</v>
      </c>
      <c r="AB1001" s="104">
        <v>18.356229632711798</v>
      </c>
      <c r="AC1001" s="104">
        <v>2.8996495617736802</v>
      </c>
      <c r="AD1001" s="104">
        <v>9.01018676419808</v>
      </c>
      <c r="AE1001" s="104">
        <v>25.867845227946301</v>
      </c>
      <c r="AF1001" s="104">
        <v>63.952182539622903</v>
      </c>
      <c r="AG1001" s="104">
        <v>10.1022776277538</v>
      </c>
      <c r="AH1001" s="104">
        <v>31.390896160981601</v>
      </c>
      <c r="AI1001" s="104">
        <v>90.122388476372706</v>
      </c>
      <c r="AJ1001" s="106"/>
      <c r="AK1001" s="106"/>
      <c r="AL1001" s="106"/>
      <c r="AM1001" s="106"/>
      <c r="AN1001" s="106"/>
      <c r="AO1001" s="106"/>
      <c r="AP1001" s="106"/>
      <c r="AQ1001" s="106"/>
      <c r="AR1001" s="106"/>
      <c r="AS1001" s="106"/>
      <c r="AT1001" s="106"/>
      <c r="AU1001" s="106"/>
      <c r="AV1001" s="106"/>
      <c r="AW1001" s="106"/>
      <c r="AX1001" s="106"/>
      <c r="AY1001" s="106"/>
      <c r="AZ1001" s="106"/>
      <c r="BA1001" s="106"/>
      <c r="BB1001" s="106"/>
      <c r="BC1001" s="106"/>
      <c r="BD1001" s="106"/>
      <c r="BE1001" s="106"/>
      <c r="BF1001" s="106"/>
      <c r="BG1001" s="106"/>
      <c r="BH1001" s="106"/>
      <c r="BI1001" s="106"/>
      <c r="BJ1001" s="106"/>
      <c r="BK1001" s="106"/>
      <c r="BL1001" s="106"/>
      <c r="BM1001" s="106"/>
      <c r="BN1001" s="106"/>
      <c r="BO1001" s="106"/>
      <c r="BP1001" s="106"/>
      <c r="BQ1001" s="106"/>
      <c r="BR1001" s="106"/>
      <c r="BS1001" s="106"/>
      <c r="BT1001" s="106"/>
      <c r="BU1001" s="106"/>
      <c r="BV1001" s="106"/>
      <c r="BW1001" s="106"/>
      <c r="BX1001" s="106"/>
      <c r="BY1001" s="106"/>
    </row>
    <row r="1002" spans="1:77" ht="48" x14ac:dyDescent="0.2">
      <c r="A1002" s="107">
        <v>44133.829861111109</v>
      </c>
      <c r="B1002" s="105">
        <v>1</v>
      </c>
      <c r="C1002" s="105">
        <v>1</v>
      </c>
      <c r="D1002" s="105" t="s">
        <v>381</v>
      </c>
      <c r="E1002" s="105" t="s">
        <v>390</v>
      </c>
      <c r="F1002" s="105">
        <v>600</v>
      </c>
      <c r="G1002" s="122">
        <v>1.7017859218519</v>
      </c>
      <c r="H1002" s="123">
        <v>0.14391122893271899</v>
      </c>
      <c r="I1002" s="123">
        <v>1.23603742310777</v>
      </c>
      <c r="J1002" s="123">
        <v>2.0441867553991901</v>
      </c>
      <c r="K1002" s="123">
        <v>37.930002942051999</v>
      </c>
      <c r="L1002" s="123">
        <v>4.6908916198959698</v>
      </c>
      <c r="M1002" s="124" t="s">
        <v>407</v>
      </c>
      <c r="N1002" s="123">
        <v>6.1842247281443899E-2</v>
      </c>
      <c r="O1002" s="123">
        <f t="shared" si="15"/>
        <v>8.4564825155042644</v>
      </c>
      <c r="P1002" s="125">
        <v>1025</v>
      </c>
      <c r="Q1002" s="126">
        <v>16.41710792580103</v>
      </c>
      <c r="R1002" s="126">
        <v>1.6181905118067519</v>
      </c>
      <c r="S1002" s="105" t="s">
        <v>381</v>
      </c>
      <c r="T1002" s="105" t="s">
        <v>381</v>
      </c>
      <c r="U1002" s="105" t="s">
        <v>381</v>
      </c>
      <c r="V1002" s="105" t="str">
        <f>IF(G1002 &lt; Characteristics!$L$13,'Field Values'!$B$65,'Field Values'!$B$66)</f>
        <v>Operating – Normal Generation/Full Performance</v>
      </c>
      <c r="W1002" s="106" t="s">
        <v>199</v>
      </c>
      <c r="X1002" s="105" t="s">
        <v>50</v>
      </c>
      <c r="Y1002" s="105">
        <v>0</v>
      </c>
      <c r="Z1002" s="105" t="s">
        <v>387</v>
      </c>
      <c r="AA1002" s="105">
        <v>0</v>
      </c>
      <c r="AB1002" s="104">
        <v>7.4952984093543202</v>
      </c>
      <c r="AC1002" s="104">
        <v>3.7282360252865101</v>
      </c>
      <c r="AD1002" s="104">
        <v>2.0785214930401001</v>
      </c>
      <c r="AE1002" s="104">
        <v>17.568437823041801</v>
      </c>
      <c r="AF1002" s="104">
        <v>26.113078131715501</v>
      </c>
      <c r="AG1002" s="104">
        <v>12.9890438781848</v>
      </c>
      <c r="AH1002" s="104">
        <v>7.2412168635070504</v>
      </c>
      <c r="AI1002" s="104">
        <v>61.207543435962002</v>
      </c>
      <c r="AJ1002" s="106"/>
      <c r="AK1002" s="106"/>
      <c r="AL1002" s="106"/>
      <c r="AM1002" s="106"/>
      <c r="AN1002" s="106"/>
      <c r="AO1002" s="106"/>
      <c r="AP1002" s="106"/>
      <c r="AQ1002" s="106"/>
      <c r="AR1002" s="106"/>
      <c r="AS1002" s="106"/>
      <c r="AT1002" s="106"/>
      <c r="AU1002" s="106"/>
      <c r="AV1002" s="106"/>
      <c r="AW1002" s="106"/>
      <c r="AX1002" s="106"/>
      <c r="AY1002" s="106"/>
      <c r="AZ1002" s="106"/>
      <c r="BA1002" s="106"/>
      <c r="BB1002" s="106"/>
      <c r="BC1002" s="106"/>
      <c r="BD1002" s="106"/>
      <c r="BE1002" s="106"/>
      <c r="BF1002" s="106"/>
      <c r="BG1002" s="106"/>
      <c r="BH1002" s="106"/>
      <c r="BI1002" s="106"/>
      <c r="BJ1002" s="106"/>
      <c r="BK1002" s="106"/>
      <c r="BL1002" s="106"/>
      <c r="BM1002" s="106"/>
      <c r="BN1002" s="106"/>
      <c r="BO1002" s="106"/>
      <c r="BP1002" s="106"/>
      <c r="BQ1002" s="106"/>
      <c r="BR1002" s="106"/>
      <c r="BS1002" s="106"/>
      <c r="BT1002" s="106"/>
      <c r="BU1002" s="106"/>
      <c r="BV1002" s="106"/>
      <c r="BW1002" s="106"/>
      <c r="BX1002" s="106"/>
      <c r="BY1002" s="106"/>
    </row>
    <row r="1003" spans="1:77" ht="48" x14ac:dyDescent="0.2">
      <c r="A1003" s="107">
        <v>44133.836805555555</v>
      </c>
      <c r="B1003" s="105">
        <v>1</v>
      </c>
      <c r="C1003" s="105">
        <v>1</v>
      </c>
      <c r="D1003" s="105" t="s">
        <v>381</v>
      </c>
      <c r="E1003" s="105" t="s">
        <v>390</v>
      </c>
      <c r="F1003" s="105">
        <v>600</v>
      </c>
      <c r="G1003" s="122">
        <v>1.60778898851984</v>
      </c>
      <c r="H1003" s="123">
        <v>0.14097884063211599</v>
      </c>
      <c r="I1003" s="123">
        <v>1.0967878837278899</v>
      </c>
      <c r="J1003" s="123">
        <v>2.01834667062526</v>
      </c>
      <c r="K1003" s="123">
        <v>38.080528958537002</v>
      </c>
      <c r="L1003" s="123">
        <v>4.2067303541552796</v>
      </c>
      <c r="M1003" s="124" t="s">
        <v>407</v>
      </c>
      <c r="N1003" s="123">
        <v>6.73172825897254E-2</v>
      </c>
      <c r="O1003" s="123">
        <f t="shared" si="15"/>
        <v>8.7684914897883264</v>
      </c>
      <c r="P1003" s="125">
        <v>1025</v>
      </c>
      <c r="Q1003" s="126">
        <v>16.381964586846532</v>
      </c>
      <c r="R1003" s="126">
        <v>1.6736203496424249</v>
      </c>
      <c r="S1003" s="105" t="s">
        <v>381</v>
      </c>
      <c r="T1003" s="105" t="s">
        <v>381</v>
      </c>
      <c r="U1003" s="105" t="s">
        <v>381</v>
      </c>
      <c r="V1003" s="105" t="str">
        <f>IF(G1003 &lt; Characteristics!$L$13,'Field Values'!$B$65,'Field Values'!$B$66)</f>
        <v>Operating – Normal Generation/Full Performance</v>
      </c>
      <c r="W1003" s="106" t="s">
        <v>199</v>
      </c>
      <c r="X1003" s="105" t="s">
        <v>50</v>
      </c>
      <c r="Y1003" s="105">
        <v>0</v>
      </c>
      <c r="Z1003" s="105" t="s">
        <v>387</v>
      </c>
      <c r="AA1003" s="105">
        <v>0</v>
      </c>
      <c r="AB1003" s="104">
        <v>4.35550528384994</v>
      </c>
      <c r="AC1003" s="104">
        <v>0.81713932805781397</v>
      </c>
      <c r="AD1003" s="104">
        <v>0.91373682637904596</v>
      </c>
      <c r="AE1003" s="104">
        <v>6.6345587688121199</v>
      </c>
      <c r="AF1003" s="104">
        <v>15.174148729448101</v>
      </c>
      <c r="AG1003" s="104">
        <v>2.8468848309885901</v>
      </c>
      <c r="AH1003" s="104">
        <v>3.18314783534391</v>
      </c>
      <c r="AI1003" s="104">
        <v>23.114291337406701</v>
      </c>
      <c r="AJ1003" s="106"/>
      <c r="AK1003" s="106"/>
      <c r="AL1003" s="106"/>
      <c r="AM1003" s="106"/>
      <c r="AN1003" s="106"/>
      <c r="AO1003" s="106"/>
      <c r="AP1003" s="106"/>
      <c r="AQ1003" s="106"/>
      <c r="AR1003" s="106"/>
      <c r="AS1003" s="106"/>
      <c r="AT1003" s="106"/>
      <c r="AU1003" s="106"/>
      <c r="AV1003" s="106"/>
      <c r="AW1003" s="106"/>
      <c r="AX1003" s="106"/>
      <c r="AY1003" s="106"/>
      <c r="AZ1003" s="106"/>
      <c r="BA1003" s="106"/>
      <c r="BB1003" s="106"/>
      <c r="BC1003" s="106"/>
      <c r="BD1003" s="106"/>
      <c r="BE1003" s="106"/>
      <c r="BF1003" s="106"/>
      <c r="BG1003" s="106"/>
      <c r="BH1003" s="106"/>
      <c r="BI1003" s="106"/>
      <c r="BJ1003" s="106"/>
      <c r="BK1003" s="106"/>
      <c r="BL1003" s="106"/>
      <c r="BM1003" s="106"/>
      <c r="BN1003" s="106"/>
      <c r="BO1003" s="106"/>
      <c r="BP1003" s="106"/>
      <c r="BQ1003" s="106"/>
      <c r="BR1003" s="106"/>
      <c r="BS1003" s="106"/>
      <c r="BT1003" s="106"/>
      <c r="BU1003" s="106"/>
      <c r="BV1003" s="106"/>
      <c r="BW1003" s="106"/>
      <c r="BX1003" s="106"/>
      <c r="BY1003" s="106"/>
    </row>
    <row r="1004" spans="1:77" ht="48" x14ac:dyDescent="0.2">
      <c r="A1004" s="107">
        <v>44133.84375</v>
      </c>
      <c r="B1004" s="105">
        <v>1</v>
      </c>
      <c r="C1004" s="105">
        <v>1</v>
      </c>
      <c r="D1004" s="105" t="s">
        <v>381</v>
      </c>
      <c r="E1004" s="105" t="s">
        <v>390</v>
      </c>
      <c r="F1004" s="105">
        <v>600</v>
      </c>
      <c r="G1004" s="122">
        <v>1.5255062160342501</v>
      </c>
      <c r="H1004" s="123">
        <v>0.149276647019743</v>
      </c>
      <c r="I1004" s="123">
        <v>0.99569314112609597</v>
      </c>
      <c r="J1004" s="123">
        <v>1.8828525338256299</v>
      </c>
      <c r="K1004" s="123">
        <v>37.408215304124496</v>
      </c>
      <c r="L1004" s="123">
        <v>4.8191479379681796</v>
      </c>
      <c r="M1004" s="124" t="s">
        <v>407</v>
      </c>
      <c r="N1004" s="123">
        <v>5.9766104840660902E-2</v>
      </c>
      <c r="O1004" s="123">
        <f t="shared" si="15"/>
        <v>9.7853843826219791</v>
      </c>
      <c r="P1004" s="125">
        <v>1025</v>
      </c>
      <c r="Q1004" s="126">
        <v>16.346155143338954</v>
      </c>
      <c r="R1004" s="126">
        <v>1.7355790396843283</v>
      </c>
      <c r="S1004" s="105" t="s">
        <v>381</v>
      </c>
      <c r="T1004" s="105" t="s">
        <v>381</v>
      </c>
      <c r="U1004" s="105" t="s">
        <v>381</v>
      </c>
      <c r="V1004" s="105" t="str">
        <f>IF(G1004 &lt; Characteristics!$L$13,'Field Values'!$B$65,'Field Values'!$B$66)</f>
        <v>Operating – Normal Generation/Full Performance</v>
      </c>
      <c r="W1004" s="106" t="s">
        <v>199</v>
      </c>
      <c r="X1004" s="105" t="s">
        <v>50</v>
      </c>
      <c r="Y1004" s="105">
        <v>0</v>
      </c>
      <c r="Z1004" s="105" t="s">
        <v>387</v>
      </c>
      <c r="AA1004" s="105">
        <v>0</v>
      </c>
      <c r="AB1004" s="104">
        <v>2.6168037538814501</v>
      </c>
      <c r="AC1004" s="104">
        <v>1.6759405656208399</v>
      </c>
      <c r="AD1004" s="104">
        <v>4.4340919263543402E-2</v>
      </c>
      <c r="AE1004" s="104">
        <v>4.9813538707132103</v>
      </c>
      <c r="AF1004" s="104">
        <v>9.1165734282458502</v>
      </c>
      <c r="AG1004" s="104">
        <v>5.8389182971338398</v>
      </c>
      <c r="AH1004" s="104">
        <v>0.154761511719925</v>
      </c>
      <c r="AI1004" s="104">
        <v>17.354583310502299</v>
      </c>
      <c r="AJ1004" s="106"/>
      <c r="AK1004" s="106"/>
      <c r="AL1004" s="106"/>
      <c r="AM1004" s="106"/>
      <c r="AN1004" s="106"/>
      <c r="AO1004" s="106"/>
      <c r="AP1004" s="106"/>
      <c r="AQ1004" s="106"/>
      <c r="AR1004" s="106"/>
      <c r="AS1004" s="106"/>
      <c r="AT1004" s="106"/>
      <c r="AU1004" s="106"/>
      <c r="AV1004" s="106"/>
      <c r="AW1004" s="106"/>
      <c r="AX1004" s="106"/>
      <c r="AY1004" s="106"/>
      <c r="AZ1004" s="106"/>
      <c r="BA1004" s="106"/>
      <c r="BB1004" s="106"/>
      <c r="BC1004" s="106"/>
      <c r="BD1004" s="106"/>
      <c r="BE1004" s="106"/>
      <c r="BF1004" s="106"/>
      <c r="BG1004" s="106"/>
      <c r="BH1004" s="106"/>
      <c r="BI1004" s="106"/>
      <c r="BJ1004" s="106"/>
      <c r="BK1004" s="106"/>
      <c r="BL1004" s="106"/>
      <c r="BM1004" s="106"/>
      <c r="BN1004" s="106"/>
      <c r="BO1004" s="106"/>
      <c r="BP1004" s="106"/>
      <c r="BQ1004" s="106"/>
      <c r="BR1004" s="106"/>
      <c r="BS1004" s="106"/>
      <c r="BT1004" s="106"/>
      <c r="BU1004" s="106"/>
      <c r="BV1004" s="106"/>
      <c r="BW1004" s="106"/>
      <c r="BX1004" s="106"/>
      <c r="BY1004" s="106"/>
    </row>
    <row r="1005" spans="1:77" ht="48" x14ac:dyDescent="0.2">
      <c r="A1005" s="107">
        <v>44133.850694444445</v>
      </c>
      <c r="B1005" s="105">
        <v>1</v>
      </c>
      <c r="C1005" s="105">
        <v>1</v>
      </c>
      <c r="D1005" s="105" t="s">
        <v>381</v>
      </c>
      <c r="E1005" s="105" t="s">
        <v>390</v>
      </c>
      <c r="F1005" s="105">
        <v>600</v>
      </c>
      <c r="G1005" s="122">
        <v>1.3922207684350301</v>
      </c>
      <c r="H1005" s="123">
        <v>0.12652786848025599</v>
      </c>
      <c r="I1005" s="123">
        <v>1.03492680030981</v>
      </c>
      <c r="J1005" s="123">
        <v>1.65639453607815</v>
      </c>
      <c r="K1005" s="123">
        <v>38.707467791736903</v>
      </c>
      <c r="L1005" s="123">
        <v>4.8177941355742098</v>
      </c>
      <c r="M1005" s="124" t="s">
        <v>407</v>
      </c>
      <c r="N1005" s="123">
        <v>6.0055033049005703E-2</v>
      </c>
      <c r="O1005" s="123">
        <f t="shared" si="15"/>
        <v>9.0882043529980994</v>
      </c>
      <c r="P1005" s="125">
        <v>1025</v>
      </c>
      <c r="Q1005" s="126">
        <v>16.309586846543002</v>
      </c>
      <c r="R1005" s="126">
        <v>1.8192189527732783</v>
      </c>
      <c r="S1005" s="105" t="s">
        <v>381</v>
      </c>
      <c r="T1005" s="105" t="s">
        <v>381</v>
      </c>
      <c r="U1005" s="105" t="s">
        <v>381</v>
      </c>
      <c r="V1005" s="105" t="s">
        <v>328</v>
      </c>
      <c r="W1005" s="106" t="s">
        <v>199</v>
      </c>
      <c r="X1005" s="105" t="s">
        <v>50</v>
      </c>
      <c r="Y1005" s="105">
        <v>0</v>
      </c>
      <c r="Z1005" s="105" t="s">
        <v>387</v>
      </c>
      <c r="AA1005" s="105">
        <v>0</v>
      </c>
      <c r="AB1005" s="104">
        <v>1.78542670777129</v>
      </c>
      <c r="AC1005" s="104">
        <v>0.76543347424548003</v>
      </c>
      <c r="AD1005" s="104">
        <v>8.4147109036101106E-2</v>
      </c>
      <c r="AE1005" s="104">
        <v>5.3181441245443999</v>
      </c>
      <c r="AF1005" s="104">
        <v>6.2206434862585596</v>
      </c>
      <c r="AG1005" s="104">
        <v>2.66674344525758</v>
      </c>
      <c r="AH1005" s="104">
        <v>0.29288628366804897</v>
      </c>
      <c r="AI1005" s="104">
        <v>18.528507372683801</v>
      </c>
      <c r="AJ1005" s="106"/>
      <c r="AK1005" s="106"/>
      <c r="AL1005" s="106"/>
      <c r="AM1005" s="106"/>
      <c r="AN1005" s="106"/>
      <c r="AO1005" s="106"/>
      <c r="AP1005" s="106"/>
      <c r="AQ1005" s="106"/>
      <c r="AR1005" s="106"/>
      <c r="AS1005" s="106"/>
      <c r="AT1005" s="106"/>
      <c r="AU1005" s="106"/>
      <c r="AV1005" s="106"/>
      <c r="AW1005" s="106"/>
      <c r="AX1005" s="106"/>
      <c r="AY1005" s="106"/>
      <c r="AZ1005" s="106"/>
      <c r="BA1005" s="106"/>
      <c r="BB1005" s="106"/>
      <c r="BC1005" s="106"/>
      <c r="BD1005" s="106"/>
      <c r="BE1005" s="106"/>
      <c r="BF1005" s="106"/>
      <c r="BG1005" s="106"/>
      <c r="BH1005" s="106"/>
      <c r="BI1005" s="106"/>
      <c r="BJ1005" s="106"/>
      <c r="BK1005" s="106"/>
      <c r="BL1005" s="106"/>
      <c r="BM1005" s="106"/>
      <c r="BN1005" s="106"/>
      <c r="BO1005" s="106"/>
      <c r="BP1005" s="106"/>
      <c r="BQ1005" s="106"/>
      <c r="BR1005" s="106"/>
      <c r="BS1005" s="106"/>
      <c r="BT1005" s="106"/>
      <c r="BU1005" s="106"/>
      <c r="BV1005" s="106"/>
      <c r="BW1005" s="106"/>
      <c r="BX1005" s="106"/>
      <c r="BY1005" s="106"/>
    </row>
    <row r="1006" spans="1:77" ht="48" x14ac:dyDescent="0.2">
      <c r="A1006" s="107">
        <v>44133.857638888891</v>
      </c>
      <c r="B1006" s="105">
        <v>1</v>
      </c>
      <c r="C1006" s="105">
        <v>1</v>
      </c>
      <c r="D1006" s="105" t="s">
        <v>381</v>
      </c>
      <c r="E1006" s="105" t="s">
        <v>390</v>
      </c>
      <c r="F1006" s="105">
        <v>600</v>
      </c>
      <c r="G1006" s="122">
        <v>1.30289218105617</v>
      </c>
      <c r="H1006" s="123">
        <v>0.10515672399444401</v>
      </c>
      <c r="I1006" s="123">
        <v>0.83680887483697597</v>
      </c>
      <c r="J1006" s="123">
        <v>1.5432468794748599</v>
      </c>
      <c r="K1006" s="123">
        <v>38.708176936740102</v>
      </c>
      <c r="L1006" s="123">
        <v>5.2103276387797601</v>
      </c>
      <c r="M1006" s="124" t="s">
        <v>407</v>
      </c>
      <c r="N1006" s="123">
        <v>4.1922780164671103E-2</v>
      </c>
      <c r="O1006" s="123">
        <f t="shared" si="15"/>
        <v>8.0710227233998975</v>
      </c>
      <c r="P1006" s="125">
        <v>1025</v>
      </c>
      <c r="Q1006" s="126">
        <v>16.258170320404695</v>
      </c>
      <c r="R1006" s="126">
        <v>1.9006015231780342</v>
      </c>
      <c r="S1006" s="105" t="s">
        <v>381</v>
      </c>
      <c r="T1006" s="105" t="s">
        <v>381</v>
      </c>
      <c r="U1006" s="105" t="s">
        <v>381</v>
      </c>
      <c r="V1006" s="105" t="s">
        <v>328</v>
      </c>
      <c r="W1006" s="106" t="s">
        <v>199</v>
      </c>
      <c r="X1006" s="105" t="s">
        <v>50</v>
      </c>
      <c r="Y1006" s="105">
        <v>0</v>
      </c>
      <c r="Z1006" s="105" t="s">
        <v>387</v>
      </c>
      <c r="AA1006" s="105">
        <v>0</v>
      </c>
      <c r="AB1006" s="104">
        <v>1.84936413596795</v>
      </c>
      <c r="AC1006" s="104">
        <v>0.77274985927764295</v>
      </c>
      <c r="AD1006" s="104">
        <v>7.7104808562267497E-3</v>
      </c>
      <c r="AE1006" s="104">
        <v>5.5328791205847896</v>
      </c>
      <c r="AF1006" s="104">
        <v>6.4433992492177996</v>
      </c>
      <c r="AG1006" s="104">
        <v>2.6922334747428098</v>
      </c>
      <c r="AH1006" s="104">
        <v>2.6583745257116501E-2</v>
      </c>
      <c r="AI1006" s="104">
        <v>19.2766365862939</v>
      </c>
      <c r="AJ1006" s="106"/>
      <c r="AK1006" s="106"/>
      <c r="AL1006" s="106"/>
      <c r="AM1006" s="106"/>
      <c r="AN1006" s="106"/>
      <c r="AO1006" s="106"/>
      <c r="AP1006" s="106"/>
      <c r="AQ1006" s="106"/>
      <c r="AR1006" s="106"/>
      <c r="AS1006" s="106"/>
      <c r="AT1006" s="106"/>
      <c r="AU1006" s="106"/>
      <c r="AV1006" s="106"/>
      <c r="AW1006" s="106"/>
      <c r="AX1006" s="106"/>
      <c r="AY1006" s="106"/>
      <c r="AZ1006" s="106"/>
      <c r="BA1006" s="106"/>
      <c r="BB1006" s="106"/>
      <c r="BC1006" s="106"/>
      <c r="BD1006" s="106"/>
      <c r="BE1006" s="106"/>
      <c r="BF1006" s="106"/>
      <c r="BG1006" s="106"/>
      <c r="BH1006" s="106"/>
      <c r="BI1006" s="106"/>
      <c r="BJ1006" s="106"/>
      <c r="BK1006" s="106"/>
      <c r="BL1006" s="106"/>
      <c r="BM1006" s="106"/>
      <c r="BN1006" s="106"/>
      <c r="BO1006" s="106"/>
      <c r="BP1006" s="106"/>
      <c r="BQ1006" s="106"/>
      <c r="BR1006" s="106"/>
      <c r="BS1006" s="106"/>
      <c r="BT1006" s="106"/>
      <c r="BU1006" s="106"/>
      <c r="BV1006" s="106"/>
      <c r="BW1006" s="106"/>
      <c r="BX1006" s="106"/>
      <c r="BY1006" s="106"/>
    </row>
    <row r="1007" spans="1:77" ht="48" x14ac:dyDescent="0.2">
      <c r="A1007" s="107">
        <v>44133.864583333336</v>
      </c>
      <c r="B1007" s="105">
        <v>1</v>
      </c>
      <c r="C1007" s="105">
        <v>1</v>
      </c>
      <c r="D1007" s="105" t="s">
        <v>381</v>
      </c>
      <c r="E1007" s="105" t="s">
        <v>390</v>
      </c>
      <c r="F1007" s="105">
        <v>600</v>
      </c>
      <c r="G1007" s="122">
        <v>1.15715314413778</v>
      </c>
      <c r="H1007" s="123">
        <v>0.10962183951941799</v>
      </c>
      <c r="I1007" s="123">
        <v>0.83167877616849095</v>
      </c>
      <c r="J1007" s="123">
        <v>1.43807723687852</v>
      </c>
      <c r="K1007" s="123">
        <v>38.220633364461499</v>
      </c>
      <c r="L1007" s="123">
        <v>4.6876411083563996</v>
      </c>
      <c r="M1007" s="124" t="s">
        <v>407</v>
      </c>
      <c r="N1007" s="123">
        <v>3.7877329996411399E-2</v>
      </c>
      <c r="O1007" s="123">
        <f t="shared" si="15"/>
        <v>9.4734080855909184</v>
      </c>
      <c r="P1007" s="125">
        <v>1025</v>
      </c>
      <c r="Q1007" s="126">
        <v>16.233482293423236</v>
      </c>
      <c r="R1007" s="126">
        <v>1.9788856978851186</v>
      </c>
      <c r="S1007" s="105" t="s">
        <v>381</v>
      </c>
      <c r="T1007" s="105" t="s">
        <v>381</v>
      </c>
      <c r="U1007" s="105" t="s">
        <v>381</v>
      </c>
      <c r="V1007" s="105" t="s">
        <v>328</v>
      </c>
      <c r="W1007" s="106" t="s">
        <v>199</v>
      </c>
      <c r="X1007" s="105" t="s">
        <v>50</v>
      </c>
      <c r="Y1007" s="105">
        <v>0</v>
      </c>
      <c r="Z1007" s="105" t="s">
        <v>387</v>
      </c>
      <c r="AA1007" s="105">
        <v>0</v>
      </c>
      <c r="AB1007" s="104">
        <v>0.825170729340303</v>
      </c>
      <c r="AC1007" s="104">
        <v>1.4248646600713599</v>
      </c>
      <c r="AD1007" s="104">
        <v>5.5520814595176101E-3</v>
      </c>
      <c r="AE1007" s="104">
        <v>4.1785792817883802</v>
      </c>
      <c r="AF1007" s="104">
        <v>2.8751452523663601</v>
      </c>
      <c r="AG1007" s="104">
        <v>4.9641786261961496</v>
      </c>
      <c r="AH1007" s="104">
        <v>1.96225578545874E-2</v>
      </c>
      <c r="AI1007" s="104">
        <v>14.5577447280965</v>
      </c>
      <c r="AJ1007" s="106"/>
      <c r="AK1007" s="106"/>
      <c r="AL1007" s="106"/>
      <c r="AM1007" s="106"/>
      <c r="AN1007" s="106"/>
      <c r="AO1007" s="106"/>
      <c r="AP1007" s="106"/>
      <c r="AQ1007" s="106"/>
      <c r="AR1007" s="106"/>
      <c r="AS1007" s="106"/>
      <c r="AT1007" s="106"/>
      <c r="AU1007" s="106"/>
      <c r="AV1007" s="106"/>
      <c r="AW1007" s="106"/>
      <c r="AX1007" s="106"/>
      <c r="AY1007" s="106"/>
      <c r="AZ1007" s="106"/>
      <c r="BA1007" s="106"/>
      <c r="BB1007" s="106"/>
      <c r="BC1007" s="106"/>
      <c r="BD1007" s="106"/>
      <c r="BE1007" s="106"/>
      <c r="BF1007" s="106"/>
      <c r="BG1007" s="106"/>
      <c r="BH1007" s="106"/>
      <c r="BI1007" s="106"/>
      <c r="BJ1007" s="106"/>
      <c r="BK1007" s="106"/>
      <c r="BL1007" s="106"/>
      <c r="BM1007" s="106"/>
      <c r="BN1007" s="106"/>
      <c r="BO1007" s="106"/>
      <c r="BP1007" s="106"/>
      <c r="BQ1007" s="106"/>
      <c r="BR1007" s="106"/>
      <c r="BS1007" s="106"/>
      <c r="BT1007" s="106"/>
      <c r="BU1007" s="106"/>
      <c r="BV1007" s="106"/>
      <c r="BW1007" s="106"/>
      <c r="BX1007" s="106"/>
      <c r="BY1007" s="106"/>
    </row>
    <row r="1008" spans="1:77" ht="48" x14ac:dyDescent="0.2">
      <c r="A1008" s="107">
        <v>44133.871527777781</v>
      </c>
      <c r="B1008" s="105">
        <v>1</v>
      </c>
      <c r="C1008" s="105">
        <v>1</v>
      </c>
      <c r="D1008" s="105" t="s">
        <v>381</v>
      </c>
      <c r="E1008" s="105" t="s">
        <v>390</v>
      </c>
      <c r="F1008" s="105">
        <v>600</v>
      </c>
      <c r="G1008" s="122">
        <v>0.98044645024523902</v>
      </c>
      <c r="H1008" s="123">
        <v>9.1366602073325295E-2</v>
      </c>
      <c r="I1008" s="123">
        <v>0.70791067169541899</v>
      </c>
      <c r="J1008" s="123">
        <v>1.25269835231772</v>
      </c>
      <c r="K1008" s="123">
        <v>37.312137270179399</v>
      </c>
      <c r="L1008" s="123">
        <v>5.1856461687256301</v>
      </c>
      <c r="M1008" s="124" t="s">
        <v>407</v>
      </c>
      <c r="N1008" s="123">
        <v>4.5382021483156697E-2</v>
      </c>
      <c r="O1008" s="123">
        <f t="shared" si="15"/>
        <v>9.3188773390399611</v>
      </c>
      <c r="P1008" s="125">
        <v>1025</v>
      </c>
      <c r="Q1008" s="126">
        <v>16.214241146711647</v>
      </c>
      <c r="R1008" s="126">
        <v>2.0374717904991435</v>
      </c>
      <c r="S1008" s="105" t="s">
        <v>381</v>
      </c>
      <c r="T1008" s="105" t="s">
        <v>381</v>
      </c>
      <c r="U1008" s="105" t="s">
        <v>381</v>
      </c>
      <c r="V1008" s="105" t="str">
        <f>IF(G1008 &lt; Characteristics!$L$13,'Field Values'!$B$65,'Field Values'!$B$66)</f>
        <v>Operating – Waiting for Current</v>
      </c>
      <c r="W1008" s="106" t="s">
        <v>199</v>
      </c>
      <c r="X1008" s="105" t="s">
        <v>50</v>
      </c>
      <c r="Y1008" s="105">
        <v>0</v>
      </c>
      <c r="Z1008" s="105" t="s">
        <v>387</v>
      </c>
      <c r="AA1008" s="105">
        <v>0</v>
      </c>
      <c r="AB1008" s="104">
        <v>2.2210196467474499</v>
      </c>
      <c r="AC1008" s="104">
        <v>1.93183361040941</v>
      </c>
      <c r="AD1008" s="104">
        <v>5.8215775395701302E-2</v>
      </c>
      <c r="AE1008" s="104">
        <v>4.9313608879055701</v>
      </c>
      <c r="AF1008" s="104">
        <v>7.7376754456653201</v>
      </c>
      <c r="AG1008" s="104">
        <v>6.7304407126508501</v>
      </c>
      <c r="AH1008" s="104">
        <v>0.203101025066656</v>
      </c>
      <c r="AI1008" s="104">
        <v>17.180409507426099</v>
      </c>
      <c r="AJ1008" s="106"/>
      <c r="AK1008" s="106"/>
      <c r="AL1008" s="106"/>
      <c r="AM1008" s="106"/>
      <c r="AN1008" s="106"/>
      <c r="AO1008" s="106"/>
      <c r="AP1008" s="106"/>
      <c r="AQ1008" s="106"/>
      <c r="AR1008" s="106"/>
      <c r="AS1008" s="106"/>
      <c r="AT1008" s="106"/>
      <c r="AU1008" s="106"/>
      <c r="AV1008" s="106"/>
      <c r="AW1008" s="106"/>
      <c r="AX1008" s="106"/>
      <c r="AY1008" s="106"/>
      <c r="AZ1008" s="106"/>
      <c r="BA1008" s="106"/>
      <c r="BB1008" s="106"/>
      <c r="BC1008" s="106"/>
      <c r="BD1008" s="106"/>
      <c r="BE1008" s="106"/>
      <c r="BF1008" s="106"/>
      <c r="BG1008" s="106"/>
      <c r="BH1008" s="106"/>
      <c r="BI1008" s="106"/>
      <c r="BJ1008" s="106"/>
      <c r="BK1008" s="106"/>
      <c r="BL1008" s="106"/>
      <c r="BM1008" s="106"/>
      <c r="BN1008" s="106"/>
      <c r="BO1008" s="106"/>
      <c r="BP1008" s="106"/>
      <c r="BQ1008" s="106"/>
      <c r="BR1008" s="106"/>
      <c r="BS1008" s="106"/>
      <c r="BT1008" s="106"/>
      <c r="BU1008" s="106"/>
      <c r="BV1008" s="106"/>
      <c r="BW1008" s="106"/>
      <c r="BX1008" s="106"/>
      <c r="BY1008" s="106"/>
    </row>
    <row r="1009" spans="1:77" ht="48" x14ac:dyDescent="0.2">
      <c r="A1009" s="107">
        <v>44133.878472222219</v>
      </c>
      <c r="B1009" s="105">
        <v>1</v>
      </c>
      <c r="C1009" s="105">
        <v>1</v>
      </c>
      <c r="D1009" s="105" t="s">
        <v>381</v>
      </c>
      <c r="E1009" s="105" t="s">
        <v>390</v>
      </c>
      <c r="F1009" s="105">
        <v>600</v>
      </c>
      <c r="G1009" s="122">
        <v>0.81118765512727098</v>
      </c>
      <c r="H1009" s="123">
        <v>0.12772056371332</v>
      </c>
      <c r="I1009" s="123">
        <v>0.51128918155686998</v>
      </c>
      <c r="J1009" s="123">
        <v>1.07882401783323</v>
      </c>
      <c r="K1009" s="123">
        <v>38.318061731786202</v>
      </c>
      <c r="L1009" s="123">
        <v>5.83114907020689</v>
      </c>
      <c r="M1009" s="124" t="s">
        <v>407</v>
      </c>
      <c r="N1009" s="123">
        <v>3.0095779310628502E-2</v>
      </c>
      <c r="O1009" s="123">
        <f t="shared" si="15"/>
        <v>15.74488503443526</v>
      </c>
      <c r="P1009" s="125">
        <v>1025</v>
      </c>
      <c r="Q1009" s="126">
        <v>16.207571669477215</v>
      </c>
      <c r="R1009" s="126">
        <v>2.1018966190381558</v>
      </c>
      <c r="S1009" s="105" t="s">
        <v>381</v>
      </c>
      <c r="T1009" s="105" t="s">
        <v>381</v>
      </c>
      <c r="U1009" s="105" t="s">
        <v>381</v>
      </c>
      <c r="V1009" s="105" t="str">
        <f>IF(G1009 &lt; Characteristics!$L$13,'Field Values'!$B$65,'Field Values'!$B$66)</f>
        <v>Operating – Waiting for Current</v>
      </c>
      <c r="W1009" s="106" t="s">
        <v>199</v>
      </c>
      <c r="X1009" s="105" t="s">
        <v>50</v>
      </c>
      <c r="Y1009" s="105">
        <v>0</v>
      </c>
      <c r="Z1009" s="105" t="s">
        <v>387</v>
      </c>
      <c r="AA1009" s="105">
        <v>0</v>
      </c>
      <c r="AB1009" s="104">
        <v>2.48424353964718</v>
      </c>
      <c r="AC1009" s="104">
        <v>3.1961293655205298</v>
      </c>
      <c r="AD1009" s="104">
        <v>4.3113054089960702E-3</v>
      </c>
      <c r="AE1009" s="104">
        <v>19.253221016824298</v>
      </c>
      <c r="AF1009" s="104">
        <v>8.6552968801118908</v>
      </c>
      <c r="AG1009" s="104">
        <v>11.135202891536499</v>
      </c>
      <c r="AH1009" s="104">
        <v>1.47411369205549E-2</v>
      </c>
      <c r="AI1009" s="104">
        <v>67.077827740831196</v>
      </c>
      <c r="AJ1009" s="106"/>
      <c r="AK1009" s="106"/>
      <c r="AL1009" s="106"/>
      <c r="AM1009" s="106"/>
      <c r="AN1009" s="106"/>
      <c r="AO1009" s="106"/>
      <c r="AP1009" s="106"/>
      <c r="AQ1009" s="106"/>
      <c r="AR1009" s="106"/>
      <c r="AS1009" s="106"/>
      <c r="AT1009" s="106"/>
      <c r="AU1009" s="106"/>
      <c r="AV1009" s="106"/>
      <c r="AW1009" s="106"/>
      <c r="AX1009" s="106"/>
      <c r="AY1009" s="106"/>
      <c r="AZ1009" s="106"/>
      <c r="BA1009" s="106"/>
      <c r="BB1009" s="106"/>
      <c r="BC1009" s="106"/>
      <c r="BD1009" s="106"/>
      <c r="BE1009" s="106"/>
      <c r="BF1009" s="106"/>
      <c r="BG1009" s="106"/>
      <c r="BH1009" s="106"/>
      <c r="BI1009" s="106"/>
      <c r="BJ1009" s="106"/>
      <c r="BK1009" s="106"/>
      <c r="BL1009" s="106"/>
      <c r="BM1009" s="106"/>
      <c r="BN1009" s="106"/>
      <c r="BO1009" s="106"/>
      <c r="BP1009" s="106"/>
      <c r="BQ1009" s="106"/>
      <c r="BR1009" s="106"/>
      <c r="BS1009" s="106"/>
      <c r="BT1009" s="106"/>
      <c r="BU1009" s="106"/>
      <c r="BV1009" s="106"/>
      <c r="BW1009" s="106"/>
      <c r="BX1009" s="106"/>
      <c r="BY1009" s="106"/>
    </row>
    <row r="1010" spans="1:77" ht="48" x14ac:dyDescent="0.2">
      <c r="A1010" s="107">
        <v>44133.885416666664</v>
      </c>
      <c r="B1010" s="105">
        <v>1</v>
      </c>
      <c r="C1010" s="105">
        <v>1</v>
      </c>
      <c r="D1010" s="105" t="s">
        <v>381</v>
      </c>
      <c r="E1010" s="105" t="s">
        <v>390</v>
      </c>
      <c r="F1010" s="105">
        <v>600</v>
      </c>
      <c r="G1010" s="122">
        <v>0.61100033143383503</v>
      </c>
      <c r="H1010" s="123">
        <v>9.6708790869978495E-2</v>
      </c>
      <c r="I1010" s="123">
        <v>0.33352141260337398</v>
      </c>
      <c r="J1010" s="123">
        <v>0.85138246121083805</v>
      </c>
      <c r="K1010" s="123">
        <v>38.5297286710544</v>
      </c>
      <c r="L1010" s="123">
        <v>5.3478471170034796</v>
      </c>
      <c r="M1010" s="124" t="s">
        <v>407</v>
      </c>
      <c r="N1010" s="123">
        <v>2.04402973443201E-2</v>
      </c>
      <c r="O1010" s="123">
        <f t="shared" si="15"/>
        <v>15.827944093423302</v>
      </c>
      <c r="P1010" s="125">
        <v>1025</v>
      </c>
      <c r="Q1010" s="126">
        <v>16.196062394603715</v>
      </c>
      <c r="R1010" s="126">
        <v>2.1480262385564259</v>
      </c>
      <c r="S1010" s="105" t="s">
        <v>381</v>
      </c>
      <c r="T1010" s="105" t="s">
        <v>381</v>
      </c>
      <c r="U1010" s="105" t="s">
        <v>381</v>
      </c>
      <c r="V1010" s="105" t="str">
        <f>IF(G1010 &lt; Characteristics!$L$13,'Field Values'!$B$65,'Field Values'!$B$66)</f>
        <v>Operating – Waiting for Current</v>
      </c>
      <c r="W1010" s="106" t="s">
        <v>199</v>
      </c>
      <c r="X1010" s="105" t="s">
        <v>50</v>
      </c>
      <c r="Y1010" s="105">
        <v>0</v>
      </c>
      <c r="Z1010" s="105" t="s">
        <v>387</v>
      </c>
      <c r="AA1010" s="105">
        <v>0</v>
      </c>
      <c r="AB1010" s="104">
        <v>13.247634987231301</v>
      </c>
      <c r="AC1010" s="104">
        <v>5.6446249406100204</v>
      </c>
      <c r="AD1010" s="104">
        <v>2.9542396640406799E-2</v>
      </c>
      <c r="AE1010" s="104">
        <v>22.563949413343501</v>
      </c>
      <c r="AF1010" s="104">
        <v>46.154576121695001</v>
      </c>
      <c r="AG1010" s="104">
        <v>19.6656758134956</v>
      </c>
      <c r="AH1010" s="104">
        <v>0.102645376050397</v>
      </c>
      <c r="AI1010" s="104">
        <v>78.612289647071293</v>
      </c>
      <c r="AJ1010" s="106"/>
      <c r="AK1010" s="106"/>
      <c r="AL1010" s="106"/>
      <c r="AM1010" s="106"/>
      <c r="AN1010" s="106"/>
      <c r="AO1010" s="106"/>
      <c r="AP1010" s="106"/>
      <c r="AQ1010" s="106"/>
      <c r="AR1010" s="106"/>
      <c r="AS1010" s="106"/>
      <c r="AT1010" s="106"/>
      <c r="AU1010" s="106"/>
      <c r="AV1010" s="106"/>
      <c r="AW1010" s="106"/>
      <c r="AX1010" s="106"/>
      <c r="AY1010" s="106"/>
      <c r="AZ1010" s="106"/>
      <c r="BA1010" s="106"/>
      <c r="BB1010" s="106"/>
      <c r="BC1010" s="106"/>
      <c r="BD1010" s="106"/>
      <c r="BE1010" s="106"/>
      <c r="BF1010" s="106"/>
      <c r="BG1010" s="106"/>
      <c r="BH1010" s="106"/>
      <c r="BI1010" s="106"/>
      <c r="BJ1010" s="106"/>
      <c r="BK1010" s="106"/>
      <c r="BL1010" s="106"/>
      <c r="BM1010" s="106"/>
      <c r="BN1010" s="106"/>
      <c r="BO1010" s="106"/>
      <c r="BP1010" s="106"/>
      <c r="BQ1010" s="106"/>
      <c r="BR1010" s="106"/>
      <c r="BS1010" s="106"/>
      <c r="BT1010" s="106"/>
      <c r="BU1010" s="106"/>
      <c r="BV1010" s="106"/>
      <c r="BW1010" s="106"/>
      <c r="BX1010" s="106"/>
      <c r="BY1010" s="106"/>
    </row>
    <row r="1011" spans="1:77" ht="48" x14ac:dyDescent="0.2">
      <c r="A1011" s="107">
        <v>44133.892361111109</v>
      </c>
      <c r="B1011" s="105">
        <v>1</v>
      </c>
      <c r="C1011" s="105">
        <v>1</v>
      </c>
      <c r="D1011" s="105" t="s">
        <v>381</v>
      </c>
      <c r="E1011" s="105" t="s">
        <v>390</v>
      </c>
      <c r="F1011" s="105">
        <v>600</v>
      </c>
      <c r="G1011" s="122">
        <v>0.35863905932451001</v>
      </c>
      <c r="H1011" s="123">
        <v>0.103220855045736</v>
      </c>
      <c r="I1011" s="123">
        <v>0</v>
      </c>
      <c r="J1011" s="123">
        <v>0.52264275353157297</v>
      </c>
      <c r="K1011" s="123">
        <v>38.3003432377199</v>
      </c>
      <c r="L1011" s="123">
        <v>7.7149135052632998</v>
      </c>
      <c r="M1011" s="124" t="s">
        <v>408</v>
      </c>
      <c r="N1011" s="123">
        <v>2.1823286281722001E-2</v>
      </c>
      <c r="O1011" s="123">
        <f t="shared" si="15"/>
        <v>28.781264160169997</v>
      </c>
      <c r="P1011" s="125">
        <v>1025</v>
      </c>
      <c r="Q1011" s="126">
        <v>16.197626262626251</v>
      </c>
      <c r="R1011" s="126">
        <v>2.1753035200048298</v>
      </c>
      <c r="S1011" s="105" t="s">
        <v>381</v>
      </c>
      <c r="T1011" s="105" t="s">
        <v>381</v>
      </c>
      <c r="U1011" s="105" t="s">
        <v>381</v>
      </c>
      <c r="V1011" s="105" t="str">
        <f>IF(G1011 &lt; Characteristics!$L$13,'Field Values'!$B$65,'Field Values'!$B$66)</f>
        <v>Operating – Waiting for Current</v>
      </c>
      <c r="W1011" s="106" t="s">
        <v>199</v>
      </c>
      <c r="X1011" s="105" t="s">
        <v>50</v>
      </c>
      <c r="Y1011" s="105">
        <v>0</v>
      </c>
      <c r="Z1011" s="105" t="s">
        <v>387</v>
      </c>
      <c r="AA1011" s="105">
        <v>0</v>
      </c>
      <c r="AB1011" s="104">
        <v>20.759228561275201</v>
      </c>
      <c r="AC1011" s="104">
        <v>2.17834290688883</v>
      </c>
      <c r="AD1011" s="104">
        <v>13.629480756249</v>
      </c>
      <c r="AE1011" s="104">
        <v>27.511534504013799</v>
      </c>
      <c r="AF1011" s="104">
        <v>72.3247053373874</v>
      </c>
      <c r="AG1011" s="104">
        <v>7.5892704773531996</v>
      </c>
      <c r="AH1011" s="104">
        <v>47.4849134219169</v>
      </c>
      <c r="AI1011" s="104">
        <v>95.849503009610601</v>
      </c>
      <c r="AJ1011" s="106"/>
      <c r="AK1011" s="106"/>
      <c r="AL1011" s="106"/>
      <c r="AM1011" s="106"/>
      <c r="AN1011" s="106"/>
      <c r="AO1011" s="106"/>
      <c r="AP1011" s="106"/>
      <c r="AQ1011" s="106"/>
      <c r="AR1011" s="106"/>
      <c r="AS1011" s="106"/>
      <c r="AT1011" s="106"/>
      <c r="AU1011" s="106"/>
      <c r="AV1011" s="106"/>
      <c r="AW1011" s="106"/>
      <c r="AX1011" s="106"/>
      <c r="AY1011" s="106"/>
      <c r="AZ1011" s="106"/>
      <c r="BA1011" s="106"/>
      <c r="BB1011" s="106"/>
      <c r="BC1011" s="106"/>
      <c r="BD1011" s="106"/>
      <c r="BE1011" s="106"/>
      <c r="BF1011" s="106"/>
      <c r="BG1011" s="106"/>
      <c r="BH1011" s="106"/>
      <c r="BI1011" s="106"/>
      <c r="BJ1011" s="106"/>
      <c r="BK1011" s="106"/>
      <c r="BL1011" s="106"/>
      <c r="BM1011" s="106"/>
      <c r="BN1011" s="106"/>
      <c r="BO1011" s="106"/>
      <c r="BP1011" s="106"/>
      <c r="BQ1011" s="106"/>
      <c r="BR1011" s="106"/>
      <c r="BS1011" s="106"/>
      <c r="BT1011" s="106"/>
      <c r="BU1011" s="106"/>
      <c r="BV1011" s="106"/>
      <c r="BW1011" s="106"/>
      <c r="BX1011" s="106"/>
      <c r="BY1011" s="106"/>
    </row>
    <row r="1012" spans="1:77" ht="48" x14ac:dyDescent="0.2">
      <c r="A1012" s="107">
        <v>44133.899305555555</v>
      </c>
      <c r="B1012" s="105">
        <v>1</v>
      </c>
      <c r="C1012" s="105">
        <v>1</v>
      </c>
      <c r="D1012" s="105" t="s">
        <v>381</v>
      </c>
      <c r="E1012" s="105" t="s">
        <v>390</v>
      </c>
      <c r="F1012" s="105">
        <v>600</v>
      </c>
      <c r="G1012" s="122">
        <v>5.39554507924122E-2</v>
      </c>
      <c r="H1012" s="123">
        <v>0.104381787159607</v>
      </c>
      <c r="I1012" s="123">
        <v>7.8783355248548305E-5</v>
      </c>
      <c r="J1012" s="123">
        <v>0.27952614577345097</v>
      </c>
      <c r="K1012" s="123">
        <v>24.190295571917598</v>
      </c>
      <c r="L1012" s="123">
        <v>38.561918368254901</v>
      </c>
      <c r="M1012" s="124" t="s">
        <v>408</v>
      </c>
      <c r="N1012" s="123">
        <v>4.5638450512282902E-3</v>
      </c>
      <c r="O1012" s="123">
        <f t="shared" si="15"/>
        <v>193.45920685790341</v>
      </c>
      <c r="P1012" s="125">
        <v>1025</v>
      </c>
      <c r="Q1012" s="126">
        <v>16.208010118043838</v>
      </c>
      <c r="R1012" s="126">
        <v>2.1822871996972246</v>
      </c>
      <c r="S1012" s="105" t="s">
        <v>381</v>
      </c>
      <c r="T1012" s="105" t="s">
        <v>381</v>
      </c>
      <c r="U1012" s="105" t="s">
        <v>381</v>
      </c>
      <c r="V1012" s="105" t="str">
        <f>IF(G1012 &lt; Characteristics!$L$13,'Field Values'!$B$65,'Field Values'!$B$66)</f>
        <v>Operating – Waiting for Current</v>
      </c>
      <c r="W1012" s="106" t="s">
        <v>199</v>
      </c>
      <c r="X1012" s="105" t="s">
        <v>50</v>
      </c>
      <c r="Y1012" s="105">
        <v>0</v>
      </c>
      <c r="Z1012" s="105" t="s">
        <v>387</v>
      </c>
      <c r="AA1012" s="105">
        <v>0</v>
      </c>
      <c r="AB1012" s="104">
        <v>26.116861460483701</v>
      </c>
      <c r="AC1012" s="104">
        <v>2.2351574993184</v>
      </c>
      <c r="AD1012" s="104">
        <v>19.7764620625824</v>
      </c>
      <c r="AE1012" s="104">
        <v>33.677336523128702</v>
      </c>
      <c r="AF1012" s="104">
        <v>90.990510919177893</v>
      </c>
      <c r="AG1012" s="104">
        <v>7.7872105296953098</v>
      </c>
      <c r="AH1012" s="104">
        <v>68.900781238443003</v>
      </c>
      <c r="AI1012" s="104">
        <v>117.330941531017</v>
      </c>
      <c r="AJ1012" s="106"/>
      <c r="AK1012" s="106"/>
      <c r="AL1012" s="106"/>
      <c r="AM1012" s="106"/>
      <c r="AN1012" s="106"/>
      <c r="AO1012" s="106"/>
      <c r="AP1012" s="106"/>
      <c r="AQ1012" s="106"/>
      <c r="AR1012" s="106"/>
      <c r="AS1012" s="106"/>
      <c r="AT1012" s="106"/>
      <c r="AU1012" s="106"/>
      <c r="AV1012" s="106"/>
      <c r="AW1012" s="106"/>
      <c r="AX1012" s="106"/>
      <c r="AY1012" s="106"/>
      <c r="AZ1012" s="106"/>
      <c r="BA1012" s="106"/>
      <c r="BB1012" s="106"/>
      <c r="BC1012" s="106"/>
      <c r="BD1012" s="106"/>
      <c r="BE1012" s="106"/>
      <c r="BF1012" s="106"/>
      <c r="BG1012" s="106"/>
      <c r="BH1012" s="106"/>
      <c r="BI1012" s="106"/>
      <c r="BJ1012" s="106"/>
      <c r="BK1012" s="106"/>
      <c r="BL1012" s="106"/>
      <c r="BM1012" s="106"/>
      <c r="BN1012" s="106"/>
      <c r="BO1012" s="106"/>
      <c r="BP1012" s="106"/>
      <c r="BQ1012" s="106"/>
      <c r="BR1012" s="106"/>
      <c r="BS1012" s="106"/>
      <c r="BT1012" s="106"/>
      <c r="BU1012" s="106"/>
      <c r="BV1012" s="106"/>
      <c r="BW1012" s="106"/>
      <c r="BX1012" s="106"/>
      <c r="BY1012" s="106"/>
    </row>
    <row r="1013" spans="1:77" ht="48" x14ac:dyDescent="0.2">
      <c r="A1013" s="107">
        <v>44133.90625</v>
      </c>
      <c r="B1013" s="105">
        <v>1</v>
      </c>
      <c r="C1013" s="105">
        <v>1</v>
      </c>
      <c r="D1013" s="105" t="s">
        <v>381</v>
      </c>
      <c r="E1013" s="105" t="s">
        <v>390</v>
      </c>
      <c r="F1013" s="105">
        <v>600</v>
      </c>
      <c r="G1013" s="122">
        <v>0.29841034891935603</v>
      </c>
      <c r="H1013" s="123">
        <v>0.10700800852915</v>
      </c>
      <c r="I1013" s="123">
        <v>0.11608913712808901</v>
      </c>
      <c r="J1013" s="123">
        <v>0.50704397858540295</v>
      </c>
      <c r="K1013" s="123">
        <v>221.470845378836</v>
      </c>
      <c r="L1013" s="123">
        <v>10.276706705232201</v>
      </c>
      <c r="M1013" s="124" t="s">
        <v>408</v>
      </c>
      <c r="N1013" s="123">
        <v>2.8880133000424501E-3</v>
      </c>
      <c r="O1013" s="123">
        <f t="shared" si="15"/>
        <v>35.859349019449859</v>
      </c>
      <c r="P1013" s="125">
        <v>1025</v>
      </c>
      <c r="Q1013" s="126">
        <v>16.193920741989892</v>
      </c>
      <c r="R1013" s="126">
        <v>2.1632809109601965</v>
      </c>
      <c r="S1013" s="105" t="s">
        <v>381</v>
      </c>
      <c r="T1013" s="105" t="s">
        <v>381</v>
      </c>
      <c r="U1013" s="105" t="s">
        <v>381</v>
      </c>
      <c r="V1013" s="105" t="str">
        <f>IF(G1013 &lt; Characteristics!$L$13,'Field Values'!$B$65,'Field Values'!$B$66)</f>
        <v>Operating – Waiting for Current</v>
      </c>
      <c r="W1013" s="106" t="s">
        <v>199</v>
      </c>
      <c r="X1013" s="105" t="s">
        <v>50</v>
      </c>
      <c r="Y1013" s="105">
        <v>0</v>
      </c>
      <c r="Z1013" s="105" t="s">
        <v>387</v>
      </c>
      <c r="AA1013" s="105">
        <v>0</v>
      </c>
      <c r="AB1013" s="104">
        <v>32.524962550189301</v>
      </c>
      <c r="AC1013" s="104">
        <v>3.5241698476660202</v>
      </c>
      <c r="AD1013" s="104">
        <v>23.166885096009398</v>
      </c>
      <c r="AE1013" s="104">
        <v>41.609706206500697</v>
      </c>
      <c r="AF1013" s="104">
        <v>113.316110925587</v>
      </c>
      <c r="AG1013" s="104">
        <v>12.278084454696501</v>
      </c>
      <c r="AH1013" s="104">
        <v>80.712896471519798</v>
      </c>
      <c r="AI1013" s="104">
        <v>144.967039990578</v>
      </c>
      <c r="AJ1013" s="106"/>
      <c r="AK1013" s="106"/>
      <c r="AL1013" s="106"/>
      <c r="AM1013" s="106"/>
      <c r="AN1013" s="106"/>
      <c r="AO1013" s="106"/>
      <c r="AP1013" s="106"/>
      <c r="AQ1013" s="106"/>
      <c r="AR1013" s="106"/>
      <c r="AS1013" s="106"/>
      <c r="AT1013" s="106"/>
      <c r="AU1013" s="106"/>
      <c r="AV1013" s="106"/>
      <c r="AW1013" s="106"/>
      <c r="AX1013" s="106"/>
      <c r="AY1013" s="106"/>
      <c r="AZ1013" s="106"/>
      <c r="BA1013" s="106"/>
      <c r="BB1013" s="106"/>
      <c r="BC1013" s="106"/>
      <c r="BD1013" s="106"/>
      <c r="BE1013" s="106"/>
      <c r="BF1013" s="106"/>
      <c r="BG1013" s="106"/>
      <c r="BH1013" s="106"/>
      <c r="BI1013" s="106"/>
      <c r="BJ1013" s="106"/>
      <c r="BK1013" s="106"/>
      <c r="BL1013" s="106"/>
      <c r="BM1013" s="106"/>
      <c r="BN1013" s="106"/>
      <c r="BO1013" s="106"/>
      <c r="BP1013" s="106"/>
      <c r="BQ1013" s="106"/>
      <c r="BR1013" s="106"/>
      <c r="BS1013" s="106"/>
      <c r="BT1013" s="106"/>
      <c r="BU1013" s="106"/>
      <c r="BV1013" s="106"/>
      <c r="BW1013" s="106"/>
      <c r="BX1013" s="106"/>
      <c r="BY1013" s="106"/>
    </row>
    <row r="1014" spans="1:77" ht="48" x14ac:dyDescent="0.2">
      <c r="A1014" s="107">
        <v>44133.913194444445</v>
      </c>
      <c r="B1014" s="105">
        <v>1</v>
      </c>
      <c r="C1014" s="105">
        <v>1</v>
      </c>
      <c r="D1014" s="105" t="s">
        <v>381</v>
      </c>
      <c r="E1014" s="105" t="s">
        <v>390</v>
      </c>
      <c r="F1014" s="105">
        <v>600</v>
      </c>
      <c r="G1014" s="122">
        <v>0.69788320511897295</v>
      </c>
      <c r="H1014" s="123">
        <v>0.108858525236395</v>
      </c>
      <c r="I1014" s="123">
        <v>0.45039924073230397</v>
      </c>
      <c r="J1014" s="123">
        <v>0.95383550912874604</v>
      </c>
      <c r="K1014" s="123">
        <v>222.30721046414001</v>
      </c>
      <c r="L1014" s="123">
        <v>3.6401453363054102</v>
      </c>
      <c r="M1014" s="124" t="s">
        <v>409</v>
      </c>
      <c r="N1014" s="123">
        <v>2.3445503457044201E-2</v>
      </c>
      <c r="O1014" s="123">
        <f t="shared" si="15"/>
        <v>15.59838730004072</v>
      </c>
      <c r="P1014" s="125">
        <v>1025</v>
      </c>
      <c r="Q1014" s="126">
        <v>16.190337268128182</v>
      </c>
      <c r="R1014" s="126">
        <v>2.1221816773121098</v>
      </c>
      <c r="S1014" s="105" t="s">
        <v>381</v>
      </c>
      <c r="T1014" s="105" t="s">
        <v>381</v>
      </c>
      <c r="U1014" s="105" t="s">
        <v>381</v>
      </c>
      <c r="V1014" s="105" t="str">
        <f>IF(G1014 &lt; Characteristics!$L$13,'Field Values'!$B$65,'Field Values'!$B$66)</f>
        <v>Operating – Waiting for Current</v>
      </c>
      <c r="W1014" s="106" t="s">
        <v>199</v>
      </c>
      <c r="X1014" s="105" t="s">
        <v>50</v>
      </c>
      <c r="Y1014" s="105">
        <v>0</v>
      </c>
      <c r="Z1014" s="105" t="s">
        <v>387</v>
      </c>
      <c r="AA1014" s="105">
        <v>0</v>
      </c>
      <c r="AB1014" s="104">
        <v>36.900199029013102</v>
      </c>
      <c r="AC1014" s="104">
        <v>2.9478034530597901</v>
      </c>
      <c r="AD1014" s="104">
        <v>29.079906912753302</v>
      </c>
      <c r="AE1014" s="104">
        <v>45.592804998509799</v>
      </c>
      <c r="AF1014" s="104">
        <v>128.55928174831101</v>
      </c>
      <c r="AG1014" s="104">
        <v>10.2700441003104</v>
      </c>
      <c r="AH1014" s="104">
        <v>101.313657611487</v>
      </c>
      <c r="AI1014" s="104">
        <v>158.844016831543</v>
      </c>
      <c r="AJ1014" s="106"/>
      <c r="AK1014" s="106"/>
      <c r="AL1014" s="106"/>
      <c r="AM1014" s="106"/>
      <c r="AN1014" s="106"/>
      <c r="AO1014" s="106"/>
      <c r="AP1014" s="106"/>
      <c r="AQ1014" s="106"/>
      <c r="AR1014" s="106"/>
      <c r="AS1014" s="106"/>
      <c r="AT1014" s="106"/>
      <c r="AU1014" s="106"/>
      <c r="AV1014" s="106"/>
      <c r="AW1014" s="106"/>
      <c r="AX1014" s="106"/>
      <c r="AY1014" s="106"/>
      <c r="AZ1014" s="106"/>
      <c r="BA1014" s="106"/>
      <c r="BB1014" s="106"/>
      <c r="BC1014" s="106"/>
      <c r="BD1014" s="106"/>
      <c r="BE1014" s="106"/>
      <c r="BF1014" s="106"/>
      <c r="BG1014" s="106"/>
      <c r="BH1014" s="106"/>
      <c r="BI1014" s="106"/>
      <c r="BJ1014" s="106"/>
      <c r="BK1014" s="106"/>
      <c r="BL1014" s="106"/>
      <c r="BM1014" s="106"/>
      <c r="BN1014" s="106"/>
      <c r="BO1014" s="106"/>
      <c r="BP1014" s="106"/>
      <c r="BQ1014" s="106"/>
      <c r="BR1014" s="106"/>
      <c r="BS1014" s="106"/>
      <c r="BT1014" s="106"/>
      <c r="BU1014" s="106"/>
      <c r="BV1014" s="106"/>
      <c r="BW1014" s="106"/>
      <c r="BX1014" s="106"/>
      <c r="BY1014" s="106"/>
    </row>
    <row r="1015" spans="1:77" ht="48" x14ac:dyDescent="0.2">
      <c r="A1015" s="107">
        <v>44133.920138888891</v>
      </c>
      <c r="B1015" s="105">
        <v>1</v>
      </c>
      <c r="C1015" s="105">
        <v>1</v>
      </c>
      <c r="D1015" s="105" t="s">
        <v>381</v>
      </c>
      <c r="E1015" s="105" t="s">
        <v>390</v>
      </c>
      <c r="F1015" s="105">
        <v>600</v>
      </c>
      <c r="G1015" s="122">
        <v>1.03970476465221</v>
      </c>
      <c r="H1015" s="123">
        <v>9.3502937838841699E-2</v>
      </c>
      <c r="I1015" s="123">
        <v>0.82412165557189199</v>
      </c>
      <c r="J1015" s="123">
        <v>1.2887385055106599</v>
      </c>
      <c r="K1015" s="123">
        <v>222.82721627562799</v>
      </c>
      <c r="L1015" s="123">
        <v>3.3330212798714198</v>
      </c>
      <c r="M1015" s="124" t="s">
        <v>409</v>
      </c>
      <c r="N1015" s="123">
        <v>3.8916197928991002E-2</v>
      </c>
      <c r="O1015" s="123">
        <f t="shared" si="15"/>
        <v>8.9932200964876046</v>
      </c>
      <c r="P1015" s="125">
        <v>1025</v>
      </c>
      <c r="Q1015" s="126">
        <v>16.264477234401358</v>
      </c>
      <c r="R1015" s="126">
        <v>2.0453942918662733</v>
      </c>
      <c r="S1015" s="105" t="s">
        <v>381</v>
      </c>
      <c r="T1015" s="105" t="s">
        <v>381</v>
      </c>
      <c r="U1015" s="105" t="s">
        <v>381</v>
      </c>
      <c r="V1015" s="105" t="str">
        <f>IF(G1015 &lt; Characteristics!$L$13,'Field Values'!$B$65,'Field Values'!$B$66)</f>
        <v>Operating – Waiting for Current</v>
      </c>
      <c r="W1015" s="106" t="s">
        <v>199</v>
      </c>
      <c r="X1015" s="105" t="s">
        <v>50</v>
      </c>
      <c r="Y1015" s="105">
        <v>0</v>
      </c>
      <c r="Z1015" s="105" t="s">
        <v>387</v>
      </c>
      <c r="AA1015" s="105">
        <v>0</v>
      </c>
      <c r="AB1015" s="104">
        <v>43.969633928975703</v>
      </c>
      <c r="AC1015" s="104">
        <v>2.9229815816737301</v>
      </c>
      <c r="AD1015" s="104">
        <v>36.039570285747303</v>
      </c>
      <c r="AE1015" s="104">
        <v>52.800337870210797</v>
      </c>
      <c r="AF1015" s="104">
        <v>153.188945612612</v>
      </c>
      <c r="AG1015" s="104">
        <v>10.1835655688049</v>
      </c>
      <c r="AH1015" s="104">
        <v>125.56088131623299</v>
      </c>
      <c r="AI1015" s="104">
        <v>183.95480919796501</v>
      </c>
      <c r="AJ1015" s="106"/>
      <c r="AK1015" s="106"/>
      <c r="AL1015" s="106"/>
      <c r="AM1015" s="106"/>
      <c r="AN1015" s="106"/>
      <c r="AO1015" s="106"/>
      <c r="AP1015" s="106"/>
      <c r="AQ1015" s="106"/>
      <c r="AR1015" s="106"/>
      <c r="AS1015" s="106"/>
      <c r="AT1015" s="106"/>
      <c r="AU1015" s="106"/>
      <c r="AV1015" s="106"/>
      <c r="AW1015" s="106"/>
      <c r="AX1015" s="106"/>
      <c r="AY1015" s="106"/>
      <c r="AZ1015" s="106"/>
      <c r="BA1015" s="106"/>
      <c r="BB1015" s="106"/>
      <c r="BC1015" s="106"/>
      <c r="BD1015" s="106"/>
      <c r="BE1015" s="106"/>
      <c r="BF1015" s="106"/>
      <c r="BG1015" s="106"/>
      <c r="BH1015" s="106"/>
      <c r="BI1015" s="106"/>
      <c r="BJ1015" s="106"/>
      <c r="BK1015" s="106"/>
      <c r="BL1015" s="106"/>
      <c r="BM1015" s="106"/>
      <c r="BN1015" s="106"/>
      <c r="BO1015" s="106"/>
      <c r="BP1015" s="106"/>
      <c r="BQ1015" s="106"/>
      <c r="BR1015" s="106"/>
      <c r="BS1015" s="106"/>
      <c r="BT1015" s="106"/>
      <c r="BU1015" s="106"/>
      <c r="BV1015" s="106"/>
      <c r="BW1015" s="106"/>
      <c r="BX1015" s="106"/>
      <c r="BY1015" s="106"/>
    </row>
    <row r="1016" spans="1:77" ht="48" x14ac:dyDescent="0.2">
      <c r="A1016" s="107">
        <v>44133.927083333336</v>
      </c>
      <c r="B1016" s="105">
        <v>1</v>
      </c>
      <c r="C1016" s="105">
        <v>1</v>
      </c>
      <c r="D1016" s="105" t="s">
        <v>381</v>
      </c>
      <c r="E1016" s="105" t="s">
        <v>390</v>
      </c>
      <c r="F1016" s="105">
        <v>600</v>
      </c>
      <c r="G1016" s="122">
        <v>1.35866833644013</v>
      </c>
      <c r="H1016" s="123">
        <v>0.10698950552823699</v>
      </c>
      <c r="I1016" s="123">
        <v>1.02203328262287</v>
      </c>
      <c r="J1016" s="123">
        <v>1.64738856080792</v>
      </c>
      <c r="K1016" s="123">
        <v>222.600788537851</v>
      </c>
      <c r="L1016" s="123">
        <v>3.9518854800757999</v>
      </c>
      <c r="M1016" s="124" t="s">
        <v>409</v>
      </c>
      <c r="N1016" s="123">
        <v>3.8410810600966398E-2</v>
      </c>
      <c r="O1016" s="123">
        <f t="shared" si="15"/>
        <v>7.8745859205464379</v>
      </c>
      <c r="P1016" s="125">
        <v>1025</v>
      </c>
      <c r="Q1016" s="126">
        <v>16.259064080944384</v>
      </c>
      <c r="R1016" s="126">
        <v>1.9533035988473966</v>
      </c>
      <c r="S1016" s="105" t="s">
        <v>381</v>
      </c>
      <c r="T1016" s="105" t="s">
        <v>381</v>
      </c>
      <c r="U1016" s="105" t="s">
        <v>381</v>
      </c>
      <c r="V1016" s="105" t="str">
        <f>IF(G1016 &lt; Characteristics!$L$13,'Field Values'!$B$65,'Field Values'!$B$66)</f>
        <v>Operating – Waiting for Current</v>
      </c>
      <c r="W1016" s="106" t="s">
        <v>199</v>
      </c>
      <c r="X1016" s="105" t="s">
        <v>50</v>
      </c>
      <c r="Y1016" s="105">
        <v>0</v>
      </c>
      <c r="Z1016" s="105" t="s">
        <v>387</v>
      </c>
      <c r="AA1016" s="105">
        <v>0</v>
      </c>
      <c r="AB1016" s="104">
        <v>47.906506115386399</v>
      </c>
      <c r="AC1016" s="104">
        <v>2.2142061159043398</v>
      </c>
      <c r="AD1016" s="104">
        <v>40.938566414633499</v>
      </c>
      <c r="AE1016" s="104">
        <v>54.2664999523247</v>
      </c>
      <c r="AF1016" s="104">
        <v>166.904870576929</v>
      </c>
      <c r="AG1016" s="104">
        <v>7.7142166428737102</v>
      </c>
      <c r="AH1016" s="104">
        <v>142.628812435822</v>
      </c>
      <c r="AI1016" s="104">
        <v>189.06286659774901</v>
      </c>
      <c r="AJ1016" s="106"/>
      <c r="AK1016" s="106"/>
      <c r="AL1016" s="106"/>
      <c r="AM1016" s="106"/>
      <c r="AN1016" s="106"/>
      <c r="AO1016" s="106"/>
      <c r="AP1016" s="106"/>
      <c r="AQ1016" s="106"/>
      <c r="AR1016" s="106"/>
      <c r="AS1016" s="106"/>
      <c r="AT1016" s="106"/>
      <c r="AU1016" s="106"/>
      <c r="AV1016" s="106"/>
      <c r="AW1016" s="106"/>
      <c r="AX1016" s="106"/>
      <c r="AY1016" s="106"/>
      <c r="AZ1016" s="106"/>
      <c r="BA1016" s="106"/>
      <c r="BB1016" s="106"/>
      <c r="BC1016" s="106"/>
      <c r="BD1016" s="106"/>
      <c r="BE1016" s="106"/>
      <c r="BF1016" s="106"/>
      <c r="BG1016" s="106"/>
      <c r="BH1016" s="106"/>
      <c r="BI1016" s="106"/>
      <c r="BJ1016" s="106"/>
      <c r="BK1016" s="106"/>
      <c r="BL1016" s="106"/>
      <c r="BM1016" s="106"/>
      <c r="BN1016" s="106"/>
      <c r="BO1016" s="106"/>
      <c r="BP1016" s="106"/>
      <c r="BQ1016" s="106"/>
      <c r="BR1016" s="106"/>
      <c r="BS1016" s="106"/>
      <c r="BT1016" s="106"/>
      <c r="BU1016" s="106"/>
      <c r="BV1016" s="106"/>
      <c r="BW1016" s="106"/>
      <c r="BX1016" s="106"/>
      <c r="BY1016" s="106"/>
    </row>
    <row r="1017" spans="1:77" ht="48" x14ac:dyDescent="0.2">
      <c r="A1017" s="107">
        <v>44133.934027777781</v>
      </c>
      <c r="B1017" s="105">
        <v>1</v>
      </c>
      <c r="C1017" s="105">
        <v>1</v>
      </c>
      <c r="D1017" s="105" t="s">
        <v>381</v>
      </c>
      <c r="E1017" s="105" t="s">
        <v>390</v>
      </c>
      <c r="F1017" s="105">
        <v>600</v>
      </c>
      <c r="G1017" s="122">
        <v>1.4884486082944599</v>
      </c>
      <c r="H1017" s="123">
        <v>0.103343452903152</v>
      </c>
      <c r="I1017" s="123">
        <v>1.1185646137520699</v>
      </c>
      <c r="J1017" s="123">
        <v>1.74346187242388</v>
      </c>
      <c r="K1017" s="123">
        <v>222.515090145203</v>
      </c>
      <c r="L1017" s="123">
        <v>4.0874365246458302</v>
      </c>
      <c r="M1017" s="124" t="s">
        <v>409</v>
      </c>
      <c r="N1017" s="123">
        <v>5.2295792619804798E-2</v>
      </c>
      <c r="O1017" s="123">
        <f t="shared" si="15"/>
        <v>6.9430313097318272</v>
      </c>
      <c r="P1017" s="125">
        <v>1025</v>
      </c>
      <c r="Q1017" s="126">
        <v>16.235607082630672</v>
      </c>
      <c r="R1017" s="126">
        <v>1.8561850355705491</v>
      </c>
      <c r="S1017" s="105" t="s">
        <v>381</v>
      </c>
      <c r="T1017" s="105" t="s">
        <v>381</v>
      </c>
      <c r="U1017" s="105" t="s">
        <v>381</v>
      </c>
      <c r="V1017" s="105" t="str">
        <f>IF(G1017 &lt; Characteristics!$L$13,'Field Values'!$B$65,'Field Values'!$B$66)</f>
        <v>Operating – Normal Generation/Full Performance</v>
      </c>
      <c r="W1017" s="106" t="s">
        <v>199</v>
      </c>
      <c r="X1017" s="105" t="s">
        <v>50</v>
      </c>
      <c r="Y1017" s="105">
        <v>0</v>
      </c>
      <c r="Z1017" s="105" t="s">
        <v>387</v>
      </c>
      <c r="AA1017" s="105">
        <v>0</v>
      </c>
      <c r="AB1017" s="104">
        <v>49.209831953593302</v>
      </c>
      <c r="AC1017" s="104">
        <v>2.3182413279509602</v>
      </c>
      <c r="AD1017" s="104">
        <v>39.7899239474011</v>
      </c>
      <c r="AE1017" s="104">
        <v>56.971384839984303</v>
      </c>
      <c r="AF1017" s="104">
        <v>171.445612199837</v>
      </c>
      <c r="AG1017" s="104">
        <v>8.0766716819282607</v>
      </c>
      <c r="AH1017" s="104">
        <v>138.62698226572701</v>
      </c>
      <c r="AI1017" s="104">
        <v>198.486590914814</v>
      </c>
      <c r="AJ1017" s="106"/>
      <c r="AK1017" s="106"/>
      <c r="AL1017" s="106"/>
      <c r="AM1017" s="106"/>
      <c r="AN1017" s="106"/>
      <c r="AO1017" s="106"/>
      <c r="AP1017" s="106"/>
      <c r="AQ1017" s="106"/>
      <c r="AR1017" s="106"/>
      <c r="AS1017" s="106"/>
      <c r="AT1017" s="106"/>
      <c r="AU1017" s="106"/>
      <c r="AV1017" s="106"/>
      <c r="AW1017" s="106"/>
      <c r="AX1017" s="106"/>
      <c r="AY1017" s="106"/>
      <c r="AZ1017" s="106"/>
      <c r="BA1017" s="106"/>
      <c r="BB1017" s="106"/>
      <c r="BC1017" s="106"/>
      <c r="BD1017" s="106"/>
      <c r="BE1017" s="106"/>
      <c r="BF1017" s="106"/>
      <c r="BG1017" s="106"/>
      <c r="BH1017" s="106"/>
      <c r="BI1017" s="106"/>
      <c r="BJ1017" s="106"/>
      <c r="BK1017" s="106"/>
      <c r="BL1017" s="106"/>
      <c r="BM1017" s="106"/>
      <c r="BN1017" s="106"/>
      <c r="BO1017" s="106"/>
      <c r="BP1017" s="106"/>
      <c r="BQ1017" s="106"/>
      <c r="BR1017" s="106"/>
      <c r="BS1017" s="106"/>
      <c r="BT1017" s="106"/>
      <c r="BU1017" s="106"/>
      <c r="BV1017" s="106"/>
      <c r="BW1017" s="106"/>
      <c r="BX1017" s="106"/>
      <c r="BY1017" s="106"/>
    </row>
    <row r="1018" spans="1:77" ht="48" x14ac:dyDescent="0.2">
      <c r="A1018" s="107">
        <v>44133.940972222219</v>
      </c>
      <c r="B1018" s="105">
        <v>1</v>
      </c>
      <c r="C1018" s="105">
        <v>1</v>
      </c>
      <c r="D1018" s="105" t="s">
        <v>381</v>
      </c>
      <c r="E1018" s="105" t="s">
        <v>390</v>
      </c>
      <c r="F1018" s="105">
        <v>600</v>
      </c>
      <c r="G1018" s="122">
        <v>1.57829963123998</v>
      </c>
      <c r="H1018" s="123">
        <v>0.116938806450247</v>
      </c>
      <c r="I1018" s="123">
        <v>1.22597615783879</v>
      </c>
      <c r="J1018" s="123">
        <v>1.8585792032725801</v>
      </c>
      <c r="K1018" s="123">
        <v>223.61270233703999</v>
      </c>
      <c r="L1018" s="123">
        <v>4.15980092775765</v>
      </c>
      <c r="M1018" s="124" t="s">
        <v>409</v>
      </c>
      <c r="N1018" s="123">
        <v>5.0071020373057697E-2</v>
      </c>
      <c r="O1018" s="123">
        <f t="shared" si="15"/>
        <v>7.4091638961085522</v>
      </c>
      <c r="P1018" s="125">
        <v>1025</v>
      </c>
      <c r="Q1018" s="126">
        <v>16.279544688026991</v>
      </c>
      <c r="R1018" s="126">
        <v>1.7679465833730674</v>
      </c>
      <c r="S1018" s="105" t="s">
        <v>381</v>
      </c>
      <c r="T1018" s="105" t="s">
        <v>381</v>
      </c>
      <c r="U1018" s="105" t="s">
        <v>381</v>
      </c>
      <c r="V1018" s="105" t="str">
        <f>IF(G1018 &lt; Characteristics!$L$13,'Field Values'!$B$65,'Field Values'!$B$66)</f>
        <v>Operating – Normal Generation/Full Performance</v>
      </c>
      <c r="W1018" s="106" t="s">
        <v>199</v>
      </c>
      <c r="X1018" s="105" t="s">
        <v>50</v>
      </c>
      <c r="Y1018" s="105">
        <v>0</v>
      </c>
      <c r="Z1018" s="105" t="s">
        <v>387</v>
      </c>
      <c r="AA1018" s="105">
        <v>0</v>
      </c>
      <c r="AB1018" s="104">
        <v>45.3553686422269</v>
      </c>
      <c r="AC1018" s="104">
        <v>2.7190656619843798</v>
      </c>
      <c r="AD1018" s="104">
        <v>34.455231497736101</v>
      </c>
      <c r="AE1018" s="104">
        <v>53.273365465145602</v>
      </c>
      <c r="AF1018" s="104">
        <v>158.01679687306401</v>
      </c>
      <c r="AG1018" s="104">
        <v>9.4731296386919599</v>
      </c>
      <c r="AH1018" s="104">
        <v>120.041100407565</v>
      </c>
      <c r="AI1018" s="104">
        <v>185.60282078964701</v>
      </c>
      <c r="AJ1018" s="106"/>
      <c r="AK1018" s="106"/>
      <c r="AL1018" s="106"/>
      <c r="AM1018" s="106"/>
      <c r="AN1018" s="106"/>
      <c r="AO1018" s="106"/>
      <c r="AP1018" s="106"/>
      <c r="AQ1018" s="106"/>
      <c r="AR1018" s="106"/>
      <c r="AS1018" s="106"/>
      <c r="AT1018" s="106"/>
      <c r="AU1018" s="106"/>
      <c r="AV1018" s="106"/>
      <c r="AW1018" s="106"/>
      <c r="AX1018" s="106"/>
      <c r="AY1018" s="106"/>
      <c r="AZ1018" s="106"/>
      <c r="BA1018" s="106"/>
      <c r="BB1018" s="106"/>
      <c r="BC1018" s="106"/>
      <c r="BD1018" s="106"/>
      <c r="BE1018" s="106"/>
      <c r="BF1018" s="106"/>
      <c r="BG1018" s="106"/>
      <c r="BH1018" s="106"/>
      <c r="BI1018" s="106"/>
      <c r="BJ1018" s="106"/>
      <c r="BK1018" s="106"/>
      <c r="BL1018" s="106"/>
      <c r="BM1018" s="106"/>
      <c r="BN1018" s="106"/>
      <c r="BO1018" s="106"/>
      <c r="BP1018" s="106"/>
      <c r="BQ1018" s="106"/>
      <c r="BR1018" s="106"/>
      <c r="BS1018" s="106"/>
      <c r="BT1018" s="106"/>
      <c r="BU1018" s="106"/>
      <c r="BV1018" s="106"/>
      <c r="BW1018" s="106"/>
      <c r="BX1018" s="106"/>
      <c r="BY1018" s="106"/>
    </row>
    <row r="1019" spans="1:77" ht="48" x14ac:dyDescent="0.2">
      <c r="A1019" s="107">
        <v>44133.947916666664</v>
      </c>
      <c r="B1019" s="105">
        <v>1</v>
      </c>
      <c r="C1019" s="105">
        <v>1</v>
      </c>
      <c r="D1019" s="105" t="s">
        <v>381</v>
      </c>
      <c r="E1019" s="105" t="s">
        <v>390</v>
      </c>
      <c r="F1019" s="105">
        <v>600</v>
      </c>
      <c r="G1019" s="122">
        <v>1.67934979695862</v>
      </c>
      <c r="H1019" s="123">
        <v>0.115826208769177</v>
      </c>
      <c r="I1019" s="123">
        <v>1.30657909168828</v>
      </c>
      <c r="J1019" s="123">
        <v>2.0015227416597301</v>
      </c>
      <c r="K1019" s="123">
        <v>223.25142450951799</v>
      </c>
      <c r="L1019" s="123">
        <v>3.9104379353829999</v>
      </c>
      <c r="M1019" s="124" t="s">
        <v>409</v>
      </c>
      <c r="N1019" s="123">
        <v>5.1862241535349997E-2</v>
      </c>
      <c r="O1019" s="123">
        <f t="shared" si="15"/>
        <v>6.8970865378340838</v>
      </c>
      <c r="P1019" s="125">
        <v>1025</v>
      </c>
      <c r="Q1019" s="126">
        <v>16.293018549747035</v>
      </c>
      <c r="R1019" s="126">
        <v>1.6981626623025825</v>
      </c>
      <c r="S1019" s="105" t="s">
        <v>381</v>
      </c>
      <c r="T1019" s="105" t="s">
        <v>381</v>
      </c>
      <c r="U1019" s="105" t="s">
        <v>381</v>
      </c>
      <c r="V1019" s="105" t="str">
        <f>IF(G1019 &lt; Characteristics!$L$13,'Field Values'!$B$65,'Field Values'!$B$66)</f>
        <v>Operating – Normal Generation/Full Performance</v>
      </c>
      <c r="W1019" s="106" t="s">
        <v>199</v>
      </c>
      <c r="X1019" s="105" t="s">
        <v>50</v>
      </c>
      <c r="Y1019" s="105">
        <v>0</v>
      </c>
      <c r="Z1019" s="105" t="s">
        <v>387</v>
      </c>
      <c r="AA1019" s="105">
        <v>0</v>
      </c>
      <c r="AB1019" s="104">
        <v>30.7181533799729</v>
      </c>
      <c r="AC1019" s="104">
        <v>13.2761170179123</v>
      </c>
      <c r="AD1019" s="104">
        <v>6.7142261991546201E-2</v>
      </c>
      <c r="AE1019" s="104">
        <v>50.839132280346099</v>
      </c>
      <c r="AF1019" s="104">
        <v>107.021250988535</v>
      </c>
      <c r="AG1019" s="104">
        <v>46.2535272198404</v>
      </c>
      <c r="AH1019" s="104">
        <v>0.234200592069673</v>
      </c>
      <c r="AI1019" s="104">
        <v>177.12203753648299</v>
      </c>
      <c r="AJ1019" s="106"/>
      <c r="AK1019" s="106"/>
      <c r="AL1019" s="106"/>
      <c r="AM1019" s="106"/>
      <c r="AN1019" s="106"/>
      <c r="AO1019" s="106"/>
      <c r="AP1019" s="106"/>
      <c r="AQ1019" s="106"/>
      <c r="AR1019" s="106"/>
      <c r="AS1019" s="106"/>
      <c r="AT1019" s="106"/>
      <c r="AU1019" s="106"/>
      <c r="AV1019" s="106"/>
      <c r="AW1019" s="106"/>
      <c r="AX1019" s="106"/>
      <c r="AY1019" s="106"/>
      <c r="AZ1019" s="106"/>
      <c r="BA1019" s="106"/>
      <c r="BB1019" s="106"/>
      <c r="BC1019" s="106"/>
      <c r="BD1019" s="106"/>
      <c r="BE1019" s="106"/>
      <c r="BF1019" s="106"/>
      <c r="BG1019" s="106"/>
      <c r="BH1019" s="106"/>
      <c r="BI1019" s="106"/>
      <c r="BJ1019" s="106"/>
      <c r="BK1019" s="106"/>
      <c r="BL1019" s="106"/>
      <c r="BM1019" s="106"/>
      <c r="BN1019" s="106"/>
      <c r="BO1019" s="106"/>
      <c r="BP1019" s="106"/>
      <c r="BQ1019" s="106"/>
      <c r="BR1019" s="106"/>
      <c r="BS1019" s="106"/>
      <c r="BT1019" s="106"/>
      <c r="BU1019" s="106"/>
      <c r="BV1019" s="106"/>
      <c r="BW1019" s="106"/>
      <c r="BX1019" s="106"/>
      <c r="BY1019" s="106"/>
    </row>
    <row r="1020" spans="1:77" ht="48" x14ac:dyDescent="0.2">
      <c r="A1020" s="107">
        <v>44133.954861111109</v>
      </c>
      <c r="B1020" s="105">
        <v>1</v>
      </c>
      <c r="C1020" s="105">
        <v>1</v>
      </c>
      <c r="D1020" s="105" t="s">
        <v>381</v>
      </c>
      <c r="E1020" s="105" t="s">
        <v>390</v>
      </c>
      <c r="F1020" s="105">
        <v>600</v>
      </c>
      <c r="G1020" s="122">
        <v>1.7318393073607501</v>
      </c>
      <c r="H1020" s="123">
        <v>0.12946832617634799</v>
      </c>
      <c r="I1020" s="123">
        <v>1.3423551238165401</v>
      </c>
      <c r="J1020" s="123">
        <v>2.0557630314255202</v>
      </c>
      <c r="K1020" s="123">
        <v>222.54625587745099</v>
      </c>
      <c r="L1020" s="123">
        <v>4.3025385618830798</v>
      </c>
      <c r="M1020" s="124" t="s">
        <v>409</v>
      </c>
      <c r="N1020" s="123">
        <v>6.1674818630719101E-2</v>
      </c>
      <c r="O1020" s="123">
        <f t="shared" si="15"/>
        <v>7.475770161011777</v>
      </c>
      <c r="P1020" s="125">
        <v>1025</v>
      </c>
      <c r="Q1020" s="126">
        <v>16.33075042158514</v>
      </c>
      <c r="R1020" s="126">
        <v>1.6339592076374974</v>
      </c>
      <c r="S1020" s="105" t="s">
        <v>381</v>
      </c>
      <c r="T1020" s="105" t="s">
        <v>381</v>
      </c>
      <c r="U1020" s="105" t="s">
        <v>381</v>
      </c>
      <c r="V1020" s="105" t="str">
        <f>IF(G1020 &lt; Characteristics!$L$13,'Field Values'!$B$65,'Field Values'!$B$66)</f>
        <v>Operating – Normal Generation/Full Performance</v>
      </c>
      <c r="W1020" s="106" t="s">
        <v>199</v>
      </c>
      <c r="X1020" s="105" t="s">
        <v>50</v>
      </c>
      <c r="Y1020" s="105">
        <v>0</v>
      </c>
      <c r="Z1020" s="105" t="s">
        <v>387</v>
      </c>
      <c r="AA1020" s="105">
        <v>0</v>
      </c>
      <c r="AB1020" s="104">
        <v>0.248172467871556</v>
      </c>
      <c r="AC1020" s="104">
        <v>3.4269065031030501</v>
      </c>
      <c r="AD1020" s="104">
        <v>9.6214304064568001E-4</v>
      </c>
      <c r="AE1020" s="104">
        <v>9.1274126372951105</v>
      </c>
      <c r="AF1020" s="104">
        <v>0.86434489535425796</v>
      </c>
      <c r="AG1020" s="104">
        <v>11.939222365038299</v>
      </c>
      <c r="AH1020" s="104">
        <v>3.0727724010833901E-3</v>
      </c>
      <c r="AI1020" s="104">
        <v>31.7998656022381</v>
      </c>
      <c r="AJ1020" s="106"/>
      <c r="AK1020" s="106"/>
      <c r="AL1020" s="106"/>
      <c r="AM1020" s="106"/>
      <c r="AN1020" s="106"/>
      <c r="AO1020" s="106"/>
      <c r="AP1020" s="106"/>
      <c r="AQ1020" s="106"/>
      <c r="AR1020" s="106"/>
      <c r="AS1020" s="106"/>
      <c r="AT1020" s="106"/>
      <c r="AU1020" s="106"/>
      <c r="AV1020" s="106"/>
      <c r="AW1020" s="106"/>
      <c r="AX1020" s="106"/>
      <c r="AY1020" s="106"/>
      <c r="AZ1020" s="106"/>
      <c r="BA1020" s="106"/>
      <c r="BB1020" s="106"/>
      <c r="BC1020" s="106"/>
      <c r="BD1020" s="106"/>
      <c r="BE1020" s="106"/>
      <c r="BF1020" s="106"/>
      <c r="BG1020" s="106"/>
      <c r="BH1020" s="106"/>
      <c r="BI1020" s="106"/>
      <c r="BJ1020" s="106"/>
      <c r="BK1020" s="106"/>
      <c r="BL1020" s="106"/>
      <c r="BM1020" s="106"/>
      <c r="BN1020" s="106"/>
      <c r="BO1020" s="106"/>
      <c r="BP1020" s="106"/>
      <c r="BQ1020" s="106"/>
      <c r="BR1020" s="106"/>
      <c r="BS1020" s="106"/>
      <c r="BT1020" s="106"/>
      <c r="BU1020" s="106"/>
      <c r="BV1020" s="106"/>
      <c r="BW1020" s="106"/>
      <c r="BX1020" s="106"/>
      <c r="BY1020" s="106"/>
    </row>
    <row r="1021" spans="1:77" ht="48" x14ac:dyDescent="0.2">
      <c r="A1021" s="107">
        <v>44133.961805555555</v>
      </c>
      <c r="B1021" s="105">
        <v>1</v>
      </c>
      <c r="C1021" s="105">
        <v>1</v>
      </c>
      <c r="D1021" s="105" t="s">
        <v>381</v>
      </c>
      <c r="E1021" s="105" t="s">
        <v>390</v>
      </c>
      <c r="F1021" s="105">
        <v>600</v>
      </c>
      <c r="G1021" s="122">
        <v>1.8848717202646099</v>
      </c>
      <c r="H1021" s="123">
        <v>0.136881933142114</v>
      </c>
      <c r="I1021" s="123">
        <v>1.4264740446136801</v>
      </c>
      <c r="J1021" s="123">
        <v>2.2262957260378999</v>
      </c>
      <c r="K1021" s="123">
        <v>223.53539149457501</v>
      </c>
      <c r="L1021" s="123">
        <v>4.20267777979124</v>
      </c>
      <c r="M1021" s="124" t="s">
        <v>409</v>
      </c>
      <c r="N1021" s="123">
        <v>5.33467229869646E-2</v>
      </c>
      <c r="O1021" s="123">
        <f t="shared" si="15"/>
        <v>7.2621352249317885</v>
      </c>
      <c r="P1021" s="125">
        <v>1025</v>
      </c>
      <c r="Q1021" s="126">
        <v>16.367706576728487</v>
      </c>
      <c r="R1021" s="126">
        <v>1.5818692642710559</v>
      </c>
      <c r="S1021" s="105" t="s">
        <v>381</v>
      </c>
      <c r="T1021" s="105" t="s">
        <v>381</v>
      </c>
      <c r="U1021" s="105" t="s">
        <v>381</v>
      </c>
      <c r="V1021" s="105" t="str">
        <f>IF(G1021 &lt; Characteristics!$L$13,'Field Values'!$B$65,'Field Values'!$B$66)</f>
        <v>Operating – Normal Generation/Full Performance</v>
      </c>
      <c r="W1021" s="106" t="s">
        <v>199</v>
      </c>
      <c r="X1021" s="105" t="s">
        <v>50</v>
      </c>
      <c r="Y1021" s="105">
        <v>0</v>
      </c>
      <c r="Z1021" s="105" t="s">
        <v>387</v>
      </c>
      <c r="AA1021" s="105">
        <v>0</v>
      </c>
      <c r="AB1021" s="104">
        <v>2.7421408692898299</v>
      </c>
      <c r="AC1021" s="104">
        <v>2.2548696269299602</v>
      </c>
      <c r="AD1021" s="104">
        <v>2.3635353449314299E-2</v>
      </c>
      <c r="AE1021" s="104">
        <v>9.70443789928669</v>
      </c>
      <c r="AF1021" s="104">
        <v>9.5532435533566904</v>
      </c>
      <c r="AG1021" s="104">
        <v>7.8558868926568497</v>
      </c>
      <c r="AH1021" s="104">
        <v>8.2624044816124106E-2</v>
      </c>
      <c r="AI1021" s="104">
        <v>33.809642826960904</v>
      </c>
      <c r="AJ1021" s="106"/>
      <c r="AK1021" s="106"/>
      <c r="AL1021" s="106"/>
      <c r="AM1021" s="106"/>
      <c r="AN1021" s="106"/>
      <c r="AO1021" s="106"/>
      <c r="AP1021" s="106"/>
      <c r="AQ1021" s="106"/>
      <c r="AR1021" s="106"/>
      <c r="AS1021" s="106"/>
      <c r="AT1021" s="106"/>
      <c r="AU1021" s="106"/>
      <c r="AV1021" s="106"/>
      <c r="AW1021" s="106"/>
      <c r="AX1021" s="106"/>
      <c r="AY1021" s="106"/>
      <c r="AZ1021" s="106"/>
      <c r="BA1021" s="106"/>
      <c r="BB1021" s="106"/>
      <c r="BC1021" s="106"/>
      <c r="BD1021" s="106"/>
      <c r="BE1021" s="106"/>
      <c r="BF1021" s="106"/>
      <c r="BG1021" s="106"/>
      <c r="BH1021" s="106"/>
      <c r="BI1021" s="106"/>
      <c r="BJ1021" s="106"/>
      <c r="BK1021" s="106"/>
      <c r="BL1021" s="106"/>
      <c r="BM1021" s="106"/>
      <c r="BN1021" s="106"/>
      <c r="BO1021" s="106"/>
      <c r="BP1021" s="106"/>
      <c r="BQ1021" s="106"/>
      <c r="BR1021" s="106"/>
      <c r="BS1021" s="106"/>
      <c r="BT1021" s="106"/>
      <c r="BU1021" s="106"/>
      <c r="BV1021" s="106"/>
      <c r="BW1021" s="106"/>
      <c r="BX1021" s="106"/>
      <c r="BY1021" s="106"/>
    </row>
    <row r="1022" spans="1:77" ht="48" x14ac:dyDescent="0.2">
      <c r="A1022" s="107">
        <v>44133.96875</v>
      </c>
      <c r="B1022" s="105">
        <v>1</v>
      </c>
      <c r="C1022" s="105">
        <v>1</v>
      </c>
      <c r="D1022" s="105" t="s">
        <v>381</v>
      </c>
      <c r="E1022" s="105" t="s">
        <v>390</v>
      </c>
      <c r="F1022" s="105">
        <v>600</v>
      </c>
      <c r="G1022" s="122">
        <v>1.8967519223446401</v>
      </c>
      <c r="H1022" s="123">
        <v>0.13818511209060899</v>
      </c>
      <c r="I1022" s="123">
        <v>1.3177944012176299</v>
      </c>
      <c r="J1022" s="123">
        <v>2.2196380714291299</v>
      </c>
      <c r="K1022" s="123">
        <v>223.08406362106899</v>
      </c>
      <c r="L1022" s="123">
        <v>4.4491978983719198</v>
      </c>
      <c r="M1022" s="124" t="s">
        <v>409</v>
      </c>
      <c r="N1022" s="123">
        <v>6.4134294197615405E-2</v>
      </c>
      <c r="O1022" s="123">
        <f t="shared" si="15"/>
        <v>7.2853550568591832</v>
      </c>
      <c r="P1022" s="125">
        <v>1025</v>
      </c>
      <c r="Q1022" s="126">
        <v>16.396602023608786</v>
      </c>
      <c r="R1022" s="126">
        <v>1.5422777208704357</v>
      </c>
      <c r="S1022" s="105" t="s">
        <v>381</v>
      </c>
      <c r="T1022" s="105" t="s">
        <v>381</v>
      </c>
      <c r="U1022" s="105" t="s">
        <v>381</v>
      </c>
      <c r="V1022" s="105" t="str">
        <f>IF(G1022 &lt; Characteristics!$L$13,'Field Values'!$B$65,'Field Values'!$B$66)</f>
        <v>Operating – Normal Generation/Full Performance</v>
      </c>
      <c r="W1022" s="106" t="s">
        <v>199</v>
      </c>
      <c r="X1022" s="105" t="s">
        <v>50</v>
      </c>
      <c r="Y1022" s="105">
        <v>0</v>
      </c>
      <c r="Z1022" s="105" t="s">
        <v>387</v>
      </c>
      <c r="AA1022" s="105">
        <v>0</v>
      </c>
      <c r="AB1022" s="104">
        <v>1.0353379589545399</v>
      </c>
      <c r="AC1022" s="104">
        <v>3.1718699512904101</v>
      </c>
      <c r="AD1022" s="104">
        <v>2.41430154343922E-2</v>
      </c>
      <c r="AE1022" s="104">
        <v>11.408646107533</v>
      </c>
      <c r="AF1022" s="104">
        <v>3.6068019269698901</v>
      </c>
      <c r="AG1022" s="104">
        <v>11.050683941084699</v>
      </c>
      <c r="AH1022" s="104">
        <v>8.3834120828275904E-2</v>
      </c>
      <c r="AI1022" s="104">
        <v>39.747603202629399</v>
      </c>
      <c r="AJ1022" s="106"/>
      <c r="AK1022" s="106"/>
      <c r="AL1022" s="106"/>
      <c r="AM1022" s="106"/>
      <c r="AN1022" s="106"/>
      <c r="AO1022" s="106"/>
      <c r="AP1022" s="106"/>
      <c r="AQ1022" s="106"/>
      <c r="AR1022" s="106"/>
      <c r="AS1022" s="106"/>
      <c r="AT1022" s="106"/>
      <c r="AU1022" s="106"/>
      <c r="AV1022" s="106"/>
      <c r="AW1022" s="106"/>
      <c r="AX1022" s="106"/>
      <c r="AY1022" s="106"/>
      <c r="AZ1022" s="106"/>
      <c r="BA1022" s="106"/>
      <c r="BB1022" s="106"/>
      <c r="BC1022" s="106"/>
      <c r="BD1022" s="106"/>
      <c r="BE1022" s="106"/>
      <c r="BF1022" s="106"/>
      <c r="BG1022" s="106"/>
      <c r="BH1022" s="106"/>
      <c r="BI1022" s="106"/>
      <c r="BJ1022" s="106"/>
      <c r="BK1022" s="106"/>
      <c r="BL1022" s="106"/>
      <c r="BM1022" s="106"/>
      <c r="BN1022" s="106"/>
      <c r="BO1022" s="106"/>
      <c r="BP1022" s="106"/>
      <c r="BQ1022" s="106"/>
      <c r="BR1022" s="106"/>
      <c r="BS1022" s="106"/>
      <c r="BT1022" s="106"/>
      <c r="BU1022" s="106"/>
      <c r="BV1022" s="106"/>
      <c r="BW1022" s="106"/>
      <c r="BX1022" s="106"/>
      <c r="BY1022" s="106"/>
    </row>
    <row r="1023" spans="1:77" ht="48" x14ac:dyDescent="0.2">
      <c r="A1023" s="107">
        <v>44133.975694444445</v>
      </c>
      <c r="B1023" s="105">
        <v>1</v>
      </c>
      <c r="C1023" s="105">
        <v>1</v>
      </c>
      <c r="D1023" s="105" t="s">
        <v>381</v>
      </c>
      <c r="E1023" s="105" t="s">
        <v>390</v>
      </c>
      <c r="F1023" s="105">
        <v>600</v>
      </c>
      <c r="G1023" s="122">
        <v>1.88108326531481</v>
      </c>
      <c r="H1023" s="123">
        <v>0.13577111817381701</v>
      </c>
      <c r="I1023" s="123">
        <v>1.4585832869342501</v>
      </c>
      <c r="J1023" s="123">
        <v>2.2561376519123799</v>
      </c>
      <c r="K1023" s="123">
        <v>222.927446860007</v>
      </c>
      <c r="L1023" s="123">
        <v>4.0023373653571399</v>
      </c>
      <c r="M1023" s="124" t="s">
        <v>409</v>
      </c>
      <c r="N1023" s="123">
        <v>6.1820948195351597E-2</v>
      </c>
      <c r="O1023" s="123">
        <f t="shared" si="15"/>
        <v>7.2177091082193501</v>
      </c>
      <c r="P1023" s="125">
        <v>1025</v>
      </c>
      <c r="Q1023" s="126">
        <v>16.410471380471382</v>
      </c>
      <c r="R1023" s="126">
        <v>1.5057201398971003</v>
      </c>
      <c r="S1023" s="105" t="s">
        <v>381</v>
      </c>
      <c r="T1023" s="105" t="s">
        <v>381</v>
      </c>
      <c r="U1023" s="105" t="s">
        <v>381</v>
      </c>
      <c r="V1023" s="105" t="str">
        <f>IF(G1023 &lt; Characteristics!$L$13,'Field Values'!$B$65,'Field Values'!$B$66)</f>
        <v>Operating – Normal Generation/Full Performance</v>
      </c>
      <c r="W1023" s="106" t="s">
        <v>199</v>
      </c>
      <c r="X1023" s="105" t="s">
        <v>50</v>
      </c>
      <c r="Y1023" s="105">
        <v>0</v>
      </c>
      <c r="Z1023" s="105" t="s">
        <v>387</v>
      </c>
      <c r="AA1023" s="105">
        <v>0</v>
      </c>
      <c r="AB1023" s="104">
        <v>2.9508159617764198</v>
      </c>
      <c r="AC1023" s="104">
        <v>2.0137875391297499</v>
      </c>
      <c r="AD1023" s="104">
        <v>2.9807247170254001E-3</v>
      </c>
      <c r="AE1023" s="104">
        <v>9.8256450181050106</v>
      </c>
      <c r="AF1023" s="104">
        <v>10.280818875576699</v>
      </c>
      <c r="AG1023" s="104">
        <v>7.0159653331196701</v>
      </c>
      <c r="AH1023" s="104">
        <v>1.0664040923747399E-2</v>
      </c>
      <c r="AI1023" s="104">
        <v>34.232482789024701</v>
      </c>
      <c r="AJ1023" s="106"/>
      <c r="AK1023" s="106"/>
      <c r="AL1023" s="106"/>
      <c r="AM1023" s="106"/>
      <c r="AN1023" s="106"/>
      <c r="AO1023" s="106"/>
      <c r="AP1023" s="106"/>
      <c r="AQ1023" s="106"/>
      <c r="AR1023" s="106"/>
      <c r="AS1023" s="106"/>
      <c r="AT1023" s="106"/>
      <c r="AU1023" s="106"/>
      <c r="AV1023" s="106"/>
      <c r="AW1023" s="106"/>
      <c r="AX1023" s="106"/>
      <c r="AY1023" s="106"/>
      <c r="AZ1023" s="106"/>
      <c r="BA1023" s="106"/>
      <c r="BB1023" s="106"/>
      <c r="BC1023" s="106"/>
      <c r="BD1023" s="106"/>
      <c r="BE1023" s="106"/>
      <c r="BF1023" s="106"/>
      <c r="BG1023" s="106"/>
      <c r="BH1023" s="106"/>
      <c r="BI1023" s="106"/>
      <c r="BJ1023" s="106"/>
      <c r="BK1023" s="106"/>
      <c r="BL1023" s="106"/>
      <c r="BM1023" s="106"/>
      <c r="BN1023" s="106"/>
      <c r="BO1023" s="106"/>
      <c r="BP1023" s="106"/>
      <c r="BQ1023" s="106"/>
      <c r="BR1023" s="106"/>
      <c r="BS1023" s="106"/>
      <c r="BT1023" s="106"/>
      <c r="BU1023" s="106"/>
      <c r="BV1023" s="106"/>
      <c r="BW1023" s="106"/>
      <c r="BX1023" s="106"/>
      <c r="BY1023" s="106"/>
    </row>
    <row r="1024" spans="1:77" ht="48" x14ac:dyDescent="0.2">
      <c r="A1024" s="107">
        <v>44133.982638888891</v>
      </c>
      <c r="B1024" s="105">
        <v>1</v>
      </c>
      <c r="C1024" s="105">
        <v>1</v>
      </c>
      <c r="D1024" s="105" t="s">
        <v>381</v>
      </c>
      <c r="E1024" s="105" t="s">
        <v>390</v>
      </c>
      <c r="F1024" s="105">
        <v>600</v>
      </c>
      <c r="G1024" s="122">
        <v>1.97468759599818</v>
      </c>
      <c r="H1024" s="123">
        <v>0.16040665650671099</v>
      </c>
      <c r="I1024" s="123">
        <v>1.48265376663098</v>
      </c>
      <c r="J1024" s="123">
        <v>2.35197296285294</v>
      </c>
      <c r="K1024" s="123">
        <v>223.00197455499901</v>
      </c>
      <c r="L1024" s="123">
        <v>4.13026985712676</v>
      </c>
      <c r="M1024" s="124" t="s">
        <v>409</v>
      </c>
      <c r="N1024" s="123">
        <v>6.2500177113137906E-2</v>
      </c>
      <c r="O1024" s="123">
        <f t="shared" si="15"/>
        <v>8.1231409379278254</v>
      </c>
      <c r="P1024" s="125">
        <v>1025</v>
      </c>
      <c r="Q1024" s="126">
        <v>16.412091062394595</v>
      </c>
      <c r="R1024" s="126">
        <v>1.4575644799078677</v>
      </c>
      <c r="S1024" s="105" t="s">
        <v>381</v>
      </c>
      <c r="T1024" s="105" t="s">
        <v>381</v>
      </c>
      <c r="U1024" s="105" t="s">
        <v>381</v>
      </c>
      <c r="V1024" s="105" t="str">
        <f>IF(G1024 &lt; Characteristics!$L$13,'Field Values'!$B$65,'Field Values'!$B$66)</f>
        <v>Operating – Normal Generation/Full Performance</v>
      </c>
      <c r="W1024" s="106" t="s">
        <v>199</v>
      </c>
      <c r="X1024" s="105" t="s">
        <v>50</v>
      </c>
      <c r="Y1024" s="105">
        <v>0</v>
      </c>
      <c r="Z1024" s="105" t="s">
        <v>387</v>
      </c>
      <c r="AA1024" s="105">
        <v>0</v>
      </c>
      <c r="AB1024" s="104">
        <v>1.90665642490802</v>
      </c>
      <c r="AC1024" s="104">
        <v>2.0699534641657502</v>
      </c>
      <c r="AD1024" s="104">
        <v>2.71621967260622E-2</v>
      </c>
      <c r="AE1024" s="104">
        <v>16.201667221115802</v>
      </c>
      <c r="AF1024" s="104">
        <v>6.6430035794900304</v>
      </c>
      <c r="AG1024" s="104">
        <v>7.2116454509564596</v>
      </c>
      <c r="AH1024" s="104">
        <v>9.4911443404210996E-2</v>
      </c>
      <c r="AI1024" s="104">
        <v>56.446321076482</v>
      </c>
      <c r="AJ1024" s="106"/>
      <c r="AK1024" s="106"/>
      <c r="AL1024" s="106"/>
      <c r="AM1024" s="106"/>
      <c r="AN1024" s="106"/>
      <c r="AO1024" s="106"/>
      <c r="AP1024" s="106"/>
      <c r="AQ1024" s="106"/>
      <c r="AR1024" s="106"/>
      <c r="AS1024" s="106"/>
      <c r="AT1024" s="106"/>
      <c r="AU1024" s="106"/>
      <c r="AV1024" s="106"/>
      <c r="AW1024" s="106"/>
      <c r="AX1024" s="106"/>
      <c r="AY1024" s="106"/>
      <c r="AZ1024" s="106"/>
      <c r="BA1024" s="106"/>
      <c r="BB1024" s="106"/>
      <c r="BC1024" s="106"/>
      <c r="BD1024" s="106"/>
      <c r="BE1024" s="106"/>
      <c r="BF1024" s="106"/>
      <c r="BG1024" s="106"/>
      <c r="BH1024" s="106"/>
      <c r="BI1024" s="106"/>
      <c r="BJ1024" s="106"/>
      <c r="BK1024" s="106"/>
      <c r="BL1024" s="106"/>
      <c r="BM1024" s="106"/>
      <c r="BN1024" s="106"/>
      <c r="BO1024" s="106"/>
      <c r="BP1024" s="106"/>
      <c r="BQ1024" s="106"/>
      <c r="BR1024" s="106"/>
      <c r="BS1024" s="106"/>
      <c r="BT1024" s="106"/>
      <c r="BU1024" s="106"/>
      <c r="BV1024" s="106"/>
      <c r="BW1024" s="106"/>
      <c r="BX1024" s="106"/>
      <c r="BY1024" s="106"/>
    </row>
    <row r="1025" spans="1:77" ht="48" x14ac:dyDescent="0.2">
      <c r="A1025" s="107">
        <v>44133.989583333336</v>
      </c>
      <c r="B1025" s="105">
        <v>1</v>
      </c>
      <c r="C1025" s="105">
        <v>1</v>
      </c>
      <c r="D1025" s="105" t="s">
        <v>381</v>
      </c>
      <c r="E1025" s="105" t="s">
        <v>390</v>
      </c>
      <c r="F1025" s="105">
        <v>600</v>
      </c>
      <c r="G1025" s="122">
        <v>2.0033968693436401</v>
      </c>
      <c r="H1025" s="123">
        <v>0.149816690554017</v>
      </c>
      <c r="I1025" s="123">
        <v>1.45969349999608</v>
      </c>
      <c r="J1025" s="123">
        <v>2.3688811762058002</v>
      </c>
      <c r="K1025" s="123">
        <v>223.27550999098199</v>
      </c>
      <c r="L1025" s="123">
        <v>4.2130685032915398</v>
      </c>
      <c r="M1025" s="124" t="s">
        <v>409</v>
      </c>
      <c r="N1025" s="123">
        <v>6.8834311807440707E-2</v>
      </c>
      <c r="O1025" s="123">
        <f t="shared" si="15"/>
        <v>7.4781334066425122</v>
      </c>
      <c r="P1025" s="125">
        <v>1025</v>
      </c>
      <c r="Q1025" s="126">
        <v>16.406854974704903</v>
      </c>
      <c r="R1025" s="126">
        <v>1.4223559715036469</v>
      </c>
      <c r="S1025" s="105" t="s">
        <v>381</v>
      </c>
      <c r="T1025" s="105" t="s">
        <v>381</v>
      </c>
      <c r="U1025" s="105" t="s">
        <v>381</v>
      </c>
      <c r="V1025" s="105" t="str">
        <f>IF(G1025 &lt; Characteristics!$L$13,'Field Values'!$B$65,'Field Values'!$B$66)</f>
        <v>Operating – Normal Generation/Full Performance</v>
      </c>
      <c r="W1025" s="106" t="s">
        <v>199</v>
      </c>
      <c r="X1025" s="105" t="s">
        <v>50</v>
      </c>
      <c r="Y1025" s="105">
        <v>0</v>
      </c>
      <c r="Z1025" s="105" t="s">
        <v>387</v>
      </c>
      <c r="AA1025" s="105">
        <v>0</v>
      </c>
      <c r="AB1025" s="104">
        <v>1.9929864624265199</v>
      </c>
      <c r="AC1025" s="104">
        <v>2.04024459233045</v>
      </c>
      <c r="AD1025" s="104">
        <v>1.1038284238802E-2</v>
      </c>
      <c r="AE1025" s="104">
        <v>11.117471108822899</v>
      </c>
      <c r="AF1025" s="104">
        <v>6.9437744099116303</v>
      </c>
      <c r="AG1025" s="104">
        <v>7.1081407808597499</v>
      </c>
      <c r="AH1025" s="104">
        <v>3.8736296400490998E-2</v>
      </c>
      <c r="AI1025" s="104">
        <v>38.733159694004101</v>
      </c>
      <c r="AJ1025" s="106"/>
      <c r="AK1025" s="106"/>
      <c r="AL1025" s="106"/>
      <c r="AM1025" s="106"/>
      <c r="AN1025" s="106"/>
      <c r="AO1025" s="106"/>
      <c r="AP1025" s="106"/>
      <c r="AQ1025" s="106"/>
      <c r="AR1025" s="106"/>
      <c r="AS1025" s="106"/>
      <c r="AT1025" s="106"/>
      <c r="AU1025" s="106"/>
      <c r="AV1025" s="106"/>
      <c r="AW1025" s="106"/>
      <c r="AX1025" s="106"/>
      <c r="AY1025" s="106"/>
      <c r="AZ1025" s="106"/>
      <c r="BA1025" s="106"/>
      <c r="BB1025" s="106"/>
      <c r="BC1025" s="106"/>
      <c r="BD1025" s="106"/>
      <c r="BE1025" s="106"/>
      <c r="BF1025" s="106"/>
      <c r="BG1025" s="106"/>
      <c r="BH1025" s="106"/>
      <c r="BI1025" s="106"/>
      <c r="BJ1025" s="106"/>
      <c r="BK1025" s="106"/>
      <c r="BL1025" s="106"/>
      <c r="BM1025" s="106"/>
      <c r="BN1025" s="106"/>
      <c r="BO1025" s="106"/>
      <c r="BP1025" s="106"/>
      <c r="BQ1025" s="106"/>
      <c r="BR1025" s="106"/>
      <c r="BS1025" s="106"/>
      <c r="BT1025" s="106"/>
      <c r="BU1025" s="106"/>
      <c r="BV1025" s="106"/>
      <c r="BW1025" s="106"/>
      <c r="BX1025" s="106"/>
      <c r="BY1025" s="106"/>
    </row>
    <row r="1026" spans="1:77" ht="48" x14ac:dyDescent="0.2">
      <c r="A1026" s="107">
        <v>44133.996527777781</v>
      </c>
      <c r="B1026" s="105">
        <v>1</v>
      </c>
      <c r="C1026" s="105">
        <v>1</v>
      </c>
      <c r="D1026" s="105" t="s">
        <v>381</v>
      </c>
      <c r="E1026" s="105" t="s">
        <v>390</v>
      </c>
      <c r="F1026" s="105">
        <v>600</v>
      </c>
      <c r="G1026" s="122">
        <v>1.99995511275071</v>
      </c>
      <c r="H1026" s="123">
        <v>0.13498335777841999</v>
      </c>
      <c r="I1026" s="123">
        <v>1.4433729823197301</v>
      </c>
      <c r="J1026" s="123">
        <v>2.5428158311031401</v>
      </c>
      <c r="K1026" s="123">
        <v>223.30539134812699</v>
      </c>
      <c r="L1026" s="123">
        <v>4.1581050489663101</v>
      </c>
      <c r="M1026" s="124" t="s">
        <v>409</v>
      </c>
      <c r="N1026" s="123">
        <v>6.5509709473701105E-2</v>
      </c>
      <c r="O1026" s="123">
        <f t="shared" si="15"/>
        <v>6.7493193681115056</v>
      </c>
      <c r="P1026" s="125">
        <v>1025</v>
      </c>
      <c r="Q1026" s="126">
        <v>16.410042158516024</v>
      </c>
      <c r="R1026" s="126">
        <v>1.4037479880322277</v>
      </c>
      <c r="S1026" s="105" t="s">
        <v>381</v>
      </c>
      <c r="T1026" s="105" t="s">
        <v>381</v>
      </c>
      <c r="U1026" s="105" t="s">
        <v>381</v>
      </c>
      <c r="V1026" s="105" t="str">
        <f>IF(G1026 &lt; Characteristics!$L$13,'Field Values'!$B$65,'Field Values'!$B$66)</f>
        <v>Operating – Normal Generation/Full Performance</v>
      </c>
      <c r="W1026" s="106" t="s">
        <v>199</v>
      </c>
      <c r="X1026" s="105" t="s">
        <v>50</v>
      </c>
      <c r="Y1026" s="105">
        <v>0</v>
      </c>
      <c r="Z1026" s="105" t="s">
        <v>387</v>
      </c>
      <c r="AA1026" s="105">
        <v>0</v>
      </c>
      <c r="AB1026" s="104">
        <v>2.3791257729978201</v>
      </c>
      <c r="AC1026" s="104">
        <v>1.9185352537196101</v>
      </c>
      <c r="AD1026" s="104">
        <v>5.5642317107223498E-2</v>
      </c>
      <c r="AE1026" s="104">
        <v>8.3402367598746707</v>
      </c>
      <c r="AF1026" s="104">
        <v>8.2890702586950304</v>
      </c>
      <c r="AG1026" s="104">
        <v>6.6841097031922398</v>
      </c>
      <c r="AH1026" s="104">
        <v>0.19357658584003501</v>
      </c>
      <c r="AI1026" s="104">
        <v>29.057372384986099</v>
      </c>
      <c r="AJ1026" s="106"/>
      <c r="AK1026" s="106"/>
      <c r="AL1026" s="106"/>
      <c r="AM1026" s="106"/>
      <c r="AN1026" s="106"/>
      <c r="AO1026" s="106"/>
      <c r="AP1026" s="106"/>
      <c r="AQ1026" s="106"/>
      <c r="AR1026" s="106"/>
      <c r="AS1026" s="106"/>
      <c r="AT1026" s="106"/>
      <c r="AU1026" s="106"/>
      <c r="AV1026" s="106"/>
      <c r="AW1026" s="106"/>
      <c r="AX1026" s="106"/>
      <c r="AY1026" s="106"/>
      <c r="AZ1026" s="106"/>
      <c r="BA1026" s="106"/>
      <c r="BB1026" s="106"/>
      <c r="BC1026" s="106"/>
      <c r="BD1026" s="106"/>
      <c r="BE1026" s="106"/>
      <c r="BF1026" s="106"/>
      <c r="BG1026" s="106"/>
      <c r="BH1026" s="106"/>
      <c r="BI1026" s="106"/>
      <c r="BJ1026" s="106"/>
      <c r="BK1026" s="106"/>
      <c r="BL1026" s="106"/>
      <c r="BM1026" s="106"/>
      <c r="BN1026" s="106"/>
      <c r="BO1026" s="106"/>
      <c r="BP1026" s="106"/>
      <c r="BQ1026" s="106"/>
      <c r="BR1026" s="106"/>
      <c r="BS1026" s="106"/>
      <c r="BT1026" s="106"/>
      <c r="BU1026" s="106"/>
      <c r="BV1026" s="106"/>
      <c r="BW1026" s="106"/>
      <c r="BX1026" s="106"/>
      <c r="BY1026" s="106"/>
    </row>
    <row r="1027" spans="1:77" ht="48" x14ac:dyDescent="0.2">
      <c r="A1027" s="107">
        <v>44134.003472222219</v>
      </c>
      <c r="B1027" s="105">
        <v>1</v>
      </c>
      <c r="C1027" s="105">
        <v>1</v>
      </c>
      <c r="D1027" s="105" t="s">
        <v>381</v>
      </c>
      <c r="E1027" s="105" t="s">
        <v>390</v>
      </c>
      <c r="F1027" s="105">
        <v>600</v>
      </c>
      <c r="G1027" s="122">
        <v>1.9969960162436</v>
      </c>
      <c r="H1027" s="123">
        <v>0.151296235683126</v>
      </c>
      <c r="I1027" s="123">
        <v>1.58420659732123</v>
      </c>
      <c r="J1027" s="123">
        <v>2.36494151376254</v>
      </c>
      <c r="K1027" s="123">
        <v>223.321761420358</v>
      </c>
      <c r="L1027" s="123">
        <v>3.9714224381241898</v>
      </c>
      <c r="M1027" s="124" t="s">
        <v>409</v>
      </c>
      <c r="N1027" s="123">
        <v>7.0496234437567307E-2</v>
      </c>
      <c r="O1027" s="123">
        <f t="shared" si="15"/>
        <v>7.5761911617489384</v>
      </c>
      <c r="P1027" s="125">
        <v>1025</v>
      </c>
      <c r="Q1027" s="126">
        <v>16.41752107925802</v>
      </c>
      <c r="R1027" s="126">
        <v>1.3994253277287179</v>
      </c>
      <c r="S1027" s="105" t="s">
        <v>381</v>
      </c>
      <c r="T1027" s="105" t="s">
        <v>381</v>
      </c>
      <c r="U1027" s="105" t="s">
        <v>381</v>
      </c>
      <c r="V1027" s="105" t="str">
        <f>IF(G1027 &lt; Characteristics!$L$13,'Field Values'!$B$65,'Field Values'!$B$66)</f>
        <v>Operating – Normal Generation/Full Performance</v>
      </c>
      <c r="W1027" s="106" t="s">
        <v>199</v>
      </c>
      <c r="X1027" s="105" t="s">
        <v>50</v>
      </c>
      <c r="Y1027" s="105">
        <v>0</v>
      </c>
      <c r="Z1027" s="105" t="s">
        <v>387</v>
      </c>
      <c r="AA1027" s="105">
        <v>0</v>
      </c>
      <c r="AB1027" s="104">
        <v>1.6495790552732501</v>
      </c>
      <c r="AC1027" s="104">
        <v>1.98690364762489</v>
      </c>
      <c r="AD1027" s="104">
        <v>1.6325653082262099E-2</v>
      </c>
      <c r="AE1027" s="104">
        <v>9.6191634588998802</v>
      </c>
      <c r="AF1027" s="104">
        <v>5.7473550176429704</v>
      </c>
      <c r="AG1027" s="104">
        <v>6.9223027956610803</v>
      </c>
      <c r="AH1027" s="104">
        <v>5.7157304470271703E-2</v>
      </c>
      <c r="AI1027" s="104">
        <v>33.513108260598699</v>
      </c>
      <c r="AJ1027" s="106"/>
      <c r="AK1027" s="106"/>
      <c r="AL1027" s="106"/>
      <c r="AM1027" s="106"/>
      <c r="AN1027" s="106"/>
      <c r="AO1027" s="106"/>
      <c r="AP1027" s="106"/>
      <c r="AQ1027" s="106"/>
      <c r="AR1027" s="106"/>
      <c r="AS1027" s="106"/>
      <c r="AT1027" s="106"/>
      <c r="AU1027" s="106"/>
      <c r="AV1027" s="106"/>
      <c r="AW1027" s="106"/>
      <c r="AX1027" s="106"/>
      <c r="AY1027" s="106"/>
      <c r="AZ1027" s="106"/>
      <c r="BA1027" s="106"/>
      <c r="BB1027" s="106"/>
      <c r="BC1027" s="106"/>
      <c r="BD1027" s="106"/>
      <c r="BE1027" s="106"/>
      <c r="BF1027" s="106"/>
      <c r="BG1027" s="106"/>
      <c r="BH1027" s="106"/>
      <c r="BI1027" s="106"/>
      <c r="BJ1027" s="106"/>
      <c r="BK1027" s="106"/>
      <c r="BL1027" s="106"/>
      <c r="BM1027" s="106"/>
      <c r="BN1027" s="106"/>
      <c r="BO1027" s="106"/>
      <c r="BP1027" s="106"/>
      <c r="BQ1027" s="106"/>
      <c r="BR1027" s="106"/>
      <c r="BS1027" s="106"/>
      <c r="BT1027" s="106"/>
      <c r="BU1027" s="106"/>
      <c r="BV1027" s="106"/>
      <c r="BW1027" s="106"/>
      <c r="BX1027" s="106"/>
      <c r="BY1027" s="106"/>
    </row>
    <row r="1028" spans="1:77" ht="48" x14ac:dyDescent="0.2">
      <c r="A1028" s="107">
        <v>44134.010416666664</v>
      </c>
      <c r="B1028" s="105">
        <v>1</v>
      </c>
      <c r="C1028" s="105">
        <v>1</v>
      </c>
      <c r="D1028" s="105" t="s">
        <v>381</v>
      </c>
      <c r="E1028" s="105" t="s">
        <v>390</v>
      </c>
      <c r="F1028" s="105">
        <v>600</v>
      </c>
      <c r="G1028" s="122">
        <v>2.0040928491593002</v>
      </c>
      <c r="H1028" s="123">
        <v>0.158003233535434</v>
      </c>
      <c r="I1028" s="123">
        <v>1.3326137776690901</v>
      </c>
      <c r="J1028" s="123">
        <v>2.3907178097287201</v>
      </c>
      <c r="K1028" s="123">
        <v>223.683014453043</v>
      </c>
      <c r="L1028" s="123">
        <v>4.1060828666897304</v>
      </c>
      <c r="M1028" s="124" t="s">
        <v>409</v>
      </c>
      <c r="N1028" s="123">
        <v>6.57541699257463E-2</v>
      </c>
      <c r="O1028" s="123">
        <f t="shared" si="15"/>
        <v>7.8840276088862353</v>
      </c>
      <c r="P1028" s="125">
        <v>1025</v>
      </c>
      <c r="Q1028" s="126">
        <v>16.420632377740333</v>
      </c>
      <c r="R1028" s="126">
        <v>1.3891356352778175</v>
      </c>
      <c r="S1028" s="105" t="s">
        <v>381</v>
      </c>
      <c r="T1028" s="105" t="s">
        <v>381</v>
      </c>
      <c r="U1028" s="105" t="s">
        <v>381</v>
      </c>
      <c r="V1028" s="105" t="str">
        <f>IF(G1028 &lt; Characteristics!$L$13,'Field Values'!$B$65,'Field Values'!$B$66)</f>
        <v>Operating – Normal Generation/Full Performance</v>
      </c>
      <c r="W1028" s="106" t="s">
        <v>199</v>
      </c>
      <c r="X1028" s="105" t="s">
        <v>50</v>
      </c>
      <c r="Y1028" s="105">
        <v>0</v>
      </c>
      <c r="Z1028" s="105" t="s">
        <v>387</v>
      </c>
      <c r="AA1028" s="105">
        <v>0</v>
      </c>
      <c r="AB1028" s="104">
        <v>1.70194517458449</v>
      </c>
      <c r="AC1028" s="104">
        <v>2.2452977797797602</v>
      </c>
      <c r="AD1028" s="104">
        <v>1.09881963378161E-4</v>
      </c>
      <c r="AE1028" s="104">
        <v>9.2634817556252802</v>
      </c>
      <c r="AF1028" s="104">
        <v>5.9297967452725002</v>
      </c>
      <c r="AG1028" s="104">
        <v>7.8225389120606801</v>
      </c>
      <c r="AH1028" s="104">
        <v>6.6212520768771399E-4</v>
      </c>
      <c r="AI1028" s="104">
        <v>32.273925650064697</v>
      </c>
      <c r="AJ1028" s="106"/>
      <c r="AK1028" s="106"/>
      <c r="AL1028" s="106"/>
      <c r="AM1028" s="106"/>
      <c r="AN1028" s="106"/>
      <c r="AO1028" s="106"/>
      <c r="AP1028" s="106"/>
      <c r="AQ1028" s="106"/>
      <c r="AR1028" s="106"/>
      <c r="AS1028" s="106"/>
      <c r="AT1028" s="106"/>
      <c r="AU1028" s="106"/>
      <c r="AV1028" s="106"/>
      <c r="AW1028" s="106"/>
      <c r="AX1028" s="106"/>
      <c r="AY1028" s="106"/>
      <c r="AZ1028" s="106"/>
      <c r="BA1028" s="106"/>
      <c r="BB1028" s="106"/>
      <c r="BC1028" s="106"/>
      <c r="BD1028" s="106"/>
      <c r="BE1028" s="106"/>
      <c r="BF1028" s="106"/>
      <c r="BG1028" s="106"/>
      <c r="BH1028" s="106"/>
      <c r="BI1028" s="106"/>
      <c r="BJ1028" s="106"/>
      <c r="BK1028" s="106"/>
      <c r="BL1028" s="106"/>
      <c r="BM1028" s="106"/>
      <c r="BN1028" s="106"/>
      <c r="BO1028" s="106"/>
      <c r="BP1028" s="106"/>
      <c r="BQ1028" s="106"/>
      <c r="BR1028" s="106"/>
      <c r="BS1028" s="106"/>
      <c r="BT1028" s="106"/>
      <c r="BU1028" s="106"/>
      <c r="BV1028" s="106"/>
      <c r="BW1028" s="106"/>
      <c r="BX1028" s="106"/>
      <c r="BY1028" s="106"/>
    </row>
    <row r="1029" spans="1:77" ht="48" x14ac:dyDescent="0.2">
      <c r="A1029" s="107">
        <v>44134.017361111109</v>
      </c>
      <c r="B1029" s="105">
        <v>1</v>
      </c>
      <c r="C1029" s="105">
        <v>1</v>
      </c>
      <c r="D1029" s="105" t="s">
        <v>381</v>
      </c>
      <c r="E1029" s="105" t="s">
        <v>390</v>
      </c>
      <c r="F1029" s="105">
        <v>600</v>
      </c>
      <c r="G1029" s="122">
        <v>2.0130122295017698</v>
      </c>
      <c r="H1029" s="123">
        <v>0.140111257852162</v>
      </c>
      <c r="I1029" s="123">
        <v>1.5883528777481699</v>
      </c>
      <c r="J1029" s="123">
        <v>2.3298508032104901</v>
      </c>
      <c r="K1029" s="123">
        <v>223.425280295416</v>
      </c>
      <c r="L1029" s="123">
        <v>3.9367981083828099</v>
      </c>
      <c r="M1029" s="124" t="s">
        <v>409</v>
      </c>
      <c r="N1029" s="123">
        <v>5.4723653959907297E-2</v>
      </c>
      <c r="O1029" s="123">
        <f t="shared" si="15"/>
        <v>6.9602785218468455</v>
      </c>
      <c r="P1029" s="125">
        <v>1025</v>
      </c>
      <c r="Q1029" s="126">
        <v>16.421913996627335</v>
      </c>
      <c r="R1029" s="126">
        <v>1.3762540237196248</v>
      </c>
      <c r="S1029" s="105" t="s">
        <v>381</v>
      </c>
      <c r="T1029" s="105" t="s">
        <v>381</v>
      </c>
      <c r="U1029" s="105" t="s">
        <v>381</v>
      </c>
      <c r="V1029" s="105" t="str">
        <f>IF(G1029 &lt; Characteristics!$L$13,'Field Values'!$B$65,'Field Values'!$B$66)</f>
        <v>Operating – Normal Generation/Full Performance</v>
      </c>
      <c r="W1029" s="106" t="s">
        <v>199</v>
      </c>
      <c r="X1029" s="105" t="s">
        <v>50</v>
      </c>
      <c r="Y1029" s="105">
        <v>0</v>
      </c>
      <c r="Z1029" s="105" t="s">
        <v>387</v>
      </c>
      <c r="AA1029" s="105">
        <v>0</v>
      </c>
      <c r="AB1029" s="104">
        <v>0.77034450374568697</v>
      </c>
      <c r="AC1029" s="104">
        <v>3.0192186668347998</v>
      </c>
      <c r="AD1029" s="104">
        <v>7.1563093729597503E-3</v>
      </c>
      <c r="AE1029" s="104">
        <v>8.2233514237096195</v>
      </c>
      <c r="AF1029" s="104">
        <v>2.6835739999303101</v>
      </c>
      <c r="AG1029" s="104">
        <v>10.518852206610999</v>
      </c>
      <c r="AH1029" s="104">
        <v>2.4653031197337999E-2</v>
      </c>
      <c r="AI1029" s="104">
        <v>28.650147963070001</v>
      </c>
      <c r="AJ1029" s="106"/>
      <c r="AK1029" s="106"/>
      <c r="AL1029" s="106"/>
      <c r="AM1029" s="106"/>
      <c r="AN1029" s="106"/>
      <c r="AO1029" s="106"/>
      <c r="AP1029" s="106"/>
      <c r="AQ1029" s="106"/>
      <c r="AR1029" s="106"/>
      <c r="AS1029" s="106"/>
      <c r="AT1029" s="106"/>
      <c r="AU1029" s="106"/>
      <c r="AV1029" s="106"/>
      <c r="AW1029" s="106"/>
      <c r="AX1029" s="106"/>
      <c r="AY1029" s="106"/>
      <c r="AZ1029" s="106"/>
      <c r="BA1029" s="106"/>
      <c r="BB1029" s="106"/>
      <c r="BC1029" s="106"/>
      <c r="BD1029" s="106"/>
      <c r="BE1029" s="106"/>
      <c r="BF1029" s="106"/>
      <c r="BG1029" s="106"/>
      <c r="BH1029" s="106"/>
      <c r="BI1029" s="106"/>
      <c r="BJ1029" s="106"/>
      <c r="BK1029" s="106"/>
      <c r="BL1029" s="106"/>
      <c r="BM1029" s="106"/>
      <c r="BN1029" s="106"/>
      <c r="BO1029" s="106"/>
      <c r="BP1029" s="106"/>
      <c r="BQ1029" s="106"/>
      <c r="BR1029" s="106"/>
      <c r="BS1029" s="106"/>
      <c r="BT1029" s="106"/>
      <c r="BU1029" s="106"/>
      <c r="BV1029" s="106"/>
      <c r="BW1029" s="106"/>
      <c r="BX1029" s="106"/>
      <c r="BY1029" s="106"/>
    </row>
    <row r="1030" spans="1:77" ht="48" x14ac:dyDescent="0.2">
      <c r="A1030" s="107">
        <v>44134.024305555555</v>
      </c>
      <c r="B1030" s="105">
        <v>1</v>
      </c>
      <c r="C1030" s="105">
        <v>1</v>
      </c>
      <c r="D1030" s="105" t="s">
        <v>381</v>
      </c>
      <c r="E1030" s="105" t="s">
        <v>390</v>
      </c>
      <c r="F1030" s="105">
        <v>600</v>
      </c>
      <c r="G1030" s="122">
        <v>1.9767467179198099</v>
      </c>
      <c r="H1030" s="123">
        <v>0.143572560749996</v>
      </c>
      <c r="I1030" s="123">
        <v>1.4726950875868501</v>
      </c>
      <c r="J1030" s="123">
        <v>2.4055951326759599</v>
      </c>
      <c r="K1030" s="123">
        <v>223.70489269413099</v>
      </c>
      <c r="L1030" s="123">
        <v>4.1991404302083701</v>
      </c>
      <c r="M1030" s="124" t="s">
        <v>409</v>
      </c>
      <c r="N1030" s="123">
        <v>6.4661933553076006E-2</v>
      </c>
      <c r="O1030" s="123">
        <f t="shared" si="15"/>
        <v>7.2630731822376173</v>
      </c>
      <c r="P1030" s="125">
        <v>1025</v>
      </c>
      <c r="Q1030" s="126">
        <v>16.404080944350763</v>
      </c>
      <c r="R1030" s="126">
        <v>1.3745576625568692</v>
      </c>
      <c r="S1030" s="105" t="s">
        <v>381</v>
      </c>
      <c r="T1030" s="105" t="s">
        <v>381</v>
      </c>
      <c r="U1030" s="105" t="s">
        <v>381</v>
      </c>
      <c r="V1030" s="105" t="str">
        <f>IF(G1030 &lt; Characteristics!$L$13,'Field Values'!$B$65,'Field Values'!$B$66)</f>
        <v>Operating – Normal Generation/Full Performance</v>
      </c>
      <c r="W1030" s="106" t="s">
        <v>199</v>
      </c>
      <c r="X1030" s="105" t="s">
        <v>50</v>
      </c>
      <c r="Y1030" s="105">
        <v>0</v>
      </c>
      <c r="Z1030" s="105" t="s">
        <v>387</v>
      </c>
      <c r="AA1030" s="105">
        <v>0</v>
      </c>
      <c r="AB1030" s="104">
        <v>3.7059086143878499</v>
      </c>
      <c r="AC1030" s="104">
        <v>2.7155689468578701</v>
      </c>
      <c r="AD1030" s="104">
        <v>5.7776048483210195E-4</v>
      </c>
      <c r="AE1030" s="104">
        <v>11.484876610443401</v>
      </c>
      <c r="AF1030" s="104">
        <v>12.9109766594562</v>
      </c>
      <c r="AG1030" s="104">
        <v>9.4609472055252297</v>
      </c>
      <c r="AH1030" s="104">
        <v>2.2921976075053201E-3</v>
      </c>
      <c r="AI1030" s="104">
        <v>40.012629007229798</v>
      </c>
      <c r="AJ1030" s="106"/>
      <c r="AK1030" s="106"/>
      <c r="AL1030" s="106"/>
      <c r="AM1030" s="106"/>
      <c r="AN1030" s="106"/>
      <c r="AO1030" s="106"/>
      <c r="AP1030" s="106"/>
      <c r="AQ1030" s="106"/>
      <c r="AR1030" s="106"/>
      <c r="AS1030" s="106"/>
      <c r="AT1030" s="106"/>
      <c r="AU1030" s="106"/>
      <c r="AV1030" s="106"/>
      <c r="AW1030" s="106"/>
      <c r="AX1030" s="106"/>
      <c r="AY1030" s="106"/>
      <c r="AZ1030" s="106"/>
      <c r="BA1030" s="106"/>
      <c r="BB1030" s="106"/>
      <c r="BC1030" s="106"/>
      <c r="BD1030" s="106"/>
      <c r="BE1030" s="106"/>
      <c r="BF1030" s="106"/>
      <c r="BG1030" s="106"/>
      <c r="BH1030" s="106"/>
      <c r="BI1030" s="106"/>
      <c r="BJ1030" s="106"/>
      <c r="BK1030" s="106"/>
      <c r="BL1030" s="106"/>
      <c r="BM1030" s="106"/>
      <c r="BN1030" s="106"/>
      <c r="BO1030" s="106"/>
      <c r="BP1030" s="106"/>
      <c r="BQ1030" s="106"/>
      <c r="BR1030" s="106"/>
      <c r="BS1030" s="106"/>
      <c r="BT1030" s="106"/>
      <c r="BU1030" s="106"/>
      <c r="BV1030" s="106"/>
      <c r="BW1030" s="106"/>
      <c r="BX1030" s="106"/>
      <c r="BY1030" s="106"/>
    </row>
    <row r="1031" spans="1:77" ht="48" x14ac:dyDescent="0.2">
      <c r="A1031" s="107">
        <v>44134.03125</v>
      </c>
      <c r="B1031" s="105">
        <v>1</v>
      </c>
      <c r="C1031" s="105">
        <v>1</v>
      </c>
      <c r="D1031" s="105" t="s">
        <v>381</v>
      </c>
      <c r="E1031" s="105" t="s">
        <v>390</v>
      </c>
      <c r="F1031" s="105">
        <v>600</v>
      </c>
      <c r="G1031" s="122">
        <v>1.9187909197524899</v>
      </c>
      <c r="H1031" s="123">
        <v>0.15420389767343601</v>
      </c>
      <c r="I1031" s="123">
        <v>1.4703958200945999</v>
      </c>
      <c r="J1031" s="123">
        <v>2.3345471335864398</v>
      </c>
      <c r="K1031" s="123">
        <v>223.068259399293</v>
      </c>
      <c r="L1031" s="123">
        <v>4.4349162908477702</v>
      </c>
      <c r="M1031" s="124" t="s">
        <v>409</v>
      </c>
      <c r="N1031" s="123">
        <v>5.7348578879268301E-2</v>
      </c>
      <c r="O1031" s="123">
        <f t="shared" si="15"/>
        <v>8.0365138320191338</v>
      </c>
      <c r="P1031" s="125">
        <v>1025</v>
      </c>
      <c r="Q1031" s="126">
        <v>16.384325463743711</v>
      </c>
      <c r="R1031" s="126">
        <v>1.3566917846855642</v>
      </c>
      <c r="S1031" s="105" t="s">
        <v>381</v>
      </c>
      <c r="T1031" s="105" t="s">
        <v>381</v>
      </c>
      <c r="U1031" s="105" t="s">
        <v>381</v>
      </c>
      <c r="V1031" s="105" t="str">
        <f>IF(G1031 &lt; Characteristics!$L$13,'Field Values'!$B$65,'Field Values'!$B$66)</f>
        <v>Operating – Normal Generation/Full Performance</v>
      </c>
      <c r="W1031" s="106" t="s">
        <v>199</v>
      </c>
      <c r="X1031" s="105" t="s">
        <v>50</v>
      </c>
      <c r="Y1031" s="105">
        <v>0</v>
      </c>
      <c r="Z1031" s="105" t="s">
        <v>387</v>
      </c>
      <c r="AA1031" s="105">
        <v>0</v>
      </c>
      <c r="AB1031" s="104">
        <v>7.3581625353100602E-2</v>
      </c>
      <c r="AC1031" s="104">
        <v>2.4243880742216399</v>
      </c>
      <c r="AD1031" s="104">
        <v>1.4893215442835899E-2</v>
      </c>
      <c r="AE1031" s="104">
        <v>7.70027384822603</v>
      </c>
      <c r="AF1031" s="104">
        <v>0.25607650815438898</v>
      </c>
      <c r="AG1031" s="104">
        <v>8.4464832323465409</v>
      </c>
      <c r="AH1031" s="104">
        <v>5.2166741848947103E-2</v>
      </c>
      <c r="AI1031" s="104">
        <v>26.827205389592098</v>
      </c>
      <c r="AJ1031" s="106"/>
      <c r="AK1031" s="106"/>
      <c r="AL1031" s="106"/>
      <c r="AM1031" s="106"/>
      <c r="AN1031" s="106"/>
      <c r="AO1031" s="106"/>
      <c r="AP1031" s="106"/>
      <c r="AQ1031" s="106"/>
      <c r="AR1031" s="106"/>
      <c r="AS1031" s="106"/>
      <c r="AT1031" s="106"/>
      <c r="AU1031" s="106"/>
      <c r="AV1031" s="106"/>
      <c r="AW1031" s="106"/>
      <c r="AX1031" s="106"/>
      <c r="AY1031" s="106"/>
      <c r="AZ1031" s="106"/>
      <c r="BA1031" s="106"/>
      <c r="BB1031" s="106"/>
      <c r="BC1031" s="106"/>
      <c r="BD1031" s="106"/>
      <c r="BE1031" s="106"/>
      <c r="BF1031" s="106"/>
      <c r="BG1031" s="106"/>
      <c r="BH1031" s="106"/>
      <c r="BI1031" s="106"/>
      <c r="BJ1031" s="106"/>
      <c r="BK1031" s="106"/>
      <c r="BL1031" s="106"/>
      <c r="BM1031" s="106"/>
      <c r="BN1031" s="106"/>
      <c r="BO1031" s="106"/>
      <c r="BP1031" s="106"/>
      <c r="BQ1031" s="106"/>
      <c r="BR1031" s="106"/>
      <c r="BS1031" s="106"/>
      <c r="BT1031" s="106"/>
      <c r="BU1031" s="106"/>
      <c r="BV1031" s="106"/>
      <c r="BW1031" s="106"/>
      <c r="BX1031" s="106"/>
      <c r="BY1031" s="106"/>
    </row>
    <row r="1032" spans="1:77" ht="48" x14ac:dyDescent="0.2">
      <c r="A1032" s="107">
        <v>44134.038194444445</v>
      </c>
      <c r="B1032" s="105">
        <v>1</v>
      </c>
      <c r="C1032" s="105">
        <v>1</v>
      </c>
      <c r="D1032" s="105" t="s">
        <v>381</v>
      </c>
      <c r="E1032" s="105" t="s">
        <v>390</v>
      </c>
      <c r="F1032" s="105">
        <v>600</v>
      </c>
      <c r="G1032" s="122">
        <v>1.9072005949728601</v>
      </c>
      <c r="H1032" s="123">
        <v>0.13718283890906999</v>
      </c>
      <c r="I1032" s="123">
        <v>1.34361931377677</v>
      </c>
      <c r="J1032" s="123">
        <v>2.2790928939657702</v>
      </c>
      <c r="K1032" s="123">
        <v>223.40145243907301</v>
      </c>
      <c r="L1032" s="123">
        <v>4.22336888052447</v>
      </c>
      <c r="M1032" s="124" t="s">
        <v>409</v>
      </c>
      <c r="N1032" s="123">
        <v>6.9997105450403996E-2</v>
      </c>
      <c r="O1032" s="123">
        <f t="shared" si="15"/>
        <v>7.1928898968816712</v>
      </c>
      <c r="P1032" s="125">
        <v>1025</v>
      </c>
      <c r="Q1032" s="126">
        <v>16.364983164983119</v>
      </c>
      <c r="R1032" s="126">
        <v>1.3350067656333451</v>
      </c>
      <c r="S1032" s="105" t="s">
        <v>381</v>
      </c>
      <c r="T1032" s="105" t="s">
        <v>381</v>
      </c>
      <c r="U1032" s="105" t="s">
        <v>381</v>
      </c>
      <c r="V1032" s="105" t="str">
        <f>IF(G1032 &lt; Characteristics!$L$13,'Field Values'!$B$65,'Field Values'!$B$66)</f>
        <v>Operating – Normal Generation/Full Performance</v>
      </c>
      <c r="W1032" s="106" t="s">
        <v>199</v>
      </c>
      <c r="X1032" s="105" t="s">
        <v>50</v>
      </c>
      <c r="Y1032" s="105">
        <v>0</v>
      </c>
      <c r="Z1032" s="105" t="s">
        <v>387</v>
      </c>
      <c r="AA1032" s="105">
        <v>0</v>
      </c>
      <c r="AB1032" s="104">
        <v>1.4922513379787199</v>
      </c>
      <c r="AC1032" s="104">
        <v>2.2735877990033599</v>
      </c>
      <c r="AD1032" s="104">
        <v>5.7757063971717502E-2</v>
      </c>
      <c r="AE1032" s="104">
        <v>7.8328194791336703</v>
      </c>
      <c r="AF1032" s="104">
        <v>5.1986721541824199</v>
      </c>
      <c r="AG1032" s="104">
        <v>7.9211003492974097</v>
      </c>
      <c r="AH1032" s="104">
        <v>0.200944289930619</v>
      </c>
      <c r="AI1032" s="104">
        <v>27.2889897305094</v>
      </c>
      <c r="AJ1032" s="106"/>
      <c r="AK1032" s="106"/>
      <c r="AL1032" s="106"/>
      <c r="AM1032" s="106"/>
      <c r="AN1032" s="106"/>
      <c r="AO1032" s="106"/>
      <c r="AP1032" s="106"/>
      <c r="AQ1032" s="106"/>
      <c r="AR1032" s="106"/>
      <c r="AS1032" s="106"/>
      <c r="AT1032" s="106"/>
      <c r="AU1032" s="106"/>
      <c r="AV1032" s="106"/>
      <c r="AW1032" s="106"/>
      <c r="AX1032" s="106"/>
      <c r="AY1032" s="106"/>
      <c r="AZ1032" s="106"/>
      <c r="BA1032" s="106"/>
      <c r="BB1032" s="106"/>
      <c r="BC1032" s="106"/>
      <c r="BD1032" s="106"/>
      <c r="BE1032" s="106"/>
      <c r="BF1032" s="106"/>
      <c r="BG1032" s="106"/>
      <c r="BH1032" s="106"/>
      <c r="BI1032" s="106"/>
      <c r="BJ1032" s="106"/>
      <c r="BK1032" s="106"/>
      <c r="BL1032" s="106"/>
      <c r="BM1032" s="106"/>
      <c r="BN1032" s="106"/>
      <c r="BO1032" s="106"/>
      <c r="BP1032" s="106"/>
      <c r="BQ1032" s="106"/>
      <c r="BR1032" s="106"/>
      <c r="BS1032" s="106"/>
      <c r="BT1032" s="106"/>
      <c r="BU1032" s="106"/>
      <c r="BV1032" s="106"/>
      <c r="BW1032" s="106"/>
      <c r="BX1032" s="106"/>
      <c r="BY1032" s="106"/>
    </row>
    <row r="1033" spans="1:77" ht="48" x14ac:dyDescent="0.2">
      <c r="A1033" s="107">
        <v>44134.045138888891</v>
      </c>
      <c r="B1033" s="105">
        <v>1</v>
      </c>
      <c r="C1033" s="105">
        <v>1</v>
      </c>
      <c r="D1033" s="105" t="s">
        <v>381</v>
      </c>
      <c r="E1033" s="105" t="s">
        <v>390</v>
      </c>
      <c r="F1033" s="105">
        <v>600</v>
      </c>
      <c r="G1033" s="122">
        <v>1.83012101217023</v>
      </c>
      <c r="H1033" s="123">
        <v>0.14315960705610101</v>
      </c>
      <c r="I1033" s="123">
        <v>1.3926353697813101</v>
      </c>
      <c r="J1033" s="123">
        <v>2.31953147586424</v>
      </c>
      <c r="K1033" s="123">
        <v>223.64770986017899</v>
      </c>
      <c r="L1033" s="123">
        <v>4.3796320336168302</v>
      </c>
      <c r="M1033" s="124" t="s">
        <v>409</v>
      </c>
      <c r="N1033" s="123">
        <v>6.0487590965890903E-2</v>
      </c>
      <c r="O1033" s="123">
        <f t="shared" si="15"/>
        <v>7.8224120757095008</v>
      </c>
      <c r="P1033" s="125">
        <v>1025</v>
      </c>
      <c r="Q1033" s="126">
        <v>16.369114671163516</v>
      </c>
      <c r="R1033" s="126">
        <v>1.3022715458810126</v>
      </c>
      <c r="S1033" s="105" t="s">
        <v>381</v>
      </c>
      <c r="T1033" s="105" t="s">
        <v>381</v>
      </c>
      <c r="U1033" s="105" t="s">
        <v>381</v>
      </c>
      <c r="V1033" s="105" t="str">
        <f>IF(G1033 &lt; Characteristics!$L$13,'Field Values'!$B$65,'Field Values'!$B$66)</f>
        <v>Operating – Normal Generation/Full Performance</v>
      </c>
      <c r="W1033" s="106" t="s">
        <v>199</v>
      </c>
      <c r="X1033" s="105" t="s">
        <v>50</v>
      </c>
      <c r="Y1033" s="105">
        <v>0</v>
      </c>
      <c r="Z1033" s="105" t="s">
        <v>387</v>
      </c>
      <c r="AA1033" s="105">
        <v>0</v>
      </c>
      <c r="AB1033" s="104">
        <v>0.18129722027517101</v>
      </c>
      <c r="AC1033" s="104">
        <v>1.75573291101719</v>
      </c>
      <c r="AD1033" s="104">
        <v>1.9044848249893901E-4</v>
      </c>
      <c r="AE1033" s="104">
        <v>7.1533578142530798</v>
      </c>
      <c r="AF1033" s="104">
        <v>0.63135387238725904</v>
      </c>
      <c r="AG1033" s="104">
        <v>6.1169120369257897</v>
      </c>
      <c r="AH1033" s="104">
        <v>9.4281614165081496E-4</v>
      </c>
      <c r="AI1033" s="104">
        <v>24.922327661902099</v>
      </c>
      <c r="AJ1033" s="106"/>
      <c r="AK1033" s="106"/>
      <c r="AL1033" s="106"/>
      <c r="AM1033" s="106"/>
      <c r="AN1033" s="106"/>
      <c r="AO1033" s="106"/>
      <c r="AP1033" s="106"/>
      <c r="AQ1033" s="106"/>
      <c r="AR1033" s="106"/>
      <c r="AS1033" s="106"/>
      <c r="AT1033" s="106"/>
      <c r="AU1033" s="106"/>
      <c r="AV1033" s="106"/>
      <c r="AW1033" s="106"/>
      <c r="AX1033" s="106"/>
      <c r="AY1033" s="106"/>
      <c r="AZ1033" s="106"/>
      <c r="BA1033" s="106"/>
      <c r="BB1033" s="106"/>
      <c r="BC1033" s="106"/>
      <c r="BD1033" s="106"/>
      <c r="BE1033" s="106"/>
      <c r="BF1033" s="106"/>
      <c r="BG1033" s="106"/>
      <c r="BH1033" s="106"/>
      <c r="BI1033" s="106"/>
      <c r="BJ1033" s="106"/>
      <c r="BK1033" s="106"/>
      <c r="BL1033" s="106"/>
      <c r="BM1033" s="106"/>
      <c r="BN1033" s="106"/>
      <c r="BO1033" s="106"/>
      <c r="BP1033" s="106"/>
      <c r="BQ1033" s="106"/>
      <c r="BR1033" s="106"/>
      <c r="BS1033" s="106"/>
      <c r="BT1033" s="106"/>
      <c r="BU1033" s="106"/>
      <c r="BV1033" s="106"/>
      <c r="BW1033" s="106"/>
      <c r="BX1033" s="106"/>
      <c r="BY1033" s="106"/>
    </row>
    <row r="1034" spans="1:77" ht="48" x14ac:dyDescent="0.2">
      <c r="A1034" s="107">
        <v>44134.052083333336</v>
      </c>
      <c r="B1034" s="105">
        <v>1</v>
      </c>
      <c r="C1034" s="105">
        <v>1</v>
      </c>
      <c r="D1034" s="105" t="s">
        <v>381</v>
      </c>
      <c r="E1034" s="105" t="s">
        <v>390</v>
      </c>
      <c r="F1034" s="105">
        <v>600</v>
      </c>
      <c r="G1034" s="122">
        <v>1.7821977764638799</v>
      </c>
      <c r="H1034" s="123">
        <v>0.12787951323602301</v>
      </c>
      <c r="I1034" s="123">
        <v>1.3309658085384599</v>
      </c>
      <c r="J1034" s="123">
        <v>2.1160197089367401</v>
      </c>
      <c r="K1034" s="123">
        <v>222.856117605598</v>
      </c>
      <c r="L1034" s="123">
        <v>3.9808505078677898</v>
      </c>
      <c r="M1034" s="124" t="s">
        <v>409</v>
      </c>
      <c r="N1034" s="123">
        <v>5.5703908626239897E-2</v>
      </c>
      <c r="O1034" s="123">
        <f t="shared" si="15"/>
        <v>7.1753828292701147</v>
      </c>
      <c r="P1034" s="125">
        <v>1025</v>
      </c>
      <c r="Q1034" s="126">
        <v>16.353743676222567</v>
      </c>
      <c r="R1034" s="126">
        <v>1.2698293723635583</v>
      </c>
      <c r="S1034" s="105" t="s">
        <v>381</v>
      </c>
      <c r="T1034" s="105" t="s">
        <v>381</v>
      </c>
      <c r="U1034" s="105" t="s">
        <v>381</v>
      </c>
      <c r="V1034" s="105" t="str">
        <f>IF(G1034 &lt; Characteristics!$L$13,'Field Values'!$B$65,'Field Values'!$B$66)</f>
        <v>Operating – Normal Generation/Full Performance</v>
      </c>
      <c r="W1034" s="106" t="s">
        <v>199</v>
      </c>
      <c r="X1034" s="105" t="s">
        <v>50</v>
      </c>
      <c r="Y1034" s="105">
        <v>0</v>
      </c>
      <c r="Z1034" s="105" t="s">
        <v>387</v>
      </c>
      <c r="AA1034" s="105">
        <v>0</v>
      </c>
      <c r="AB1034" s="104">
        <v>3.78166457357927</v>
      </c>
      <c r="AC1034" s="104">
        <v>3.40238217854438</v>
      </c>
      <c r="AD1034" s="104">
        <v>2.59702764550203E-2</v>
      </c>
      <c r="AE1034" s="104">
        <v>10.898460332272</v>
      </c>
      <c r="AF1034" s="104">
        <v>13.1749077709249</v>
      </c>
      <c r="AG1034" s="104">
        <v>11.853780476269799</v>
      </c>
      <c r="AH1034" s="104">
        <v>9.07588348797356E-2</v>
      </c>
      <c r="AI1034" s="104">
        <v>37.969575210102299</v>
      </c>
      <c r="AJ1034" s="106"/>
      <c r="AK1034" s="106"/>
      <c r="AL1034" s="106"/>
      <c r="AM1034" s="106"/>
      <c r="AN1034" s="106"/>
      <c r="AO1034" s="106"/>
      <c r="AP1034" s="106"/>
      <c r="AQ1034" s="106"/>
      <c r="AR1034" s="106"/>
      <c r="AS1034" s="106"/>
      <c r="AT1034" s="106"/>
      <c r="AU1034" s="106"/>
      <c r="AV1034" s="106"/>
      <c r="AW1034" s="106"/>
      <c r="AX1034" s="106"/>
      <c r="AY1034" s="106"/>
      <c r="AZ1034" s="106"/>
      <c r="BA1034" s="106"/>
      <c r="BB1034" s="106"/>
      <c r="BC1034" s="106"/>
      <c r="BD1034" s="106"/>
      <c r="BE1034" s="106"/>
      <c r="BF1034" s="106"/>
      <c r="BG1034" s="106"/>
      <c r="BH1034" s="106"/>
      <c r="BI1034" s="106"/>
      <c r="BJ1034" s="106"/>
      <c r="BK1034" s="106"/>
      <c r="BL1034" s="106"/>
      <c r="BM1034" s="106"/>
      <c r="BN1034" s="106"/>
      <c r="BO1034" s="106"/>
      <c r="BP1034" s="106"/>
      <c r="BQ1034" s="106"/>
      <c r="BR1034" s="106"/>
      <c r="BS1034" s="106"/>
      <c r="BT1034" s="106"/>
      <c r="BU1034" s="106"/>
      <c r="BV1034" s="106"/>
      <c r="BW1034" s="106"/>
      <c r="BX1034" s="106"/>
      <c r="BY1034" s="106"/>
    </row>
    <row r="1035" spans="1:77" ht="48" x14ac:dyDescent="0.2">
      <c r="A1035" s="107">
        <v>44134.059027777781</v>
      </c>
      <c r="B1035" s="105">
        <v>1</v>
      </c>
      <c r="C1035" s="105">
        <v>1</v>
      </c>
      <c r="D1035" s="105" t="s">
        <v>381</v>
      </c>
      <c r="E1035" s="105" t="s">
        <v>390</v>
      </c>
      <c r="F1035" s="105">
        <v>600</v>
      </c>
      <c r="G1035" s="122">
        <v>1.70596664257271</v>
      </c>
      <c r="H1035" s="123">
        <v>0.133599035437202</v>
      </c>
      <c r="I1035" s="123">
        <v>1.2934827298651901</v>
      </c>
      <c r="J1035" s="123">
        <v>2.0749904529939598</v>
      </c>
      <c r="K1035" s="123">
        <v>222.63047096631101</v>
      </c>
      <c r="L1035" s="123">
        <v>4.5502197590711502</v>
      </c>
      <c r="M1035" s="124" t="s">
        <v>409</v>
      </c>
      <c r="N1035" s="123">
        <v>4.9253677058220299E-2</v>
      </c>
      <c r="O1035" s="123">
        <f t="shared" si="15"/>
        <v>7.8312806419078544</v>
      </c>
      <c r="P1035" s="125">
        <v>1025</v>
      </c>
      <c r="Q1035" s="126">
        <v>16.346829679595288</v>
      </c>
      <c r="R1035" s="126">
        <v>1.2366081976003329</v>
      </c>
      <c r="S1035" s="105" t="s">
        <v>381</v>
      </c>
      <c r="T1035" s="105" t="s">
        <v>381</v>
      </c>
      <c r="U1035" s="105" t="s">
        <v>381</v>
      </c>
      <c r="V1035" s="105" t="str">
        <f>IF(G1035 &lt; Characteristics!$L$13,'Field Values'!$B$65,'Field Values'!$B$66)</f>
        <v>Operating – Normal Generation/Full Performance</v>
      </c>
      <c r="W1035" s="106" t="s">
        <v>199</v>
      </c>
      <c r="X1035" s="105" t="s">
        <v>50</v>
      </c>
      <c r="Y1035" s="105">
        <v>0</v>
      </c>
      <c r="Z1035" s="105" t="s">
        <v>387</v>
      </c>
      <c r="AA1035" s="105">
        <v>0</v>
      </c>
      <c r="AB1035" s="104">
        <v>5.7009420325738001</v>
      </c>
      <c r="AC1035" s="104">
        <v>1.4380746612009601</v>
      </c>
      <c r="AD1035" s="104">
        <v>1.81332556809141</v>
      </c>
      <c r="AE1035" s="104">
        <v>8.9510893256428901</v>
      </c>
      <c r="AF1035" s="104">
        <v>19.8616032913285</v>
      </c>
      <c r="AG1035" s="104">
        <v>5.0102018079741999</v>
      </c>
      <c r="AH1035" s="104">
        <v>6.3172835389773603</v>
      </c>
      <c r="AI1035" s="104">
        <v>31.185002752604301</v>
      </c>
      <c r="AJ1035" s="106"/>
      <c r="AK1035" s="106"/>
      <c r="AL1035" s="106"/>
      <c r="AM1035" s="106"/>
      <c r="AN1035" s="106"/>
      <c r="AO1035" s="106"/>
      <c r="AP1035" s="106"/>
      <c r="AQ1035" s="106"/>
      <c r="AR1035" s="106"/>
      <c r="AS1035" s="106"/>
      <c r="AT1035" s="106"/>
      <c r="AU1035" s="106"/>
      <c r="AV1035" s="106"/>
      <c r="AW1035" s="106"/>
      <c r="AX1035" s="106"/>
      <c r="AY1035" s="106"/>
      <c r="AZ1035" s="106"/>
      <c r="BA1035" s="106"/>
      <c r="BB1035" s="106"/>
      <c r="BC1035" s="106"/>
      <c r="BD1035" s="106"/>
      <c r="BE1035" s="106"/>
      <c r="BF1035" s="106"/>
      <c r="BG1035" s="106"/>
      <c r="BH1035" s="106"/>
      <c r="BI1035" s="106"/>
      <c r="BJ1035" s="106"/>
      <c r="BK1035" s="106"/>
      <c r="BL1035" s="106"/>
      <c r="BM1035" s="106"/>
      <c r="BN1035" s="106"/>
      <c r="BO1035" s="106"/>
      <c r="BP1035" s="106"/>
      <c r="BQ1035" s="106"/>
      <c r="BR1035" s="106"/>
      <c r="BS1035" s="106"/>
      <c r="BT1035" s="106"/>
      <c r="BU1035" s="106"/>
      <c r="BV1035" s="106"/>
      <c r="BW1035" s="106"/>
      <c r="BX1035" s="106"/>
      <c r="BY1035" s="106"/>
    </row>
    <row r="1036" spans="1:77" ht="48" x14ac:dyDescent="0.2">
      <c r="A1036" s="107">
        <v>44134.065972222219</v>
      </c>
      <c r="B1036" s="105">
        <v>1</v>
      </c>
      <c r="C1036" s="105">
        <v>1</v>
      </c>
      <c r="D1036" s="105" t="s">
        <v>381</v>
      </c>
      <c r="E1036" s="105" t="s">
        <v>390</v>
      </c>
      <c r="F1036" s="105">
        <v>600</v>
      </c>
      <c r="G1036" s="122">
        <v>1.6088157658997999</v>
      </c>
      <c r="H1036" s="123">
        <v>0.124663954243109</v>
      </c>
      <c r="I1036" s="123">
        <v>1.2503217334330401</v>
      </c>
      <c r="J1036" s="123">
        <v>1.9735146314049099</v>
      </c>
      <c r="K1036" s="123">
        <v>223.84841321136801</v>
      </c>
      <c r="L1036" s="123">
        <v>5.0193945575519701</v>
      </c>
      <c r="M1036" s="124" t="s">
        <v>409</v>
      </c>
      <c r="N1036" s="123">
        <v>5.2864645466847902E-2</v>
      </c>
      <c r="O1036" s="123">
        <f t="shared" si="15"/>
        <v>7.7488023728674289</v>
      </c>
      <c r="P1036" s="125">
        <v>1025</v>
      </c>
      <c r="Q1036" s="126">
        <v>16.335278246205739</v>
      </c>
      <c r="R1036" s="126">
        <v>1.2140356092957436</v>
      </c>
      <c r="S1036" s="105" t="s">
        <v>381</v>
      </c>
      <c r="T1036" s="105" t="s">
        <v>381</v>
      </c>
      <c r="U1036" s="105" t="s">
        <v>381</v>
      </c>
      <c r="V1036" s="105" t="str">
        <f>IF(G1036 &lt; Characteristics!$L$13,'Field Values'!$B$65,'Field Values'!$B$66)</f>
        <v>Operating – Normal Generation/Full Performance</v>
      </c>
      <c r="W1036" s="106" t="s">
        <v>199</v>
      </c>
      <c r="X1036" s="105" t="s">
        <v>50</v>
      </c>
      <c r="Y1036" s="105">
        <v>0</v>
      </c>
      <c r="Z1036" s="105" t="s">
        <v>387</v>
      </c>
      <c r="AA1036" s="105">
        <v>0</v>
      </c>
      <c r="AB1036" s="104">
        <v>0.176797601413021</v>
      </c>
      <c r="AC1036" s="104">
        <v>3.35591051205963</v>
      </c>
      <c r="AD1036" s="104">
        <v>1.07085442763929E-2</v>
      </c>
      <c r="AE1036" s="104">
        <v>8.2408663534790101</v>
      </c>
      <c r="AF1036" s="104">
        <v>0.616235958275686</v>
      </c>
      <c r="AG1036" s="104">
        <v>11.6918748160678</v>
      </c>
      <c r="AH1036" s="104">
        <v>3.7028893324459203E-2</v>
      </c>
      <c r="AI1036" s="104">
        <v>28.711169365619298</v>
      </c>
      <c r="AJ1036" s="106"/>
      <c r="AK1036" s="106"/>
      <c r="AL1036" s="106"/>
      <c r="AM1036" s="106"/>
      <c r="AN1036" s="106"/>
      <c r="AO1036" s="106"/>
      <c r="AP1036" s="106"/>
      <c r="AQ1036" s="106"/>
      <c r="AR1036" s="106"/>
      <c r="AS1036" s="106"/>
      <c r="AT1036" s="106"/>
      <c r="AU1036" s="106"/>
      <c r="AV1036" s="106"/>
      <c r="AW1036" s="106"/>
      <c r="AX1036" s="106"/>
      <c r="AY1036" s="106"/>
      <c r="AZ1036" s="106"/>
      <c r="BA1036" s="106"/>
      <c r="BB1036" s="106"/>
      <c r="BC1036" s="106"/>
      <c r="BD1036" s="106"/>
      <c r="BE1036" s="106"/>
      <c r="BF1036" s="106"/>
      <c r="BG1036" s="106"/>
      <c r="BH1036" s="106"/>
      <c r="BI1036" s="106"/>
      <c r="BJ1036" s="106"/>
      <c r="BK1036" s="106"/>
      <c r="BL1036" s="106"/>
      <c r="BM1036" s="106"/>
      <c r="BN1036" s="106"/>
      <c r="BO1036" s="106"/>
      <c r="BP1036" s="106"/>
      <c r="BQ1036" s="106"/>
      <c r="BR1036" s="106"/>
      <c r="BS1036" s="106"/>
      <c r="BT1036" s="106"/>
      <c r="BU1036" s="106"/>
      <c r="BV1036" s="106"/>
      <c r="BW1036" s="106"/>
      <c r="BX1036" s="106"/>
      <c r="BY1036" s="106"/>
    </row>
    <row r="1037" spans="1:77" ht="48" x14ac:dyDescent="0.2">
      <c r="A1037" s="107">
        <v>44134.072916666664</v>
      </c>
      <c r="B1037" s="105">
        <v>1</v>
      </c>
      <c r="C1037" s="105">
        <v>1</v>
      </c>
      <c r="D1037" s="105" t="s">
        <v>381</v>
      </c>
      <c r="E1037" s="105" t="s">
        <v>390</v>
      </c>
      <c r="F1037" s="105">
        <v>600</v>
      </c>
      <c r="G1037" s="122">
        <v>1.5097357406295699</v>
      </c>
      <c r="H1037" s="123">
        <v>0.13179445120758501</v>
      </c>
      <c r="I1037" s="123">
        <v>1.1955484284308799</v>
      </c>
      <c r="J1037" s="123">
        <v>1.87132699579978</v>
      </c>
      <c r="K1037" s="123">
        <v>223.581036985271</v>
      </c>
      <c r="L1037" s="123">
        <v>4.2710831458830203</v>
      </c>
      <c r="M1037" s="124" t="s">
        <v>409</v>
      </c>
      <c r="N1037" s="123">
        <v>4.8323281513083897E-2</v>
      </c>
      <c r="O1037" s="123">
        <f t="shared" si="15"/>
        <v>8.7296370921593098</v>
      </c>
      <c r="P1037" s="125">
        <v>1025</v>
      </c>
      <c r="Q1037" s="126">
        <v>16.324502529510987</v>
      </c>
      <c r="R1037" s="126">
        <v>1.1903938858045393</v>
      </c>
      <c r="S1037" s="105" t="s">
        <v>381</v>
      </c>
      <c r="T1037" s="105" t="s">
        <v>381</v>
      </c>
      <c r="U1037" s="105" t="s">
        <v>381</v>
      </c>
      <c r="V1037" s="105" t="str">
        <f>IF(G1037 &lt; Characteristics!$L$13,'Field Values'!$B$65,'Field Values'!$B$66)</f>
        <v>Operating – Normal Generation/Full Performance</v>
      </c>
      <c r="W1037" s="106" t="s">
        <v>199</v>
      </c>
      <c r="X1037" s="105" t="s">
        <v>50</v>
      </c>
      <c r="Y1037" s="105">
        <v>0</v>
      </c>
      <c r="Z1037" s="105" t="s">
        <v>387</v>
      </c>
      <c r="AA1037" s="105">
        <v>0</v>
      </c>
      <c r="AB1037" s="104">
        <v>4.0054048603591399</v>
      </c>
      <c r="AC1037" s="104">
        <v>2.0558476483469601</v>
      </c>
      <c r="AD1037" s="104">
        <v>7.2280277227294701E-2</v>
      </c>
      <c r="AE1037" s="104">
        <v>7.9022500912474198</v>
      </c>
      <c r="AF1037" s="104">
        <v>13.954969703000501</v>
      </c>
      <c r="AG1037" s="104">
        <v>7.16250128214174</v>
      </c>
      <c r="AH1037" s="104">
        <v>0.25154265681229498</v>
      </c>
      <c r="AI1037" s="104">
        <v>27.531442154637499</v>
      </c>
      <c r="AJ1037" s="106"/>
      <c r="AK1037" s="106"/>
      <c r="AL1037" s="106"/>
      <c r="AM1037" s="106"/>
      <c r="AN1037" s="106"/>
      <c r="AO1037" s="106"/>
      <c r="AP1037" s="106"/>
      <c r="AQ1037" s="106"/>
      <c r="AR1037" s="106"/>
      <c r="AS1037" s="106"/>
      <c r="AT1037" s="106"/>
      <c r="AU1037" s="106"/>
      <c r="AV1037" s="106"/>
      <c r="AW1037" s="106"/>
      <c r="AX1037" s="106"/>
      <c r="AY1037" s="106"/>
      <c r="AZ1037" s="106"/>
      <c r="BA1037" s="106"/>
      <c r="BB1037" s="106"/>
      <c r="BC1037" s="106"/>
      <c r="BD1037" s="106"/>
      <c r="BE1037" s="106"/>
      <c r="BF1037" s="106"/>
      <c r="BG1037" s="106"/>
      <c r="BH1037" s="106"/>
      <c r="BI1037" s="106"/>
      <c r="BJ1037" s="106"/>
      <c r="BK1037" s="106"/>
      <c r="BL1037" s="106"/>
      <c r="BM1037" s="106"/>
      <c r="BN1037" s="106"/>
      <c r="BO1037" s="106"/>
      <c r="BP1037" s="106"/>
      <c r="BQ1037" s="106"/>
      <c r="BR1037" s="106"/>
      <c r="BS1037" s="106"/>
      <c r="BT1037" s="106"/>
      <c r="BU1037" s="106"/>
      <c r="BV1037" s="106"/>
      <c r="BW1037" s="106"/>
      <c r="BX1037" s="106"/>
      <c r="BY1037" s="106"/>
    </row>
    <row r="1038" spans="1:77" ht="48" x14ac:dyDescent="0.2">
      <c r="A1038" s="107">
        <v>44134.079861111109</v>
      </c>
      <c r="B1038" s="105">
        <v>1</v>
      </c>
      <c r="C1038" s="105">
        <v>1</v>
      </c>
      <c r="D1038" s="105" t="s">
        <v>381</v>
      </c>
      <c r="E1038" s="105" t="s">
        <v>390</v>
      </c>
      <c r="F1038" s="105">
        <v>600</v>
      </c>
      <c r="G1038" s="122">
        <v>1.37458058071362</v>
      </c>
      <c r="H1038" s="123">
        <v>0.127520555576599</v>
      </c>
      <c r="I1038" s="123">
        <v>0.95057112767182494</v>
      </c>
      <c r="J1038" s="123">
        <v>1.66938321412468</v>
      </c>
      <c r="K1038" s="123">
        <v>223.415880223317</v>
      </c>
      <c r="L1038" s="123">
        <v>4.6403738357660398</v>
      </c>
      <c r="M1038" s="124" t="s">
        <v>409</v>
      </c>
      <c r="N1038" s="123">
        <v>4.4883210945868703E-2</v>
      </c>
      <c r="O1038" s="123">
        <f t="shared" ref="O1038:O1101" si="16">100*(H1038/G1038)</f>
        <v>9.2770520234176512</v>
      </c>
      <c r="P1038" s="125">
        <v>1025</v>
      </c>
      <c r="Q1038" s="126">
        <v>16.318052276559886</v>
      </c>
      <c r="R1038" s="126">
        <v>1.1620831860631071</v>
      </c>
      <c r="S1038" s="105" t="s">
        <v>381</v>
      </c>
      <c r="T1038" s="105" t="s">
        <v>381</v>
      </c>
      <c r="U1038" s="105" t="s">
        <v>381</v>
      </c>
      <c r="V1038" s="105" t="s">
        <v>328</v>
      </c>
      <c r="W1038" s="106" t="s">
        <v>199</v>
      </c>
      <c r="X1038" s="105" t="s">
        <v>50</v>
      </c>
      <c r="Y1038" s="105">
        <v>0</v>
      </c>
      <c r="Z1038" s="105" t="s">
        <v>387</v>
      </c>
      <c r="AA1038" s="105">
        <v>0</v>
      </c>
      <c r="AB1038" s="104">
        <v>2.24535694294606</v>
      </c>
      <c r="AC1038" s="104">
        <v>1.5156447520152401</v>
      </c>
      <c r="AD1038" s="104">
        <v>5.3166264255005598E-2</v>
      </c>
      <c r="AE1038" s="104">
        <v>7.0688431754283698</v>
      </c>
      <c r="AF1038" s="104">
        <v>7.8230243347537698</v>
      </c>
      <c r="AG1038" s="104">
        <v>5.2804532905487402</v>
      </c>
      <c r="AH1038" s="104">
        <v>0.18495010432866399</v>
      </c>
      <c r="AI1038" s="104">
        <v>24.627881617017199</v>
      </c>
      <c r="AJ1038" s="106"/>
      <c r="AK1038" s="106"/>
      <c r="AL1038" s="106"/>
      <c r="AM1038" s="106"/>
      <c r="AN1038" s="106"/>
      <c r="AO1038" s="106"/>
      <c r="AP1038" s="106"/>
      <c r="AQ1038" s="106"/>
      <c r="AR1038" s="106"/>
      <c r="AS1038" s="106"/>
      <c r="AT1038" s="106"/>
      <c r="AU1038" s="106"/>
      <c r="AV1038" s="106"/>
      <c r="AW1038" s="106"/>
      <c r="AX1038" s="106"/>
      <c r="AY1038" s="106"/>
      <c r="AZ1038" s="106"/>
      <c r="BA1038" s="106"/>
      <c r="BB1038" s="106"/>
      <c r="BC1038" s="106"/>
      <c r="BD1038" s="106"/>
      <c r="BE1038" s="106"/>
      <c r="BF1038" s="106"/>
      <c r="BG1038" s="106"/>
      <c r="BH1038" s="106"/>
      <c r="BI1038" s="106"/>
      <c r="BJ1038" s="106"/>
      <c r="BK1038" s="106"/>
      <c r="BL1038" s="106"/>
      <c r="BM1038" s="106"/>
      <c r="BN1038" s="106"/>
      <c r="BO1038" s="106"/>
      <c r="BP1038" s="106"/>
      <c r="BQ1038" s="106"/>
      <c r="BR1038" s="106"/>
      <c r="BS1038" s="106"/>
      <c r="BT1038" s="106"/>
      <c r="BU1038" s="106"/>
      <c r="BV1038" s="106"/>
      <c r="BW1038" s="106"/>
      <c r="BX1038" s="106"/>
      <c r="BY1038" s="106"/>
    </row>
    <row r="1039" spans="1:77" ht="48" x14ac:dyDescent="0.2">
      <c r="A1039" s="107">
        <v>44134.086805555555</v>
      </c>
      <c r="B1039" s="105">
        <v>1</v>
      </c>
      <c r="C1039" s="105">
        <v>1</v>
      </c>
      <c r="D1039" s="105" t="s">
        <v>381</v>
      </c>
      <c r="E1039" s="105" t="s">
        <v>390</v>
      </c>
      <c r="F1039" s="105">
        <v>600</v>
      </c>
      <c r="G1039" s="122">
        <v>1.2606547110269199</v>
      </c>
      <c r="H1039" s="123">
        <v>0.109883601761948</v>
      </c>
      <c r="I1039" s="123">
        <v>0.967019405499846</v>
      </c>
      <c r="J1039" s="123">
        <v>1.5123259231911499</v>
      </c>
      <c r="K1039" s="123">
        <v>224.35758980308501</v>
      </c>
      <c r="L1039" s="123">
        <v>5.04934777240834</v>
      </c>
      <c r="M1039" s="124" t="s">
        <v>409</v>
      </c>
      <c r="N1039" s="123">
        <v>4.4075425297416398E-2</v>
      </c>
      <c r="O1039" s="123">
        <f t="shared" si="16"/>
        <v>8.7163916337121083</v>
      </c>
      <c r="P1039" s="125">
        <v>1025</v>
      </c>
      <c r="Q1039" s="126">
        <v>16.316753794266464</v>
      </c>
      <c r="R1039" s="126">
        <v>1.1272360872788258</v>
      </c>
      <c r="S1039" s="105" t="s">
        <v>381</v>
      </c>
      <c r="T1039" s="105" t="s">
        <v>381</v>
      </c>
      <c r="U1039" s="105" t="s">
        <v>381</v>
      </c>
      <c r="V1039" s="105" t="s">
        <v>328</v>
      </c>
      <c r="W1039" s="106" t="s">
        <v>199</v>
      </c>
      <c r="X1039" s="105" t="s">
        <v>50</v>
      </c>
      <c r="Y1039" s="105">
        <v>0</v>
      </c>
      <c r="Z1039" s="105" t="s">
        <v>387</v>
      </c>
      <c r="AA1039" s="105">
        <v>0</v>
      </c>
      <c r="AB1039" s="104">
        <v>2.5063375065866</v>
      </c>
      <c r="AC1039" s="104">
        <v>3.0582861083102801</v>
      </c>
      <c r="AD1039" s="104">
        <v>6.4915895960024296E-4</v>
      </c>
      <c r="AE1039" s="104">
        <v>11.2129953931443</v>
      </c>
      <c r="AF1039" s="104">
        <v>8.7322714879620609</v>
      </c>
      <c r="AG1039" s="104">
        <v>10.6549618059206</v>
      </c>
      <c r="AH1039" s="104">
        <v>2.5409473956917701E-3</v>
      </c>
      <c r="AI1039" s="104">
        <v>39.065962958622201</v>
      </c>
      <c r="AJ1039" s="106"/>
      <c r="AK1039" s="106"/>
      <c r="AL1039" s="106"/>
      <c r="AM1039" s="106"/>
      <c r="AN1039" s="106"/>
      <c r="AO1039" s="106"/>
      <c r="AP1039" s="106"/>
      <c r="AQ1039" s="106"/>
      <c r="AR1039" s="106"/>
      <c r="AS1039" s="106"/>
      <c r="AT1039" s="106"/>
      <c r="AU1039" s="106"/>
      <c r="AV1039" s="106"/>
      <c r="AW1039" s="106"/>
      <c r="AX1039" s="106"/>
      <c r="AY1039" s="106"/>
      <c r="AZ1039" s="106"/>
      <c r="BA1039" s="106"/>
      <c r="BB1039" s="106"/>
      <c r="BC1039" s="106"/>
      <c r="BD1039" s="106"/>
      <c r="BE1039" s="106"/>
      <c r="BF1039" s="106"/>
      <c r="BG1039" s="106"/>
      <c r="BH1039" s="106"/>
      <c r="BI1039" s="106"/>
      <c r="BJ1039" s="106"/>
      <c r="BK1039" s="106"/>
      <c r="BL1039" s="106"/>
      <c r="BM1039" s="106"/>
      <c r="BN1039" s="106"/>
      <c r="BO1039" s="106"/>
      <c r="BP1039" s="106"/>
      <c r="BQ1039" s="106"/>
      <c r="BR1039" s="106"/>
      <c r="BS1039" s="106"/>
      <c r="BT1039" s="106"/>
      <c r="BU1039" s="106"/>
      <c r="BV1039" s="106"/>
      <c r="BW1039" s="106"/>
      <c r="BX1039" s="106"/>
      <c r="BY1039" s="106"/>
    </row>
    <row r="1040" spans="1:77" ht="48" x14ac:dyDescent="0.2">
      <c r="A1040" s="107">
        <v>44134.09375</v>
      </c>
      <c r="B1040" s="105">
        <v>1</v>
      </c>
      <c r="C1040" s="105">
        <v>1</v>
      </c>
      <c r="D1040" s="105" t="s">
        <v>381</v>
      </c>
      <c r="E1040" s="105" t="s">
        <v>390</v>
      </c>
      <c r="F1040" s="105">
        <v>600</v>
      </c>
      <c r="G1040" s="122">
        <v>1.09781344199683</v>
      </c>
      <c r="H1040" s="123">
        <v>9.7188293815386601E-2</v>
      </c>
      <c r="I1040" s="123">
        <v>0.82458217484932195</v>
      </c>
      <c r="J1040" s="123">
        <v>1.4009937345741501</v>
      </c>
      <c r="K1040" s="123">
        <v>223.91470262144901</v>
      </c>
      <c r="L1040" s="123">
        <v>5.0897107239655099</v>
      </c>
      <c r="M1040" s="124" t="s">
        <v>409</v>
      </c>
      <c r="N1040" s="123">
        <v>4.3669639064711302E-2</v>
      </c>
      <c r="O1040" s="123">
        <f t="shared" si="16"/>
        <v>8.852897049484957</v>
      </c>
      <c r="P1040" s="125">
        <v>1025</v>
      </c>
      <c r="Q1040" s="126">
        <v>16.308956228956216</v>
      </c>
      <c r="R1040" s="126">
        <v>1.1010242664162657</v>
      </c>
      <c r="S1040" s="105" t="s">
        <v>381</v>
      </c>
      <c r="T1040" s="105" t="s">
        <v>381</v>
      </c>
      <c r="U1040" s="105" t="s">
        <v>381</v>
      </c>
      <c r="V1040" s="105" t="str">
        <f>IF(G1040 &lt; Characteristics!$L$13,'Field Values'!$B$65,'Field Values'!$B$66)</f>
        <v>Operating – Waiting for Current</v>
      </c>
      <c r="W1040" s="106" t="s">
        <v>199</v>
      </c>
      <c r="X1040" s="105" t="s">
        <v>50</v>
      </c>
      <c r="Y1040" s="105">
        <v>0</v>
      </c>
      <c r="Z1040" s="105" t="s">
        <v>387</v>
      </c>
      <c r="AA1040" s="105">
        <v>0</v>
      </c>
      <c r="AB1040" s="104">
        <v>5.3934214534532998</v>
      </c>
      <c r="AC1040" s="104">
        <v>3.4269353251388299</v>
      </c>
      <c r="AD1040" s="104">
        <v>1.4584029590793701E-2</v>
      </c>
      <c r="AE1040" s="104">
        <v>11.9133896895957</v>
      </c>
      <c r="AF1040" s="104">
        <v>18.790770952993299</v>
      </c>
      <c r="AG1040" s="104">
        <v>11.9393227800026</v>
      </c>
      <c r="AH1040" s="104">
        <v>5.10895491574299E-2</v>
      </c>
      <c r="AI1040" s="104">
        <v>41.506112183868503</v>
      </c>
      <c r="AJ1040" s="106"/>
      <c r="AK1040" s="106"/>
      <c r="AL1040" s="106"/>
      <c r="AM1040" s="106"/>
      <c r="AN1040" s="106"/>
      <c r="AO1040" s="106"/>
      <c r="AP1040" s="106"/>
      <c r="AQ1040" s="106"/>
      <c r="AR1040" s="106"/>
      <c r="AS1040" s="106"/>
      <c r="AT1040" s="106"/>
      <c r="AU1040" s="106"/>
      <c r="AV1040" s="106"/>
      <c r="AW1040" s="106"/>
      <c r="AX1040" s="106"/>
      <c r="AY1040" s="106"/>
      <c r="AZ1040" s="106"/>
      <c r="BA1040" s="106"/>
      <c r="BB1040" s="106"/>
      <c r="BC1040" s="106"/>
      <c r="BD1040" s="106"/>
      <c r="BE1040" s="106"/>
      <c r="BF1040" s="106"/>
      <c r="BG1040" s="106"/>
      <c r="BH1040" s="106"/>
      <c r="BI1040" s="106"/>
      <c r="BJ1040" s="106"/>
      <c r="BK1040" s="106"/>
      <c r="BL1040" s="106"/>
      <c r="BM1040" s="106"/>
      <c r="BN1040" s="106"/>
      <c r="BO1040" s="106"/>
      <c r="BP1040" s="106"/>
      <c r="BQ1040" s="106"/>
      <c r="BR1040" s="106"/>
      <c r="BS1040" s="106"/>
      <c r="BT1040" s="106"/>
      <c r="BU1040" s="106"/>
      <c r="BV1040" s="106"/>
      <c r="BW1040" s="106"/>
      <c r="BX1040" s="106"/>
      <c r="BY1040" s="106"/>
    </row>
    <row r="1041" spans="1:77" ht="48" x14ac:dyDescent="0.2">
      <c r="A1041" s="107">
        <v>44134.100694444445</v>
      </c>
      <c r="B1041" s="105">
        <v>1</v>
      </c>
      <c r="C1041" s="105">
        <v>1</v>
      </c>
      <c r="D1041" s="105" t="s">
        <v>381</v>
      </c>
      <c r="E1041" s="105" t="s">
        <v>390</v>
      </c>
      <c r="F1041" s="105">
        <v>600</v>
      </c>
      <c r="G1041" s="122">
        <v>1.00306131519871</v>
      </c>
      <c r="H1041" s="123">
        <v>9.2262622709862893E-2</v>
      </c>
      <c r="I1041" s="123">
        <v>0.73105017893480895</v>
      </c>
      <c r="J1041" s="123">
        <v>1.2397666266839</v>
      </c>
      <c r="K1041" s="123">
        <v>223.716031499248</v>
      </c>
      <c r="L1041" s="123">
        <v>5.10789134700841</v>
      </c>
      <c r="M1041" s="124" t="s">
        <v>409</v>
      </c>
      <c r="N1041" s="123">
        <v>3.7453615155871499E-2</v>
      </c>
      <c r="O1041" s="123">
        <f t="shared" si="16"/>
        <v>9.1981039754868164</v>
      </c>
      <c r="P1041" s="125">
        <v>1025</v>
      </c>
      <c r="Q1041" s="126">
        <v>16.302812499999998</v>
      </c>
      <c r="R1041" s="126">
        <v>1.0832121654883817</v>
      </c>
      <c r="S1041" s="105" t="s">
        <v>381</v>
      </c>
      <c r="T1041" s="105" t="s">
        <v>381</v>
      </c>
      <c r="U1041" s="105" t="s">
        <v>381</v>
      </c>
      <c r="V1041" s="105" t="str">
        <f>IF(G1041 &lt; Characteristics!$L$13,'Field Values'!$B$65,'Field Values'!$B$66)</f>
        <v>Operating – Waiting for Current</v>
      </c>
      <c r="W1041" s="106" t="s">
        <v>199</v>
      </c>
      <c r="X1041" s="105" t="s">
        <v>50</v>
      </c>
      <c r="Y1041" s="105">
        <v>0</v>
      </c>
      <c r="Z1041" s="105" t="s">
        <v>387</v>
      </c>
      <c r="AA1041" s="105">
        <v>0</v>
      </c>
      <c r="AB1041" s="104">
        <v>6.4101858154032296</v>
      </c>
      <c r="AC1041" s="104">
        <v>1.21958417866156</v>
      </c>
      <c r="AD1041" s="104">
        <v>2.2459889638125698</v>
      </c>
      <c r="AE1041" s="104">
        <v>9.3403082509987705</v>
      </c>
      <c r="AF1041" s="104">
        <v>22.3331424180958</v>
      </c>
      <c r="AG1041" s="104">
        <v>4.2489886107888202</v>
      </c>
      <c r="AH1041" s="104">
        <v>7.8252262733411504</v>
      </c>
      <c r="AI1041" s="104">
        <v>32.541586472138597</v>
      </c>
      <c r="AJ1041" s="106"/>
      <c r="AK1041" s="106"/>
      <c r="AL1041" s="106"/>
      <c r="AM1041" s="106"/>
      <c r="AN1041" s="106"/>
      <c r="AO1041" s="106"/>
      <c r="AP1041" s="106"/>
      <c r="AQ1041" s="106"/>
      <c r="AR1041" s="106"/>
      <c r="AS1041" s="106"/>
      <c r="AT1041" s="106"/>
      <c r="AU1041" s="106"/>
      <c r="AV1041" s="106"/>
      <c r="AW1041" s="106"/>
      <c r="AX1041" s="106"/>
      <c r="AY1041" s="106"/>
      <c r="AZ1041" s="106"/>
      <c r="BA1041" s="106"/>
      <c r="BB1041" s="106"/>
      <c r="BC1041" s="106"/>
      <c r="BD1041" s="106"/>
      <c r="BE1041" s="106"/>
      <c r="BF1041" s="106"/>
      <c r="BG1041" s="106"/>
      <c r="BH1041" s="106"/>
      <c r="BI1041" s="106"/>
      <c r="BJ1041" s="106"/>
      <c r="BK1041" s="106"/>
      <c r="BL1041" s="106"/>
      <c r="BM1041" s="106"/>
      <c r="BN1041" s="106"/>
      <c r="BO1041" s="106"/>
      <c r="BP1041" s="106"/>
      <c r="BQ1041" s="106"/>
      <c r="BR1041" s="106"/>
      <c r="BS1041" s="106"/>
      <c r="BT1041" s="106"/>
      <c r="BU1041" s="106"/>
      <c r="BV1041" s="106"/>
      <c r="BW1041" s="106"/>
      <c r="BX1041" s="106"/>
      <c r="BY1041" s="106"/>
    </row>
    <row r="1042" spans="1:77" ht="48" x14ac:dyDescent="0.2">
      <c r="A1042" s="107">
        <v>44134.107638888891</v>
      </c>
      <c r="B1042" s="105">
        <v>1</v>
      </c>
      <c r="C1042" s="105">
        <v>1</v>
      </c>
      <c r="D1042" s="105" t="s">
        <v>381</v>
      </c>
      <c r="E1042" s="105" t="s">
        <v>390</v>
      </c>
      <c r="F1042" s="105">
        <v>600</v>
      </c>
      <c r="G1042" s="122">
        <v>0.844680210873057</v>
      </c>
      <c r="H1042" s="123">
        <v>7.2529419333912701E-2</v>
      </c>
      <c r="I1042" s="123">
        <v>0.60668763824072902</v>
      </c>
      <c r="J1042" s="123">
        <v>1.0241448798211801</v>
      </c>
      <c r="K1042" s="123">
        <v>223.04502471101301</v>
      </c>
      <c r="L1042" s="123">
        <v>4.77273932354296</v>
      </c>
      <c r="M1042" s="124" t="s">
        <v>409</v>
      </c>
      <c r="N1042" s="123">
        <v>2.6088504207736899E-2</v>
      </c>
      <c r="O1042" s="123">
        <f t="shared" si="16"/>
        <v>8.5866128269948074</v>
      </c>
      <c r="P1042" s="125">
        <v>1025</v>
      </c>
      <c r="Q1042" s="126">
        <v>16.299055649241161</v>
      </c>
      <c r="R1042" s="126">
        <v>1.0679422766449758</v>
      </c>
      <c r="S1042" s="105" t="s">
        <v>381</v>
      </c>
      <c r="T1042" s="105" t="s">
        <v>381</v>
      </c>
      <c r="U1042" s="105" t="s">
        <v>381</v>
      </c>
      <c r="V1042" s="105" t="str">
        <f>IF(G1042 &lt; Characteristics!$L$13,'Field Values'!$B$65,'Field Values'!$B$66)</f>
        <v>Operating – Waiting for Current</v>
      </c>
      <c r="W1042" s="106" t="s">
        <v>199</v>
      </c>
      <c r="X1042" s="105" t="s">
        <v>50</v>
      </c>
      <c r="Y1042" s="105">
        <v>0</v>
      </c>
      <c r="Z1042" s="105" t="s">
        <v>387</v>
      </c>
      <c r="AA1042" s="105">
        <v>0</v>
      </c>
      <c r="AB1042" s="104">
        <v>6.7050224635570901</v>
      </c>
      <c r="AC1042" s="104">
        <v>2.8335915488047001</v>
      </c>
      <c r="AD1042" s="104">
        <v>3.0454998492060799E-2</v>
      </c>
      <c r="AE1042" s="104">
        <v>11.815775820580701</v>
      </c>
      <c r="AF1042" s="104">
        <v>23.3603429852791</v>
      </c>
      <c r="AG1042" s="104">
        <v>9.87213382163735</v>
      </c>
      <c r="AH1042" s="104">
        <v>0.106383449556888</v>
      </c>
      <c r="AI1042" s="104">
        <v>41.1660288792825</v>
      </c>
      <c r="AJ1042" s="106"/>
      <c r="AK1042" s="106"/>
      <c r="AL1042" s="106"/>
      <c r="AM1042" s="106"/>
      <c r="AN1042" s="106"/>
      <c r="AO1042" s="106"/>
      <c r="AP1042" s="106"/>
      <c r="AQ1042" s="106"/>
      <c r="AR1042" s="106"/>
      <c r="AS1042" s="106"/>
      <c r="AT1042" s="106"/>
      <c r="AU1042" s="106"/>
      <c r="AV1042" s="106"/>
      <c r="AW1042" s="106"/>
      <c r="AX1042" s="106"/>
      <c r="AY1042" s="106"/>
      <c r="AZ1042" s="106"/>
      <c r="BA1042" s="106"/>
      <c r="BB1042" s="106"/>
      <c r="BC1042" s="106"/>
      <c r="BD1042" s="106"/>
      <c r="BE1042" s="106"/>
      <c r="BF1042" s="106"/>
      <c r="BG1042" s="106"/>
      <c r="BH1042" s="106"/>
      <c r="BI1042" s="106"/>
      <c r="BJ1042" s="106"/>
      <c r="BK1042" s="106"/>
      <c r="BL1042" s="106"/>
      <c r="BM1042" s="106"/>
      <c r="BN1042" s="106"/>
      <c r="BO1042" s="106"/>
      <c r="BP1042" s="106"/>
      <c r="BQ1042" s="106"/>
      <c r="BR1042" s="106"/>
      <c r="BS1042" s="106"/>
      <c r="BT1042" s="106"/>
      <c r="BU1042" s="106"/>
      <c r="BV1042" s="106"/>
      <c r="BW1042" s="106"/>
      <c r="BX1042" s="106"/>
      <c r="BY1042" s="106"/>
    </row>
    <row r="1043" spans="1:77" ht="48" x14ac:dyDescent="0.2">
      <c r="A1043" s="107">
        <v>44134.114583333336</v>
      </c>
      <c r="B1043" s="105">
        <v>1</v>
      </c>
      <c r="C1043" s="105">
        <v>1</v>
      </c>
      <c r="D1043" s="105" t="s">
        <v>381</v>
      </c>
      <c r="E1043" s="105" t="s">
        <v>390</v>
      </c>
      <c r="F1043" s="105">
        <v>600</v>
      </c>
      <c r="G1043" s="122">
        <v>0.67889129025623896</v>
      </c>
      <c r="H1043" s="123">
        <v>8.5511879325962603E-2</v>
      </c>
      <c r="I1043" s="123">
        <v>0.46485119416786602</v>
      </c>
      <c r="J1043" s="123">
        <v>0.90570643187568001</v>
      </c>
      <c r="K1043" s="123">
        <v>221.914192550877</v>
      </c>
      <c r="L1043" s="123">
        <v>5.3131844631781897</v>
      </c>
      <c r="M1043" s="124" t="s">
        <v>409</v>
      </c>
      <c r="N1043" s="123">
        <v>2.4221189621530401E-2</v>
      </c>
      <c r="O1043" s="123">
        <f t="shared" si="16"/>
        <v>12.595813284581576</v>
      </c>
      <c r="P1043" s="125">
        <v>1025</v>
      </c>
      <c r="Q1043" s="126">
        <v>16.295843170320431</v>
      </c>
      <c r="R1043" s="126">
        <v>1.0531171408323168</v>
      </c>
      <c r="S1043" s="105" t="s">
        <v>381</v>
      </c>
      <c r="T1043" s="105" t="s">
        <v>381</v>
      </c>
      <c r="U1043" s="105" t="s">
        <v>381</v>
      </c>
      <c r="V1043" s="105" t="str">
        <f>IF(G1043 &lt; Characteristics!$L$13,'Field Values'!$B$65,'Field Values'!$B$66)</f>
        <v>Operating – Waiting for Current</v>
      </c>
      <c r="W1043" s="106" t="s">
        <v>199</v>
      </c>
      <c r="X1043" s="105" t="s">
        <v>50</v>
      </c>
      <c r="Y1043" s="105">
        <v>0</v>
      </c>
      <c r="Z1043" s="105" t="s">
        <v>387</v>
      </c>
      <c r="AA1043" s="105">
        <v>0</v>
      </c>
      <c r="AB1043" s="104">
        <v>1.3006287651058099</v>
      </c>
      <c r="AC1043" s="104">
        <v>7.2428406625513402</v>
      </c>
      <c r="AD1043" s="104">
        <v>5.1970506629610601E-3</v>
      </c>
      <c r="AE1043" s="104">
        <v>31.9643541564465</v>
      </c>
      <c r="AF1043" s="104">
        <v>4.5316244148730096</v>
      </c>
      <c r="AG1043" s="104">
        <v>25.2338034744864</v>
      </c>
      <c r="AH1043" s="104">
        <v>1.8385642980287002E-2</v>
      </c>
      <c r="AI1043" s="104">
        <v>111.362412294325</v>
      </c>
      <c r="AJ1043" s="106"/>
      <c r="AK1043" s="106"/>
      <c r="AL1043" s="106"/>
      <c r="AM1043" s="106"/>
      <c r="AN1043" s="106"/>
      <c r="AO1043" s="106"/>
      <c r="AP1043" s="106"/>
      <c r="AQ1043" s="106"/>
      <c r="AR1043" s="106"/>
      <c r="AS1043" s="106"/>
      <c r="AT1043" s="106"/>
      <c r="AU1043" s="106"/>
      <c r="AV1043" s="106"/>
      <c r="AW1043" s="106"/>
      <c r="AX1043" s="106"/>
      <c r="AY1043" s="106"/>
      <c r="AZ1043" s="106"/>
      <c r="BA1043" s="106"/>
      <c r="BB1043" s="106"/>
      <c r="BC1043" s="106"/>
      <c r="BD1043" s="106"/>
      <c r="BE1043" s="106"/>
      <c r="BF1043" s="106"/>
      <c r="BG1043" s="106"/>
      <c r="BH1043" s="106"/>
      <c r="BI1043" s="106"/>
      <c r="BJ1043" s="106"/>
      <c r="BK1043" s="106"/>
      <c r="BL1043" s="106"/>
      <c r="BM1043" s="106"/>
      <c r="BN1043" s="106"/>
      <c r="BO1043" s="106"/>
      <c r="BP1043" s="106"/>
      <c r="BQ1043" s="106"/>
      <c r="BR1043" s="106"/>
      <c r="BS1043" s="106"/>
      <c r="BT1043" s="106"/>
      <c r="BU1043" s="106"/>
      <c r="BV1043" s="106"/>
      <c r="BW1043" s="106"/>
      <c r="BX1043" s="106"/>
      <c r="BY1043" s="106"/>
    </row>
    <row r="1044" spans="1:77" ht="48" x14ac:dyDescent="0.2">
      <c r="A1044" s="107">
        <v>44134.121527777781</v>
      </c>
      <c r="B1044" s="105">
        <v>1</v>
      </c>
      <c r="C1044" s="105">
        <v>1</v>
      </c>
      <c r="D1044" s="105" t="s">
        <v>381</v>
      </c>
      <c r="E1044" s="105" t="s">
        <v>390</v>
      </c>
      <c r="F1044" s="105">
        <v>600</v>
      </c>
      <c r="G1044" s="122">
        <v>0.41768422096641999</v>
      </c>
      <c r="H1044" s="123">
        <v>8.5651419283260199E-2</v>
      </c>
      <c r="I1044" s="123">
        <v>0.26667046565028402</v>
      </c>
      <c r="J1044" s="123">
        <v>0.65231533296502597</v>
      </c>
      <c r="K1044" s="123">
        <v>222.68506986487</v>
      </c>
      <c r="L1044" s="123">
        <v>7.9923527441495397</v>
      </c>
      <c r="M1044" s="124" t="s">
        <v>408</v>
      </c>
      <c r="N1044" s="123">
        <v>1.9344397728738999E-2</v>
      </c>
      <c r="O1044" s="123">
        <f t="shared" si="16"/>
        <v>20.506261664633531</v>
      </c>
      <c r="P1044" s="125">
        <v>1025</v>
      </c>
      <c r="Q1044" s="126">
        <v>16.299131534569984</v>
      </c>
      <c r="R1044" s="126">
        <v>1.0484884210856382</v>
      </c>
      <c r="S1044" s="105" t="s">
        <v>381</v>
      </c>
      <c r="T1044" s="105" t="s">
        <v>381</v>
      </c>
      <c r="U1044" s="105" t="s">
        <v>381</v>
      </c>
      <c r="V1044" s="105" t="str">
        <f>IF(G1044 &lt; Characteristics!$L$13,'Field Values'!$B$65,'Field Values'!$B$66)</f>
        <v>Operating – Waiting for Current</v>
      </c>
      <c r="W1044" s="106" t="s">
        <v>199</v>
      </c>
      <c r="X1044" s="105" t="s">
        <v>50</v>
      </c>
      <c r="Y1044" s="105">
        <v>0</v>
      </c>
      <c r="Z1044" s="105" t="s">
        <v>387</v>
      </c>
      <c r="AA1044" s="105">
        <v>0</v>
      </c>
      <c r="AB1044" s="104">
        <v>0.91023541279631703</v>
      </c>
      <c r="AC1044" s="104">
        <v>2.61840359354176</v>
      </c>
      <c r="AD1044" s="104">
        <v>3.1796391594524102E-3</v>
      </c>
      <c r="AE1044" s="104">
        <v>11.5880661359691</v>
      </c>
      <c r="AF1044" s="104">
        <v>3.1709490329201202</v>
      </c>
      <c r="AG1044" s="104">
        <v>9.1224265139428606</v>
      </c>
      <c r="AH1044" s="104">
        <v>1.13570518820572E-2</v>
      </c>
      <c r="AI1044" s="104">
        <v>40.372137704032099</v>
      </c>
      <c r="AJ1044" s="106"/>
      <c r="AK1044" s="106"/>
      <c r="AL1044" s="106"/>
      <c r="AM1044" s="106"/>
      <c r="AN1044" s="106"/>
      <c r="AO1044" s="106"/>
      <c r="AP1044" s="106"/>
      <c r="AQ1044" s="106"/>
      <c r="AR1044" s="106"/>
      <c r="AS1044" s="106"/>
      <c r="AT1044" s="106"/>
      <c r="AU1044" s="106"/>
      <c r="AV1044" s="106"/>
      <c r="AW1044" s="106"/>
      <c r="AX1044" s="106"/>
      <c r="AY1044" s="106"/>
      <c r="AZ1044" s="106"/>
      <c r="BA1044" s="106"/>
      <c r="BB1044" s="106"/>
      <c r="BC1044" s="106"/>
      <c r="BD1044" s="106"/>
      <c r="BE1044" s="106"/>
      <c r="BF1044" s="106"/>
      <c r="BG1044" s="106"/>
      <c r="BH1044" s="106"/>
      <c r="BI1044" s="106"/>
      <c r="BJ1044" s="106"/>
      <c r="BK1044" s="106"/>
      <c r="BL1044" s="106"/>
      <c r="BM1044" s="106"/>
      <c r="BN1044" s="106"/>
      <c r="BO1044" s="106"/>
      <c r="BP1044" s="106"/>
      <c r="BQ1044" s="106"/>
      <c r="BR1044" s="106"/>
      <c r="BS1044" s="106"/>
      <c r="BT1044" s="106"/>
      <c r="BU1044" s="106"/>
      <c r="BV1044" s="106"/>
      <c r="BW1044" s="106"/>
      <c r="BX1044" s="106"/>
      <c r="BY1044" s="106"/>
    </row>
    <row r="1045" spans="1:77" ht="48" x14ac:dyDescent="0.2">
      <c r="A1045" s="107">
        <v>44134.128472222219</v>
      </c>
      <c r="B1045" s="105">
        <v>1</v>
      </c>
      <c r="C1045" s="105">
        <v>1</v>
      </c>
      <c r="D1045" s="105" t="s">
        <v>381</v>
      </c>
      <c r="E1045" s="105" t="s">
        <v>390</v>
      </c>
      <c r="F1045" s="105">
        <v>600</v>
      </c>
      <c r="G1045" s="122">
        <v>0.22275336108122501</v>
      </c>
      <c r="H1045" s="123">
        <v>6.3013231704807396E-2</v>
      </c>
      <c r="I1045" s="123">
        <v>9.3300444851240505E-2</v>
      </c>
      <c r="J1045" s="123">
        <v>0.36100385180995398</v>
      </c>
      <c r="K1045" s="123">
        <v>217.52759149532901</v>
      </c>
      <c r="L1045" s="123">
        <v>18.0732166880866</v>
      </c>
      <c r="M1045" s="124" t="s">
        <v>408</v>
      </c>
      <c r="N1045" s="123">
        <v>1.26508635302793E-2</v>
      </c>
      <c r="O1045" s="123">
        <f t="shared" si="16"/>
        <v>28.28834159850463</v>
      </c>
      <c r="P1045" s="125">
        <v>1025</v>
      </c>
      <c r="Q1045" s="126">
        <v>16.30399662731871</v>
      </c>
      <c r="R1045" s="126">
        <v>1.0363455852955354</v>
      </c>
      <c r="S1045" s="105" t="s">
        <v>381</v>
      </c>
      <c r="T1045" s="105" t="s">
        <v>381</v>
      </c>
      <c r="U1045" s="105" t="s">
        <v>381</v>
      </c>
      <c r="V1045" s="105" t="str">
        <f>IF(G1045 &lt; Characteristics!$L$13,'Field Values'!$B$65,'Field Values'!$B$66)</f>
        <v>Operating – Waiting for Current</v>
      </c>
      <c r="W1045" s="106" t="s">
        <v>199</v>
      </c>
      <c r="X1045" s="105" t="s">
        <v>50</v>
      </c>
      <c r="Y1045" s="105">
        <v>0</v>
      </c>
      <c r="Z1045" s="105" t="s">
        <v>387</v>
      </c>
      <c r="AA1045" s="105">
        <v>0</v>
      </c>
      <c r="AB1045" s="104">
        <v>1.8319331303926101</v>
      </c>
      <c r="AC1045" s="104">
        <v>2.5376841710350302</v>
      </c>
      <c r="AD1045" s="104">
        <v>2.1868129215755799E-2</v>
      </c>
      <c r="AE1045" s="104">
        <v>6.7972098212649499</v>
      </c>
      <c r="AF1045" s="104">
        <v>6.3826702356243903</v>
      </c>
      <c r="AG1045" s="104">
        <v>8.84120286993255</v>
      </c>
      <c r="AH1045" s="104">
        <v>7.6467097413493196E-2</v>
      </c>
      <c r="AI1045" s="104">
        <v>23.681520514319601</v>
      </c>
      <c r="AJ1045" s="106"/>
      <c r="AK1045" s="106"/>
      <c r="AL1045" s="106"/>
      <c r="AM1045" s="106"/>
      <c r="AN1045" s="106"/>
      <c r="AO1045" s="106"/>
      <c r="AP1045" s="106"/>
      <c r="AQ1045" s="106"/>
      <c r="AR1045" s="106"/>
      <c r="AS1045" s="106"/>
      <c r="AT1045" s="106"/>
      <c r="AU1045" s="106"/>
      <c r="AV1045" s="106"/>
      <c r="AW1045" s="106"/>
      <c r="AX1045" s="106"/>
      <c r="AY1045" s="106"/>
      <c r="AZ1045" s="106"/>
      <c r="BA1045" s="106"/>
      <c r="BB1045" s="106"/>
      <c r="BC1045" s="106"/>
      <c r="BD1045" s="106"/>
      <c r="BE1045" s="106"/>
      <c r="BF1045" s="106"/>
      <c r="BG1045" s="106"/>
      <c r="BH1045" s="106"/>
      <c r="BI1045" s="106"/>
      <c r="BJ1045" s="106"/>
      <c r="BK1045" s="106"/>
      <c r="BL1045" s="106"/>
      <c r="BM1045" s="106"/>
      <c r="BN1045" s="106"/>
      <c r="BO1045" s="106"/>
      <c r="BP1045" s="106"/>
      <c r="BQ1045" s="106"/>
      <c r="BR1045" s="106"/>
      <c r="BS1045" s="106"/>
      <c r="BT1045" s="106"/>
      <c r="BU1045" s="106"/>
      <c r="BV1045" s="106"/>
      <c r="BW1045" s="106"/>
      <c r="BX1045" s="106"/>
      <c r="BY1045" s="106"/>
    </row>
    <row r="1046" spans="1:77" ht="48" x14ac:dyDescent="0.2">
      <c r="A1046" s="107">
        <v>44134.135416666664</v>
      </c>
      <c r="B1046" s="105">
        <v>1</v>
      </c>
      <c r="C1046" s="105">
        <v>1</v>
      </c>
      <c r="D1046" s="105" t="s">
        <v>381</v>
      </c>
      <c r="E1046" s="105" t="s">
        <v>390</v>
      </c>
      <c r="F1046" s="105">
        <v>600</v>
      </c>
      <c r="G1046" s="122">
        <v>8.2145244969359904E-2</v>
      </c>
      <c r="H1046" s="123">
        <v>3.1412429150876303E-2</v>
      </c>
      <c r="I1046" s="123">
        <v>3.0550828650364899E-2</v>
      </c>
      <c r="J1046" s="123">
        <v>0.17919958681690101</v>
      </c>
      <c r="K1046" s="123">
        <v>198.62507626023901</v>
      </c>
      <c r="L1046" s="123">
        <v>40.3279309498282</v>
      </c>
      <c r="M1046" s="124" t="s">
        <v>408</v>
      </c>
      <c r="N1046" s="123">
        <v>1.7391374487650099E-4</v>
      </c>
      <c r="O1046" s="123">
        <f t="shared" si="16"/>
        <v>38.240106487713447</v>
      </c>
      <c r="P1046" s="125">
        <v>1025</v>
      </c>
      <c r="Q1046" s="126">
        <v>16.30913153457001</v>
      </c>
      <c r="R1046" s="126">
        <v>1.0344270209453637</v>
      </c>
      <c r="S1046" s="105" t="s">
        <v>381</v>
      </c>
      <c r="T1046" s="105" t="s">
        <v>381</v>
      </c>
      <c r="U1046" s="105" t="s">
        <v>381</v>
      </c>
      <c r="V1046" s="105" t="str">
        <f>IF(G1046 &lt; Characteristics!$L$13,'Field Values'!$B$65,'Field Values'!$B$66)</f>
        <v>Operating – Waiting for Current</v>
      </c>
      <c r="W1046" s="106" t="s">
        <v>199</v>
      </c>
      <c r="X1046" s="105" t="s">
        <v>50</v>
      </c>
      <c r="Y1046" s="105">
        <v>0</v>
      </c>
      <c r="Z1046" s="105" t="s">
        <v>387</v>
      </c>
      <c r="AA1046" s="105">
        <v>0</v>
      </c>
      <c r="AB1046" s="104">
        <v>2.1495299048497198</v>
      </c>
      <c r="AC1046" s="104">
        <v>8.0640440115995204</v>
      </c>
      <c r="AD1046" s="104">
        <v>0.10847626587271</v>
      </c>
      <c r="AE1046" s="104">
        <v>32.692427462712203</v>
      </c>
      <c r="AF1046" s="104">
        <v>7.48860768599247</v>
      </c>
      <c r="AG1046" s="104">
        <v>28.094847212424</v>
      </c>
      <c r="AH1046" s="104">
        <v>0.37764821492095901</v>
      </c>
      <c r="AI1046" s="104">
        <v>113.89899422140201</v>
      </c>
      <c r="AJ1046" s="106"/>
      <c r="AK1046" s="106"/>
      <c r="AL1046" s="106"/>
      <c r="AM1046" s="106"/>
      <c r="AN1046" s="106"/>
      <c r="AO1046" s="106"/>
      <c r="AP1046" s="106"/>
      <c r="AQ1046" s="106"/>
      <c r="AR1046" s="106"/>
      <c r="AS1046" s="106"/>
      <c r="AT1046" s="106"/>
      <c r="AU1046" s="106"/>
      <c r="AV1046" s="106"/>
      <c r="AW1046" s="106"/>
      <c r="AX1046" s="106"/>
      <c r="AY1046" s="106"/>
      <c r="AZ1046" s="106"/>
      <c r="BA1046" s="106"/>
      <c r="BB1046" s="106"/>
      <c r="BC1046" s="106"/>
      <c r="BD1046" s="106"/>
      <c r="BE1046" s="106"/>
      <c r="BF1046" s="106"/>
      <c r="BG1046" s="106"/>
      <c r="BH1046" s="106"/>
      <c r="BI1046" s="106"/>
      <c r="BJ1046" s="106"/>
      <c r="BK1046" s="106"/>
      <c r="BL1046" s="106"/>
      <c r="BM1046" s="106"/>
      <c r="BN1046" s="106"/>
      <c r="BO1046" s="106"/>
      <c r="BP1046" s="106"/>
      <c r="BQ1046" s="106"/>
      <c r="BR1046" s="106"/>
      <c r="BS1046" s="106"/>
      <c r="BT1046" s="106"/>
      <c r="BU1046" s="106"/>
      <c r="BV1046" s="106"/>
      <c r="BW1046" s="106"/>
      <c r="BX1046" s="106"/>
      <c r="BY1046" s="106"/>
    </row>
    <row r="1047" spans="1:77" ht="48" x14ac:dyDescent="0.2">
      <c r="A1047" s="107">
        <v>44134.142361111109</v>
      </c>
      <c r="B1047" s="105">
        <v>1</v>
      </c>
      <c r="C1047" s="105">
        <v>1</v>
      </c>
      <c r="D1047" s="105" t="s">
        <v>381</v>
      </c>
      <c r="E1047" s="105" t="s">
        <v>390</v>
      </c>
      <c r="F1047" s="105">
        <v>600</v>
      </c>
      <c r="G1047" s="122">
        <v>0.26533186775286399</v>
      </c>
      <c r="H1047" s="123">
        <v>0.119647300283696</v>
      </c>
      <c r="I1047" s="123">
        <v>3.1001818757300797E-4</v>
      </c>
      <c r="J1047" s="123">
        <v>0.47376906292078702</v>
      </c>
      <c r="K1047" s="123">
        <v>38.291551949657503</v>
      </c>
      <c r="L1047" s="123">
        <v>5.2490385466499401</v>
      </c>
      <c r="M1047" s="124" t="s">
        <v>408</v>
      </c>
      <c r="N1047" s="123">
        <v>6.7573055819876199E-4</v>
      </c>
      <c r="O1047" s="123">
        <f t="shared" si="16"/>
        <v>45.093452700200402</v>
      </c>
      <c r="P1047" s="125">
        <v>1025</v>
      </c>
      <c r="Q1047" s="126">
        <v>16.286399662731867</v>
      </c>
      <c r="R1047" s="126">
        <v>1.0415352588919209</v>
      </c>
      <c r="S1047" s="105" t="s">
        <v>381</v>
      </c>
      <c r="T1047" s="105" t="s">
        <v>381</v>
      </c>
      <c r="U1047" s="105" t="s">
        <v>381</v>
      </c>
      <c r="V1047" s="105" t="str">
        <f>IF(G1047 &lt; Characteristics!$L$13,'Field Values'!$B$65,'Field Values'!$B$66)</f>
        <v>Operating – Waiting for Current</v>
      </c>
      <c r="W1047" s="106" t="s">
        <v>199</v>
      </c>
      <c r="X1047" s="105" t="s">
        <v>50</v>
      </c>
      <c r="Y1047" s="105">
        <v>0</v>
      </c>
      <c r="Z1047" s="105" t="s">
        <v>387</v>
      </c>
      <c r="AA1047" s="105">
        <v>0</v>
      </c>
      <c r="AB1047" s="104">
        <v>9.1055778486978092</v>
      </c>
      <c r="AC1047" s="104">
        <v>2.44601347619819</v>
      </c>
      <c r="AD1047" s="104">
        <v>2.8395381932413999</v>
      </c>
      <c r="AE1047" s="104">
        <v>16.593346532624899</v>
      </c>
      <c r="AF1047" s="104">
        <v>31.723793962664399</v>
      </c>
      <c r="AG1047" s="104">
        <v>8.5218253762590201</v>
      </c>
      <c r="AH1047" s="104">
        <v>9.8931310231004996</v>
      </c>
      <c r="AI1047" s="104">
        <v>57.8109180947135</v>
      </c>
      <c r="AJ1047" s="106"/>
      <c r="AK1047" s="106"/>
      <c r="AL1047" s="106"/>
      <c r="AM1047" s="106"/>
      <c r="AN1047" s="106"/>
      <c r="AO1047" s="106"/>
      <c r="AP1047" s="106"/>
      <c r="AQ1047" s="106"/>
      <c r="AR1047" s="106"/>
      <c r="AS1047" s="106"/>
      <c r="AT1047" s="106"/>
      <c r="AU1047" s="106"/>
      <c r="AV1047" s="106"/>
      <c r="AW1047" s="106"/>
      <c r="AX1047" s="106"/>
      <c r="AY1047" s="106"/>
      <c r="AZ1047" s="106"/>
      <c r="BA1047" s="106"/>
      <c r="BB1047" s="106"/>
      <c r="BC1047" s="106"/>
      <c r="BD1047" s="106"/>
      <c r="BE1047" s="106"/>
      <c r="BF1047" s="106"/>
      <c r="BG1047" s="106"/>
      <c r="BH1047" s="106"/>
      <c r="BI1047" s="106"/>
      <c r="BJ1047" s="106"/>
      <c r="BK1047" s="106"/>
      <c r="BL1047" s="106"/>
      <c r="BM1047" s="106"/>
      <c r="BN1047" s="106"/>
      <c r="BO1047" s="106"/>
      <c r="BP1047" s="106"/>
      <c r="BQ1047" s="106"/>
      <c r="BR1047" s="106"/>
      <c r="BS1047" s="106"/>
      <c r="BT1047" s="106"/>
      <c r="BU1047" s="106"/>
      <c r="BV1047" s="106"/>
      <c r="BW1047" s="106"/>
      <c r="BX1047" s="106"/>
      <c r="BY1047" s="106"/>
    </row>
    <row r="1048" spans="1:77" ht="48" x14ac:dyDescent="0.2">
      <c r="A1048" s="107">
        <v>44134.149305555555</v>
      </c>
      <c r="B1048" s="105">
        <v>1</v>
      </c>
      <c r="C1048" s="105">
        <v>1</v>
      </c>
      <c r="D1048" s="105" t="s">
        <v>381</v>
      </c>
      <c r="E1048" s="105" t="s">
        <v>390</v>
      </c>
      <c r="F1048" s="105">
        <v>600</v>
      </c>
      <c r="G1048" s="122">
        <v>0.29007335216892099</v>
      </c>
      <c r="H1048" s="123">
        <v>0.44519440221640499</v>
      </c>
      <c r="I1048" s="123">
        <v>1.48526216440237E-5</v>
      </c>
      <c r="J1048" s="123">
        <v>0.82276063493881002</v>
      </c>
      <c r="K1048" s="123">
        <v>39.537811276651702</v>
      </c>
      <c r="L1048" s="123">
        <v>3.4138969362229199</v>
      </c>
      <c r="M1048" s="124" t="s">
        <v>408</v>
      </c>
      <c r="N1048" s="123">
        <v>2.56737982801017E-2</v>
      </c>
      <c r="O1048" s="123">
        <f t="shared" si="16"/>
        <v>153.47649099361286</v>
      </c>
      <c r="P1048" s="125">
        <v>1025</v>
      </c>
      <c r="Q1048" s="126">
        <v>16.273069139966299</v>
      </c>
      <c r="R1048" s="126">
        <v>1.0395127075186128</v>
      </c>
      <c r="S1048" s="105" t="s">
        <v>381</v>
      </c>
      <c r="T1048" s="105" t="s">
        <v>381</v>
      </c>
      <c r="U1048" s="105" t="s">
        <v>381</v>
      </c>
      <c r="V1048" s="105" t="str">
        <f>IF(G1048 &lt; Characteristics!$L$13,'Field Values'!$B$65,'Field Values'!$B$66)</f>
        <v>Operating – Waiting for Current</v>
      </c>
      <c r="W1048" s="106" t="s">
        <v>199</v>
      </c>
      <c r="X1048" s="105" t="s">
        <v>50</v>
      </c>
      <c r="Y1048" s="105">
        <v>0</v>
      </c>
      <c r="Z1048" s="105" t="s">
        <v>387</v>
      </c>
      <c r="AA1048" s="105">
        <v>0</v>
      </c>
      <c r="AB1048" s="104">
        <v>4.0697529248444901</v>
      </c>
      <c r="AC1048" s="104">
        <v>2.9447593670740302</v>
      </c>
      <c r="AD1048" s="104">
        <v>6.2574921022147803E-2</v>
      </c>
      <c r="AE1048" s="104">
        <v>18.981766190604599</v>
      </c>
      <c r="AF1048" s="104">
        <v>14.1791561084232</v>
      </c>
      <c r="AG1048" s="104">
        <v>10.2594386112346</v>
      </c>
      <c r="AH1048" s="104">
        <v>0.217729535339553</v>
      </c>
      <c r="AI1048" s="104">
        <v>66.132088623243305</v>
      </c>
      <c r="AJ1048" s="106"/>
      <c r="AK1048" s="106"/>
      <c r="AL1048" s="106"/>
      <c r="AM1048" s="106"/>
      <c r="AN1048" s="106"/>
      <c r="AO1048" s="106"/>
      <c r="AP1048" s="106"/>
      <c r="AQ1048" s="106"/>
      <c r="AR1048" s="106"/>
      <c r="AS1048" s="106"/>
      <c r="AT1048" s="106"/>
      <c r="AU1048" s="106"/>
      <c r="AV1048" s="106"/>
      <c r="AW1048" s="106"/>
      <c r="AX1048" s="106"/>
      <c r="AY1048" s="106"/>
      <c r="AZ1048" s="106"/>
      <c r="BA1048" s="106"/>
      <c r="BB1048" s="106"/>
      <c r="BC1048" s="106"/>
      <c r="BD1048" s="106"/>
      <c r="BE1048" s="106"/>
      <c r="BF1048" s="106"/>
      <c r="BG1048" s="106"/>
      <c r="BH1048" s="106"/>
      <c r="BI1048" s="106"/>
      <c r="BJ1048" s="106"/>
      <c r="BK1048" s="106"/>
      <c r="BL1048" s="106"/>
      <c r="BM1048" s="106"/>
      <c r="BN1048" s="106"/>
      <c r="BO1048" s="106"/>
      <c r="BP1048" s="106"/>
      <c r="BQ1048" s="106"/>
      <c r="BR1048" s="106"/>
      <c r="BS1048" s="106"/>
      <c r="BT1048" s="106"/>
      <c r="BU1048" s="106"/>
      <c r="BV1048" s="106"/>
      <c r="BW1048" s="106"/>
      <c r="BX1048" s="106"/>
      <c r="BY1048" s="106"/>
    </row>
    <row r="1049" spans="1:77" ht="48" x14ac:dyDescent="0.2">
      <c r="A1049" s="107">
        <v>44134.15625</v>
      </c>
      <c r="B1049" s="105">
        <v>1</v>
      </c>
      <c r="C1049" s="105">
        <v>1</v>
      </c>
      <c r="D1049" s="105" t="s">
        <v>381</v>
      </c>
      <c r="E1049" s="105" t="s">
        <v>390</v>
      </c>
      <c r="F1049" s="105">
        <v>600</v>
      </c>
      <c r="G1049" s="122">
        <v>0.70483388506918698</v>
      </c>
      <c r="H1049" s="123">
        <v>0.36976403498377203</v>
      </c>
      <c r="I1049" s="123">
        <v>5.2347265148000599E-4</v>
      </c>
      <c r="J1049" s="123">
        <v>1.0244568471653099</v>
      </c>
      <c r="K1049" s="123">
        <v>38.712961417827103</v>
      </c>
      <c r="L1049" s="123">
        <v>3.0017782662627699</v>
      </c>
      <c r="M1049" s="124" t="s">
        <v>407</v>
      </c>
      <c r="N1049" s="123">
        <v>3.3763465320913698E-2</v>
      </c>
      <c r="O1049" s="123">
        <f t="shared" si="16"/>
        <v>52.461160397740493</v>
      </c>
      <c r="P1049" s="125">
        <v>1025</v>
      </c>
      <c r="Q1049" s="126">
        <v>16.267369308600347</v>
      </c>
      <c r="R1049" s="126">
        <v>1.0329964778158871</v>
      </c>
      <c r="S1049" s="105" t="s">
        <v>381</v>
      </c>
      <c r="T1049" s="105" t="s">
        <v>381</v>
      </c>
      <c r="U1049" s="105" t="s">
        <v>381</v>
      </c>
      <c r="V1049" s="105" t="str">
        <f>IF(G1049 &lt; Characteristics!$L$13,'Field Values'!$B$65,'Field Values'!$B$66)</f>
        <v>Operating – Waiting for Current</v>
      </c>
      <c r="W1049" s="106" t="s">
        <v>199</v>
      </c>
      <c r="X1049" s="105" t="s">
        <v>50</v>
      </c>
      <c r="Y1049" s="105">
        <v>0</v>
      </c>
      <c r="Z1049" s="105" t="s">
        <v>387</v>
      </c>
      <c r="AA1049" s="105">
        <v>0</v>
      </c>
      <c r="AB1049" s="104">
        <v>12.1646848092438</v>
      </c>
      <c r="AC1049" s="104">
        <v>10.624126694839701</v>
      </c>
      <c r="AD1049" s="104">
        <v>7.8961742480133899E-3</v>
      </c>
      <c r="AE1049" s="104">
        <v>48.864365118529498</v>
      </c>
      <c r="AF1049" s="104">
        <v>42.381056988473397</v>
      </c>
      <c r="AG1049" s="104">
        <v>37.014085715257799</v>
      </c>
      <c r="AH1049" s="104">
        <v>2.7789295120629699E-2</v>
      </c>
      <c r="AI1049" s="104">
        <v>170.24145923219501</v>
      </c>
      <c r="AJ1049" s="106"/>
      <c r="AK1049" s="106"/>
      <c r="AL1049" s="106"/>
      <c r="AM1049" s="106"/>
      <c r="AN1049" s="106"/>
      <c r="AO1049" s="106"/>
      <c r="AP1049" s="106"/>
      <c r="AQ1049" s="106"/>
      <c r="AR1049" s="106"/>
      <c r="AS1049" s="106"/>
      <c r="AT1049" s="106"/>
      <c r="AU1049" s="106"/>
      <c r="AV1049" s="106"/>
      <c r="AW1049" s="106"/>
      <c r="AX1049" s="106"/>
      <c r="AY1049" s="106"/>
      <c r="AZ1049" s="106"/>
      <c r="BA1049" s="106"/>
      <c r="BB1049" s="106"/>
      <c r="BC1049" s="106"/>
      <c r="BD1049" s="106"/>
      <c r="BE1049" s="106"/>
      <c r="BF1049" s="106"/>
      <c r="BG1049" s="106"/>
      <c r="BH1049" s="106"/>
      <c r="BI1049" s="106"/>
      <c r="BJ1049" s="106"/>
      <c r="BK1049" s="106"/>
      <c r="BL1049" s="106"/>
      <c r="BM1049" s="106"/>
      <c r="BN1049" s="106"/>
      <c r="BO1049" s="106"/>
      <c r="BP1049" s="106"/>
      <c r="BQ1049" s="106"/>
      <c r="BR1049" s="106"/>
      <c r="BS1049" s="106"/>
      <c r="BT1049" s="106"/>
      <c r="BU1049" s="106"/>
      <c r="BV1049" s="106"/>
      <c r="BW1049" s="106"/>
      <c r="BX1049" s="106"/>
      <c r="BY1049" s="106"/>
    </row>
    <row r="1050" spans="1:77" ht="48" x14ac:dyDescent="0.2">
      <c r="A1050" s="107">
        <v>44134.163194444445</v>
      </c>
      <c r="B1050" s="105">
        <v>1</v>
      </c>
      <c r="C1050" s="105">
        <v>1</v>
      </c>
      <c r="D1050" s="105" t="s">
        <v>381</v>
      </c>
      <c r="E1050" s="105" t="s">
        <v>390</v>
      </c>
      <c r="F1050" s="105">
        <v>600</v>
      </c>
      <c r="G1050" s="122">
        <v>0.96609115297173698</v>
      </c>
      <c r="H1050" s="123">
        <v>7.5010492899633005E-2</v>
      </c>
      <c r="I1050" s="123">
        <v>0.74641817007900002</v>
      </c>
      <c r="J1050" s="123">
        <v>1.1475143604712199</v>
      </c>
      <c r="K1050" s="123">
        <v>38.044582466054401</v>
      </c>
      <c r="L1050" s="123">
        <v>4.0177162249897096</v>
      </c>
      <c r="M1050" s="124" t="s">
        <v>407</v>
      </c>
      <c r="N1050" s="123">
        <v>5.1666957842714301E-2</v>
      </c>
      <c r="O1050" s="123">
        <f t="shared" si="16"/>
        <v>7.7643287249756483</v>
      </c>
      <c r="P1050" s="125">
        <v>1025</v>
      </c>
      <c r="Q1050" s="126">
        <v>16.268111298482303</v>
      </c>
      <c r="R1050" s="126">
        <v>1.0305261047048937</v>
      </c>
      <c r="S1050" s="105" t="s">
        <v>381</v>
      </c>
      <c r="T1050" s="105" t="s">
        <v>381</v>
      </c>
      <c r="U1050" s="105" t="s">
        <v>381</v>
      </c>
      <c r="V1050" s="105" t="str">
        <f>IF(G1050 &lt; Characteristics!$L$13,'Field Values'!$B$65,'Field Values'!$B$66)</f>
        <v>Operating – Waiting for Current</v>
      </c>
      <c r="W1050" s="106" t="s">
        <v>199</v>
      </c>
      <c r="X1050" s="105" t="s">
        <v>50</v>
      </c>
      <c r="Y1050" s="105">
        <v>0</v>
      </c>
      <c r="Z1050" s="105" t="s">
        <v>387</v>
      </c>
      <c r="AA1050" s="105">
        <v>0</v>
      </c>
      <c r="AB1050" s="104">
        <v>13.899690486351201</v>
      </c>
      <c r="AC1050" s="104">
        <v>2.5700070986528298</v>
      </c>
      <c r="AD1050" s="104">
        <v>3.9516936669345899</v>
      </c>
      <c r="AE1050" s="104">
        <v>22.5616947953066</v>
      </c>
      <c r="AF1050" s="104">
        <v>48.425756067608503</v>
      </c>
      <c r="AG1050" s="104">
        <v>8.9538148189216606</v>
      </c>
      <c r="AH1050" s="104">
        <v>13.767283183635101</v>
      </c>
      <c r="AI1050" s="104">
        <v>78.603876036126593</v>
      </c>
      <c r="AJ1050" s="106"/>
      <c r="AK1050" s="106"/>
      <c r="AL1050" s="106"/>
      <c r="AM1050" s="106"/>
      <c r="AN1050" s="106"/>
      <c r="AO1050" s="106"/>
      <c r="AP1050" s="106"/>
      <c r="AQ1050" s="106"/>
      <c r="AR1050" s="106"/>
      <c r="AS1050" s="106"/>
      <c r="AT1050" s="106"/>
      <c r="AU1050" s="106"/>
      <c r="AV1050" s="106"/>
      <c r="AW1050" s="106"/>
      <c r="AX1050" s="106"/>
      <c r="AY1050" s="106"/>
      <c r="AZ1050" s="106"/>
      <c r="BA1050" s="106"/>
      <c r="BB1050" s="106"/>
      <c r="BC1050" s="106"/>
      <c r="BD1050" s="106"/>
      <c r="BE1050" s="106"/>
      <c r="BF1050" s="106"/>
      <c r="BG1050" s="106"/>
      <c r="BH1050" s="106"/>
      <c r="BI1050" s="106"/>
      <c r="BJ1050" s="106"/>
      <c r="BK1050" s="106"/>
      <c r="BL1050" s="106"/>
      <c r="BM1050" s="106"/>
      <c r="BN1050" s="106"/>
      <c r="BO1050" s="106"/>
      <c r="BP1050" s="106"/>
      <c r="BQ1050" s="106"/>
      <c r="BR1050" s="106"/>
      <c r="BS1050" s="106"/>
      <c r="BT1050" s="106"/>
      <c r="BU1050" s="106"/>
      <c r="BV1050" s="106"/>
      <c r="BW1050" s="106"/>
      <c r="BX1050" s="106"/>
      <c r="BY1050" s="106"/>
    </row>
    <row r="1051" spans="1:77" ht="48" x14ac:dyDescent="0.2">
      <c r="A1051" s="107">
        <v>44134.170138888891</v>
      </c>
      <c r="B1051" s="105">
        <v>1</v>
      </c>
      <c r="C1051" s="105">
        <v>1</v>
      </c>
      <c r="D1051" s="105" t="s">
        <v>381</v>
      </c>
      <c r="E1051" s="105" t="s">
        <v>390</v>
      </c>
      <c r="F1051" s="105">
        <v>600</v>
      </c>
      <c r="G1051" s="122">
        <v>1.1084194650283099</v>
      </c>
      <c r="H1051" s="123">
        <v>7.34800259257503E-2</v>
      </c>
      <c r="I1051" s="123">
        <v>0.89271398142345104</v>
      </c>
      <c r="J1051" s="123">
        <v>1.2853267403636299</v>
      </c>
      <c r="K1051" s="123">
        <v>38.241151334388803</v>
      </c>
      <c r="L1051" s="123">
        <v>3.8822032797143899</v>
      </c>
      <c r="M1051" s="124" t="s">
        <v>407</v>
      </c>
      <c r="N1051" s="123">
        <v>4.3357500568741901E-2</v>
      </c>
      <c r="O1051" s="123">
        <f t="shared" si="16"/>
        <v>6.6292615967253488</v>
      </c>
      <c r="P1051" s="125">
        <v>1025</v>
      </c>
      <c r="Q1051" s="126">
        <v>16.265134907251294</v>
      </c>
      <c r="R1051" s="126">
        <v>1.0376444637978892</v>
      </c>
      <c r="S1051" s="105" t="s">
        <v>381</v>
      </c>
      <c r="T1051" s="105" t="s">
        <v>381</v>
      </c>
      <c r="U1051" s="105" t="s">
        <v>381</v>
      </c>
      <c r="V1051" s="105" t="str">
        <f>IF(G1051 &lt; Characteristics!$L$13,'Field Values'!$B$65,'Field Values'!$B$66)</f>
        <v>Operating – Waiting for Current</v>
      </c>
      <c r="W1051" s="106" t="s">
        <v>199</v>
      </c>
      <c r="X1051" s="105" t="s">
        <v>50</v>
      </c>
      <c r="Y1051" s="105">
        <v>0</v>
      </c>
      <c r="Z1051" s="105" t="s">
        <v>387</v>
      </c>
      <c r="AA1051" s="105">
        <v>0</v>
      </c>
      <c r="AB1051" s="104">
        <v>15.9989700726631</v>
      </c>
      <c r="AC1051" s="104">
        <v>2.5982460375343601</v>
      </c>
      <c r="AD1051" s="104">
        <v>7.27691817823146</v>
      </c>
      <c r="AE1051" s="104">
        <v>23.1294649117294</v>
      </c>
      <c r="AF1051" s="104">
        <v>55.739572702135199</v>
      </c>
      <c r="AG1051" s="104">
        <v>9.0521982940336994</v>
      </c>
      <c r="AH1051" s="104">
        <v>25.3522490466082</v>
      </c>
      <c r="AI1051" s="104">
        <v>80.581967258066001</v>
      </c>
      <c r="AJ1051" s="106"/>
      <c r="AK1051" s="106"/>
      <c r="AL1051" s="106"/>
      <c r="AM1051" s="106"/>
      <c r="AN1051" s="106"/>
      <c r="AO1051" s="106"/>
      <c r="AP1051" s="106"/>
      <c r="AQ1051" s="106"/>
      <c r="AR1051" s="106"/>
      <c r="AS1051" s="106"/>
      <c r="AT1051" s="106"/>
      <c r="AU1051" s="106"/>
      <c r="AV1051" s="106"/>
      <c r="AW1051" s="106"/>
      <c r="AX1051" s="106"/>
      <c r="AY1051" s="106"/>
      <c r="AZ1051" s="106"/>
      <c r="BA1051" s="106"/>
      <c r="BB1051" s="106"/>
      <c r="BC1051" s="106"/>
      <c r="BD1051" s="106"/>
      <c r="BE1051" s="106"/>
      <c r="BF1051" s="106"/>
      <c r="BG1051" s="106"/>
      <c r="BH1051" s="106"/>
      <c r="BI1051" s="106"/>
      <c r="BJ1051" s="106"/>
      <c r="BK1051" s="106"/>
      <c r="BL1051" s="106"/>
      <c r="BM1051" s="106"/>
      <c r="BN1051" s="106"/>
      <c r="BO1051" s="106"/>
      <c r="BP1051" s="106"/>
      <c r="BQ1051" s="106"/>
      <c r="BR1051" s="106"/>
      <c r="BS1051" s="106"/>
      <c r="BT1051" s="106"/>
      <c r="BU1051" s="106"/>
      <c r="BV1051" s="106"/>
      <c r="BW1051" s="106"/>
      <c r="BX1051" s="106"/>
      <c r="BY1051" s="106"/>
    </row>
    <row r="1052" spans="1:77" ht="48" x14ac:dyDescent="0.2">
      <c r="A1052" s="107">
        <v>44134.177083333336</v>
      </c>
      <c r="B1052" s="105">
        <v>1</v>
      </c>
      <c r="C1052" s="105">
        <v>1</v>
      </c>
      <c r="D1052" s="105" t="s">
        <v>381</v>
      </c>
      <c r="E1052" s="105" t="s">
        <v>390</v>
      </c>
      <c r="F1052" s="105">
        <v>600</v>
      </c>
      <c r="G1052" s="122">
        <v>1.16157456650989</v>
      </c>
      <c r="H1052" s="123">
        <v>0.101345947789083</v>
      </c>
      <c r="I1052" s="123">
        <v>0.7709497916493</v>
      </c>
      <c r="J1052" s="123">
        <v>1.41286764751853</v>
      </c>
      <c r="K1052" s="123">
        <v>38.3567822851195</v>
      </c>
      <c r="L1052" s="123">
        <v>4.5519972073665302</v>
      </c>
      <c r="M1052" s="124" t="s">
        <v>407</v>
      </c>
      <c r="N1052" s="123">
        <v>4.5891583939281499E-2</v>
      </c>
      <c r="O1052" s="123">
        <f t="shared" si="16"/>
        <v>8.7248766210154542</v>
      </c>
      <c r="P1052" s="125">
        <v>1025</v>
      </c>
      <c r="Q1052" s="126">
        <v>16.259536256323813</v>
      </c>
      <c r="R1052" s="126">
        <v>1.0499944560602827</v>
      </c>
      <c r="S1052" s="105" t="s">
        <v>381</v>
      </c>
      <c r="T1052" s="105" t="s">
        <v>381</v>
      </c>
      <c r="U1052" s="105" t="s">
        <v>381</v>
      </c>
      <c r="V1052" s="105" t="str">
        <f>IF(G1052 &lt; Characteristics!$L$13,'Field Values'!$B$65,'Field Values'!$B$66)</f>
        <v>Operating – Waiting for Current</v>
      </c>
      <c r="W1052" s="106" t="s">
        <v>199</v>
      </c>
      <c r="X1052" s="105" t="s">
        <v>50</v>
      </c>
      <c r="Y1052" s="105">
        <v>0</v>
      </c>
      <c r="Z1052" s="105" t="s">
        <v>387</v>
      </c>
      <c r="AA1052" s="105">
        <v>0</v>
      </c>
      <c r="AB1052" s="104">
        <v>17.0182945343151</v>
      </c>
      <c r="AC1052" s="104">
        <v>2.4802999338303402</v>
      </c>
      <c r="AD1052" s="104">
        <v>7.9808136008676502</v>
      </c>
      <c r="AE1052" s="104">
        <v>22.874828301129199</v>
      </c>
      <c r="AF1052" s="104">
        <v>59.290863465033702</v>
      </c>
      <c r="AG1052" s="104">
        <v>8.6412781951231992</v>
      </c>
      <c r="AH1052" s="104">
        <v>27.8045960729937</v>
      </c>
      <c r="AI1052" s="104">
        <v>79.6948222153042</v>
      </c>
      <c r="AJ1052" s="106"/>
      <c r="AK1052" s="106"/>
      <c r="AL1052" s="106"/>
      <c r="AM1052" s="106"/>
      <c r="AN1052" s="106"/>
      <c r="AO1052" s="106"/>
      <c r="AP1052" s="106"/>
      <c r="AQ1052" s="106"/>
      <c r="AR1052" s="106"/>
      <c r="AS1052" s="106"/>
      <c r="AT1052" s="106"/>
      <c r="AU1052" s="106"/>
      <c r="AV1052" s="106"/>
      <c r="AW1052" s="106"/>
      <c r="AX1052" s="106"/>
      <c r="AY1052" s="106"/>
      <c r="AZ1052" s="106"/>
      <c r="BA1052" s="106"/>
      <c r="BB1052" s="106"/>
      <c r="BC1052" s="106"/>
      <c r="BD1052" s="106"/>
      <c r="BE1052" s="106"/>
      <c r="BF1052" s="106"/>
      <c r="BG1052" s="106"/>
      <c r="BH1052" s="106"/>
      <c r="BI1052" s="106"/>
      <c r="BJ1052" s="106"/>
      <c r="BK1052" s="106"/>
      <c r="BL1052" s="106"/>
      <c r="BM1052" s="106"/>
      <c r="BN1052" s="106"/>
      <c r="BO1052" s="106"/>
      <c r="BP1052" s="106"/>
      <c r="BQ1052" s="106"/>
      <c r="BR1052" s="106"/>
      <c r="BS1052" s="106"/>
      <c r="BT1052" s="106"/>
      <c r="BU1052" s="106"/>
      <c r="BV1052" s="106"/>
      <c r="BW1052" s="106"/>
      <c r="BX1052" s="106"/>
      <c r="BY1052" s="106"/>
    </row>
    <row r="1053" spans="1:77" ht="48" x14ac:dyDescent="0.2">
      <c r="A1053" s="107">
        <v>44134.184027777781</v>
      </c>
      <c r="B1053" s="105">
        <v>1</v>
      </c>
      <c r="C1053" s="105">
        <v>1</v>
      </c>
      <c r="D1053" s="105" t="s">
        <v>381</v>
      </c>
      <c r="E1053" s="105" t="s">
        <v>390</v>
      </c>
      <c r="F1053" s="105">
        <v>600</v>
      </c>
      <c r="G1053" s="122">
        <v>1.23854057438441</v>
      </c>
      <c r="H1053" s="123">
        <v>8.4071648800517998E-2</v>
      </c>
      <c r="I1053" s="123">
        <v>0.95516196564108402</v>
      </c>
      <c r="J1053" s="123">
        <v>1.4294975446649401</v>
      </c>
      <c r="K1053" s="123">
        <v>39.0628190188283</v>
      </c>
      <c r="L1053" s="123">
        <v>3.94619326958325</v>
      </c>
      <c r="M1053" s="124" t="s">
        <v>407</v>
      </c>
      <c r="N1053" s="123">
        <v>4.6457700190617998E-2</v>
      </c>
      <c r="O1053" s="123">
        <f t="shared" si="16"/>
        <v>6.7879608096249902</v>
      </c>
      <c r="P1053" s="125">
        <v>1025</v>
      </c>
      <c r="Q1053" s="126">
        <v>16.26231871838112</v>
      </c>
      <c r="R1053" s="126">
        <v>1.0537854484328193</v>
      </c>
      <c r="S1053" s="105" t="s">
        <v>381</v>
      </c>
      <c r="T1053" s="105" t="s">
        <v>381</v>
      </c>
      <c r="U1053" s="105" t="s">
        <v>381</v>
      </c>
      <c r="V1053" s="105" t="str">
        <f>IF(G1053 &lt; Characteristics!$L$13,'Field Values'!$B$65,'Field Values'!$B$66)</f>
        <v>Operating – Waiting for Current</v>
      </c>
      <c r="W1053" s="106" t="s">
        <v>199</v>
      </c>
      <c r="X1053" s="105" t="s">
        <v>50</v>
      </c>
      <c r="Y1053" s="105">
        <v>0</v>
      </c>
      <c r="Z1053" s="105" t="s">
        <v>387</v>
      </c>
      <c r="AA1053" s="105">
        <v>0</v>
      </c>
      <c r="AB1053" s="104">
        <v>16.050801504161701</v>
      </c>
      <c r="AC1053" s="104">
        <v>2.3623911758567502</v>
      </c>
      <c r="AD1053" s="104">
        <v>8.4192208717018904</v>
      </c>
      <c r="AE1053" s="104">
        <v>23.565975649666701</v>
      </c>
      <c r="AF1053" s="104">
        <v>55.920151596132101</v>
      </c>
      <c r="AG1053" s="104">
        <v>8.23048820743095</v>
      </c>
      <c r="AH1053" s="104">
        <v>29.331991666716501</v>
      </c>
      <c r="AI1053" s="104">
        <v>82.102755397527005</v>
      </c>
      <c r="AJ1053" s="106"/>
      <c r="AK1053" s="106"/>
      <c r="AL1053" s="106"/>
      <c r="AM1053" s="106"/>
      <c r="AN1053" s="106"/>
      <c r="AO1053" s="106"/>
      <c r="AP1053" s="106"/>
      <c r="AQ1053" s="106"/>
      <c r="AR1053" s="106"/>
      <c r="AS1053" s="106"/>
      <c r="AT1053" s="106"/>
      <c r="AU1053" s="106"/>
      <c r="AV1053" s="106"/>
      <c r="AW1053" s="106"/>
      <c r="AX1053" s="106"/>
      <c r="AY1053" s="106"/>
      <c r="AZ1053" s="106"/>
      <c r="BA1053" s="106"/>
      <c r="BB1053" s="106"/>
      <c r="BC1053" s="106"/>
      <c r="BD1053" s="106"/>
      <c r="BE1053" s="106"/>
      <c r="BF1053" s="106"/>
      <c r="BG1053" s="106"/>
      <c r="BH1053" s="106"/>
      <c r="BI1053" s="106"/>
      <c r="BJ1053" s="106"/>
      <c r="BK1053" s="106"/>
      <c r="BL1053" s="106"/>
      <c r="BM1053" s="106"/>
      <c r="BN1053" s="106"/>
      <c r="BO1053" s="106"/>
      <c r="BP1053" s="106"/>
      <c r="BQ1053" s="106"/>
      <c r="BR1053" s="106"/>
      <c r="BS1053" s="106"/>
      <c r="BT1053" s="106"/>
      <c r="BU1053" s="106"/>
      <c r="BV1053" s="106"/>
      <c r="BW1053" s="106"/>
      <c r="BX1053" s="106"/>
      <c r="BY1053" s="106"/>
    </row>
    <row r="1054" spans="1:77" ht="48" x14ac:dyDescent="0.2">
      <c r="A1054" s="107">
        <v>44134.190972222219</v>
      </c>
      <c r="B1054" s="105">
        <v>1</v>
      </c>
      <c r="C1054" s="105">
        <v>1</v>
      </c>
      <c r="D1054" s="105" t="s">
        <v>381</v>
      </c>
      <c r="E1054" s="105" t="s">
        <v>390</v>
      </c>
      <c r="F1054" s="105">
        <v>600</v>
      </c>
      <c r="G1054" s="122">
        <v>1.2673177648398599</v>
      </c>
      <c r="H1054" s="123">
        <v>8.0261532180275097E-2</v>
      </c>
      <c r="I1054" s="123">
        <v>1.0109275841125001</v>
      </c>
      <c r="J1054" s="123">
        <v>1.48683928299178</v>
      </c>
      <c r="K1054" s="123">
        <v>38.264561954785698</v>
      </c>
      <c r="L1054" s="123">
        <v>4.0938364595259404</v>
      </c>
      <c r="M1054" s="124" t="s">
        <v>407</v>
      </c>
      <c r="N1054" s="123">
        <v>4.4977041979415398E-2</v>
      </c>
      <c r="O1054" s="123">
        <f t="shared" si="16"/>
        <v>6.3331813383375914</v>
      </c>
      <c r="P1054" s="125">
        <v>1025</v>
      </c>
      <c r="Q1054" s="126">
        <v>16.26444444444445</v>
      </c>
      <c r="R1054" s="126">
        <v>1.0492097562315017</v>
      </c>
      <c r="S1054" s="105" t="s">
        <v>381</v>
      </c>
      <c r="T1054" s="105" t="s">
        <v>381</v>
      </c>
      <c r="U1054" s="105" t="s">
        <v>381</v>
      </c>
      <c r="V1054" s="105" t="str">
        <f>IF(G1054 &lt; Characteristics!$L$13,'Field Values'!$B$65,'Field Values'!$B$66)</f>
        <v>Operating – Waiting for Current</v>
      </c>
      <c r="W1054" s="106" t="s">
        <v>199</v>
      </c>
      <c r="X1054" s="105" t="s">
        <v>50</v>
      </c>
      <c r="Y1054" s="105">
        <v>0</v>
      </c>
      <c r="Z1054" s="105" t="s">
        <v>387</v>
      </c>
      <c r="AA1054" s="105">
        <v>0</v>
      </c>
      <c r="AB1054" s="104">
        <v>19.5063902816499</v>
      </c>
      <c r="AC1054" s="104">
        <v>2.6583311729196701</v>
      </c>
      <c r="AD1054" s="104">
        <v>10.262858243179</v>
      </c>
      <c r="AE1054" s="104">
        <v>25.320372611990202</v>
      </c>
      <c r="AF1054" s="104">
        <v>67.959302001666401</v>
      </c>
      <c r="AG1054" s="104">
        <v>9.2615328036122708</v>
      </c>
      <c r="AH1054" s="104">
        <v>35.755159768509898</v>
      </c>
      <c r="AI1054" s="104">
        <v>88.215013035942405</v>
      </c>
      <c r="AJ1054" s="106"/>
      <c r="AK1054" s="106"/>
      <c r="AL1054" s="106"/>
      <c r="AM1054" s="106"/>
      <c r="AN1054" s="106"/>
      <c r="AO1054" s="106"/>
      <c r="AP1054" s="106"/>
      <c r="AQ1054" s="106"/>
      <c r="AR1054" s="106"/>
      <c r="AS1054" s="106"/>
      <c r="AT1054" s="106"/>
      <c r="AU1054" s="106"/>
      <c r="AV1054" s="106"/>
      <c r="AW1054" s="106"/>
      <c r="AX1054" s="106"/>
      <c r="AY1054" s="106"/>
      <c r="AZ1054" s="106"/>
      <c r="BA1054" s="106"/>
      <c r="BB1054" s="106"/>
      <c r="BC1054" s="106"/>
      <c r="BD1054" s="106"/>
      <c r="BE1054" s="106"/>
      <c r="BF1054" s="106"/>
      <c r="BG1054" s="106"/>
      <c r="BH1054" s="106"/>
      <c r="BI1054" s="106"/>
      <c r="BJ1054" s="106"/>
      <c r="BK1054" s="106"/>
      <c r="BL1054" s="106"/>
      <c r="BM1054" s="106"/>
      <c r="BN1054" s="106"/>
      <c r="BO1054" s="106"/>
      <c r="BP1054" s="106"/>
      <c r="BQ1054" s="106"/>
      <c r="BR1054" s="106"/>
      <c r="BS1054" s="106"/>
      <c r="BT1054" s="106"/>
      <c r="BU1054" s="106"/>
      <c r="BV1054" s="106"/>
      <c r="BW1054" s="106"/>
      <c r="BX1054" s="106"/>
      <c r="BY1054" s="106"/>
    </row>
    <row r="1055" spans="1:77" ht="48" x14ac:dyDescent="0.2">
      <c r="A1055" s="107">
        <v>44134.197916666664</v>
      </c>
      <c r="B1055" s="105">
        <v>1</v>
      </c>
      <c r="C1055" s="105">
        <v>1</v>
      </c>
      <c r="D1055" s="105" t="s">
        <v>381</v>
      </c>
      <c r="E1055" s="105" t="s">
        <v>390</v>
      </c>
      <c r="F1055" s="105">
        <v>600</v>
      </c>
      <c r="G1055" s="122">
        <v>1.28293022547799</v>
      </c>
      <c r="H1055" s="123">
        <v>8.53382945675729E-2</v>
      </c>
      <c r="I1055" s="123">
        <v>1.0656957740849999</v>
      </c>
      <c r="J1055" s="123">
        <v>1.52022886397148</v>
      </c>
      <c r="K1055" s="123">
        <v>38.342787919127602</v>
      </c>
      <c r="L1055" s="123">
        <v>4.4216813943752999</v>
      </c>
      <c r="M1055" s="124" t="s">
        <v>407</v>
      </c>
      <c r="N1055" s="123">
        <v>5.0328728689477499E-2</v>
      </c>
      <c r="O1055" s="123">
        <f t="shared" si="16"/>
        <v>6.6518266444130143</v>
      </c>
      <c r="P1055" s="125">
        <v>1025</v>
      </c>
      <c r="Q1055" s="126">
        <v>16.266382799325466</v>
      </c>
      <c r="R1055" s="126">
        <v>1.0576284745667195</v>
      </c>
      <c r="S1055" s="105" t="s">
        <v>381</v>
      </c>
      <c r="T1055" s="105" t="s">
        <v>381</v>
      </c>
      <c r="U1055" s="105" t="s">
        <v>381</v>
      </c>
      <c r="V1055" s="105" t="str">
        <f>IF(G1055 &lt; Characteristics!$L$13,'Field Values'!$B$65,'Field Values'!$B$66)</f>
        <v>Operating – Waiting for Current</v>
      </c>
      <c r="W1055" s="106" t="s">
        <v>199</v>
      </c>
      <c r="X1055" s="105" t="s">
        <v>50</v>
      </c>
      <c r="Y1055" s="105">
        <v>0</v>
      </c>
      <c r="Z1055" s="105" t="s">
        <v>387</v>
      </c>
      <c r="AA1055" s="105">
        <v>0</v>
      </c>
      <c r="AB1055" s="104">
        <v>19.3429409996454</v>
      </c>
      <c r="AC1055" s="104">
        <v>3.0638810067206701</v>
      </c>
      <c r="AD1055" s="104">
        <v>8.2649014389496092</v>
      </c>
      <c r="AE1055" s="104">
        <v>31.9701922791755</v>
      </c>
      <c r="AF1055" s="104">
        <v>67.389850421505002</v>
      </c>
      <c r="AG1055" s="104">
        <v>10.6744542362426</v>
      </c>
      <c r="AH1055" s="104">
        <v>28.7943481619381</v>
      </c>
      <c r="AI1055" s="104">
        <v>111.382752109664</v>
      </c>
      <c r="AJ1055" s="106"/>
      <c r="AK1055" s="106"/>
      <c r="AL1055" s="106"/>
      <c r="AM1055" s="106"/>
      <c r="AN1055" s="106"/>
      <c r="AO1055" s="106"/>
      <c r="AP1055" s="106"/>
      <c r="AQ1055" s="106"/>
      <c r="AR1055" s="106"/>
      <c r="AS1055" s="106"/>
      <c r="AT1055" s="106"/>
      <c r="AU1055" s="106"/>
      <c r="AV1055" s="106"/>
      <c r="AW1055" s="106"/>
      <c r="AX1055" s="106"/>
      <c r="AY1055" s="106"/>
      <c r="AZ1055" s="106"/>
      <c r="BA1055" s="106"/>
      <c r="BB1055" s="106"/>
      <c r="BC1055" s="106"/>
      <c r="BD1055" s="106"/>
      <c r="BE1055" s="106"/>
      <c r="BF1055" s="106"/>
      <c r="BG1055" s="106"/>
      <c r="BH1055" s="106"/>
      <c r="BI1055" s="106"/>
      <c r="BJ1055" s="106"/>
      <c r="BK1055" s="106"/>
      <c r="BL1055" s="106"/>
      <c r="BM1055" s="106"/>
      <c r="BN1055" s="106"/>
      <c r="BO1055" s="106"/>
      <c r="BP1055" s="106"/>
      <c r="BQ1055" s="106"/>
      <c r="BR1055" s="106"/>
      <c r="BS1055" s="106"/>
      <c r="BT1055" s="106"/>
      <c r="BU1055" s="106"/>
      <c r="BV1055" s="106"/>
      <c r="BW1055" s="106"/>
      <c r="BX1055" s="106"/>
      <c r="BY1055" s="106"/>
    </row>
    <row r="1056" spans="1:77" ht="48" x14ac:dyDescent="0.2">
      <c r="A1056" s="107">
        <v>44134.204861111109</v>
      </c>
      <c r="B1056" s="105">
        <v>1</v>
      </c>
      <c r="C1056" s="105">
        <v>1</v>
      </c>
      <c r="D1056" s="105" t="s">
        <v>381</v>
      </c>
      <c r="E1056" s="105" t="s">
        <v>390</v>
      </c>
      <c r="F1056" s="105">
        <v>600</v>
      </c>
      <c r="G1056" s="122">
        <v>1.3400458054856601</v>
      </c>
      <c r="H1056" s="123">
        <v>0.109741424933802</v>
      </c>
      <c r="I1056" s="123">
        <v>1.0112382458464699</v>
      </c>
      <c r="J1056" s="123">
        <v>1.6576781636326099</v>
      </c>
      <c r="K1056" s="123">
        <v>38.479278286667103</v>
      </c>
      <c r="L1056" s="123">
        <v>4.3021835116341798</v>
      </c>
      <c r="M1056" s="124" t="s">
        <v>407</v>
      </c>
      <c r="N1056" s="123">
        <v>5.2434573902456601E-2</v>
      </c>
      <c r="O1056" s="123">
        <f t="shared" si="16"/>
        <v>8.1893786379958442</v>
      </c>
      <c r="P1056" s="125">
        <v>1025</v>
      </c>
      <c r="Q1056" s="126">
        <v>16.261393581081112</v>
      </c>
      <c r="R1056" s="126">
        <v>1.0592501350981802</v>
      </c>
      <c r="S1056" s="105" t="s">
        <v>381</v>
      </c>
      <c r="T1056" s="105" t="s">
        <v>381</v>
      </c>
      <c r="U1056" s="105" t="s">
        <v>381</v>
      </c>
      <c r="V1056" s="105" t="str">
        <f>IF(G1056 &lt; Characteristics!$L$13,'Field Values'!$B$65,'Field Values'!$B$66)</f>
        <v>Operating – Waiting for Current</v>
      </c>
      <c r="W1056" s="106" t="s">
        <v>199</v>
      </c>
      <c r="X1056" s="105" t="s">
        <v>50</v>
      </c>
      <c r="Y1056" s="105">
        <v>0</v>
      </c>
      <c r="Z1056" s="105" t="s">
        <v>387</v>
      </c>
      <c r="AA1056" s="105">
        <v>0</v>
      </c>
      <c r="AB1056" s="104">
        <v>20.056698790915899</v>
      </c>
      <c r="AC1056" s="104">
        <v>3.6381816277085202</v>
      </c>
      <c r="AD1056" s="104">
        <v>7.1371784641560998</v>
      </c>
      <c r="AE1056" s="104">
        <v>34.561549379501002</v>
      </c>
      <c r="AF1056" s="104">
        <v>69.876557595173594</v>
      </c>
      <c r="AG1056" s="104">
        <v>12.6752975076142</v>
      </c>
      <c r="AH1056" s="104">
        <v>24.8654007716226</v>
      </c>
      <c r="AI1056" s="104">
        <v>120.41094958747399</v>
      </c>
      <c r="AJ1056" s="106"/>
      <c r="AK1056" s="106"/>
      <c r="AL1056" s="106"/>
      <c r="AM1056" s="106"/>
      <c r="AN1056" s="106"/>
      <c r="AO1056" s="106"/>
      <c r="AP1056" s="106"/>
      <c r="AQ1056" s="106"/>
      <c r="AR1056" s="106"/>
      <c r="AS1056" s="106"/>
      <c r="AT1056" s="106"/>
      <c r="AU1056" s="106"/>
      <c r="AV1056" s="106"/>
      <c r="AW1056" s="106"/>
      <c r="AX1056" s="106"/>
      <c r="AY1056" s="106"/>
      <c r="AZ1056" s="106"/>
      <c r="BA1056" s="106"/>
      <c r="BB1056" s="106"/>
      <c r="BC1056" s="106"/>
      <c r="BD1056" s="106"/>
      <c r="BE1056" s="106"/>
      <c r="BF1056" s="106"/>
      <c r="BG1056" s="106"/>
      <c r="BH1056" s="106"/>
      <c r="BI1056" s="106"/>
      <c r="BJ1056" s="106"/>
      <c r="BK1056" s="106"/>
      <c r="BL1056" s="106"/>
      <c r="BM1056" s="106"/>
      <c r="BN1056" s="106"/>
      <c r="BO1056" s="106"/>
      <c r="BP1056" s="106"/>
      <c r="BQ1056" s="106"/>
      <c r="BR1056" s="106"/>
      <c r="BS1056" s="106"/>
      <c r="BT1056" s="106"/>
      <c r="BU1056" s="106"/>
      <c r="BV1056" s="106"/>
      <c r="BW1056" s="106"/>
      <c r="BX1056" s="106"/>
      <c r="BY1056" s="106"/>
    </row>
    <row r="1057" spans="1:77" ht="48" x14ac:dyDescent="0.2">
      <c r="A1057" s="107">
        <v>44134.211805555555</v>
      </c>
      <c r="B1057" s="105">
        <v>1</v>
      </c>
      <c r="C1057" s="105">
        <v>1</v>
      </c>
      <c r="D1057" s="105" t="s">
        <v>381</v>
      </c>
      <c r="E1057" s="105" t="s">
        <v>390</v>
      </c>
      <c r="F1057" s="105">
        <v>600</v>
      </c>
      <c r="G1057" s="122">
        <v>1.40079783019936</v>
      </c>
      <c r="H1057" s="123">
        <v>0.11052113499876701</v>
      </c>
      <c r="I1057" s="123">
        <v>1.0637576808015701</v>
      </c>
      <c r="J1057" s="123">
        <v>1.6954355653636699</v>
      </c>
      <c r="K1057" s="123">
        <v>38.058994660801197</v>
      </c>
      <c r="L1057" s="123">
        <v>4.4428834088429401</v>
      </c>
      <c r="M1057" s="124" t="s">
        <v>407</v>
      </c>
      <c r="N1057" s="123">
        <v>5.9978089966137703E-2</v>
      </c>
      <c r="O1057" s="123">
        <f t="shared" si="16"/>
        <v>7.8898705163640752</v>
      </c>
      <c r="P1057" s="125">
        <v>1025</v>
      </c>
      <c r="Q1057" s="126">
        <v>16.25856661045534</v>
      </c>
      <c r="R1057" s="126">
        <v>1.0806645811906073</v>
      </c>
      <c r="S1057" s="105" t="s">
        <v>381</v>
      </c>
      <c r="T1057" s="105" t="s">
        <v>381</v>
      </c>
      <c r="U1057" s="105" t="s">
        <v>381</v>
      </c>
      <c r="V1057" s="105" t="str">
        <f>IF(G1057 &lt; Characteristics!$L$13,'Field Values'!$B$65,'Field Values'!$B$66)</f>
        <v>Operating – Normal Generation/Full Performance</v>
      </c>
      <c r="W1057" s="106" t="s">
        <v>199</v>
      </c>
      <c r="X1057" s="105" t="s">
        <v>50</v>
      </c>
      <c r="Y1057" s="105">
        <v>0</v>
      </c>
      <c r="Z1057" s="105" t="s">
        <v>387</v>
      </c>
      <c r="AA1057" s="105">
        <v>0</v>
      </c>
      <c r="AB1057" s="104">
        <v>19.858719621661699</v>
      </c>
      <c r="AC1057" s="104">
        <v>2.7735107021183998</v>
      </c>
      <c r="AD1057" s="104">
        <v>8.1435441263413093</v>
      </c>
      <c r="AE1057" s="104">
        <v>27.482409712171101</v>
      </c>
      <c r="AF1057" s="104">
        <v>69.186805095876593</v>
      </c>
      <c r="AG1057" s="104">
        <v>9.6628142537361299</v>
      </c>
      <c r="AH1057" s="104">
        <v>28.371543530547701</v>
      </c>
      <c r="AI1057" s="104">
        <v>95.747474653190807</v>
      </c>
      <c r="AJ1057" s="106"/>
      <c r="AK1057" s="106"/>
      <c r="AL1057" s="106"/>
      <c r="AM1057" s="106"/>
      <c r="AN1057" s="106"/>
      <c r="AO1057" s="106"/>
      <c r="AP1057" s="106"/>
      <c r="AQ1057" s="106"/>
      <c r="AR1057" s="106"/>
      <c r="AS1057" s="106"/>
      <c r="AT1057" s="106"/>
      <c r="AU1057" s="106"/>
      <c r="AV1057" s="106"/>
      <c r="AW1057" s="106"/>
      <c r="AX1057" s="106"/>
      <c r="AY1057" s="106"/>
      <c r="AZ1057" s="106"/>
      <c r="BA1057" s="106"/>
      <c r="BB1057" s="106"/>
      <c r="BC1057" s="106"/>
      <c r="BD1057" s="106"/>
      <c r="BE1057" s="106"/>
      <c r="BF1057" s="106"/>
      <c r="BG1057" s="106"/>
      <c r="BH1057" s="106"/>
      <c r="BI1057" s="106"/>
      <c r="BJ1057" s="106"/>
      <c r="BK1057" s="106"/>
      <c r="BL1057" s="106"/>
      <c r="BM1057" s="106"/>
      <c r="BN1057" s="106"/>
      <c r="BO1057" s="106"/>
      <c r="BP1057" s="106"/>
      <c r="BQ1057" s="106"/>
      <c r="BR1057" s="106"/>
      <c r="BS1057" s="106"/>
      <c r="BT1057" s="106"/>
      <c r="BU1057" s="106"/>
      <c r="BV1057" s="106"/>
      <c r="BW1057" s="106"/>
      <c r="BX1057" s="106"/>
      <c r="BY1057" s="106"/>
    </row>
    <row r="1058" spans="1:77" ht="48" x14ac:dyDescent="0.2">
      <c r="A1058" s="107">
        <v>44134.21875</v>
      </c>
      <c r="B1058" s="105">
        <v>1</v>
      </c>
      <c r="C1058" s="105">
        <v>1</v>
      </c>
      <c r="D1058" s="105" t="s">
        <v>381</v>
      </c>
      <c r="E1058" s="105" t="s">
        <v>390</v>
      </c>
      <c r="F1058" s="105">
        <v>600</v>
      </c>
      <c r="G1058" s="122">
        <v>1.45685752144215</v>
      </c>
      <c r="H1058" s="123">
        <v>0.112308960529555</v>
      </c>
      <c r="I1058" s="123">
        <v>1.1082165705334499</v>
      </c>
      <c r="J1058" s="123">
        <v>1.7614019564393399</v>
      </c>
      <c r="K1058" s="123">
        <v>37.914638348883699</v>
      </c>
      <c r="L1058" s="123">
        <v>3.9163369614235801</v>
      </c>
      <c r="M1058" s="124" t="s">
        <v>407</v>
      </c>
      <c r="N1058" s="123">
        <v>5.4667868547187699E-2</v>
      </c>
      <c r="O1058" s="123">
        <f t="shared" si="16"/>
        <v>7.7089872466306675</v>
      </c>
      <c r="P1058" s="125">
        <v>1025</v>
      </c>
      <c r="Q1058" s="126">
        <v>16.26116357504219</v>
      </c>
      <c r="R1058" s="126">
        <v>1.1053142039976187</v>
      </c>
      <c r="S1058" s="105" t="s">
        <v>381</v>
      </c>
      <c r="T1058" s="105" t="s">
        <v>381</v>
      </c>
      <c r="U1058" s="105" t="s">
        <v>381</v>
      </c>
      <c r="V1058" s="105" t="str">
        <f>IF(G1058 &lt; Characteristics!$L$13,'Field Values'!$B$65,'Field Values'!$B$66)</f>
        <v>Operating – Normal Generation/Full Performance</v>
      </c>
      <c r="W1058" s="106" t="s">
        <v>199</v>
      </c>
      <c r="X1058" s="105" t="s">
        <v>50</v>
      </c>
      <c r="Y1058" s="105">
        <v>0</v>
      </c>
      <c r="Z1058" s="105" t="s">
        <v>387</v>
      </c>
      <c r="AA1058" s="105">
        <v>0</v>
      </c>
      <c r="AB1058" s="104">
        <v>20.9477202913837</v>
      </c>
      <c r="AC1058" s="104">
        <v>3.4610701934558499</v>
      </c>
      <c r="AD1058" s="104">
        <v>7.7789510516193898</v>
      </c>
      <c r="AE1058" s="104">
        <v>33.078759386025801</v>
      </c>
      <c r="AF1058" s="104">
        <v>72.9808453300396</v>
      </c>
      <c r="AG1058" s="104">
        <v>12.058247466996299</v>
      </c>
      <c r="AH1058" s="104">
        <v>27.101314013659401</v>
      </c>
      <c r="AI1058" s="104">
        <v>115.24496112624099</v>
      </c>
      <c r="AJ1058" s="106"/>
      <c r="AK1058" s="106"/>
      <c r="AL1058" s="106"/>
      <c r="AM1058" s="106"/>
      <c r="AN1058" s="106"/>
      <c r="AO1058" s="106"/>
      <c r="AP1058" s="106"/>
      <c r="AQ1058" s="106"/>
      <c r="AR1058" s="106"/>
      <c r="AS1058" s="106"/>
      <c r="AT1058" s="106"/>
      <c r="AU1058" s="106"/>
      <c r="AV1058" s="106"/>
      <c r="AW1058" s="106"/>
      <c r="AX1058" s="106"/>
      <c r="AY1058" s="106"/>
      <c r="AZ1058" s="106"/>
      <c r="BA1058" s="106"/>
      <c r="BB1058" s="106"/>
      <c r="BC1058" s="106"/>
      <c r="BD1058" s="106"/>
      <c r="BE1058" s="106"/>
      <c r="BF1058" s="106"/>
      <c r="BG1058" s="106"/>
      <c r="BH1058" s="106"/>
      <c r="BI1058" s="106"/>
      <c r="BJ1058" s="106"/>
      <c r="BK1058" s="106"/>
      <c r="BL1058" s="106"/>
      <c r="BM1058" s="106"/>
      <c r="BN1058" s="106"/>
      <c r="BO1058" s="106"/>
      <c r="BP1058" s="106"/>
      <c r="BQ1058" s="106"/>
      <c r="BR1058" s="106"/>
      <c r="BS1058" s="106"/>
      <c r="BT1058" s="106"/>
      <c r="BU1058" s="106"/>
      <c r="BV1058" s="106"/>
      <c r="BW1058" s="106"/>
      <c r="BX1058" s="106"/>
      <c r="BY1058" s="106"/>
    </row>
    <row r="1059" spans="1:77" ht="48" x14ac:dyDescent="0.2">
      <c r="A1059" s="107">
        <v>44134.225694444445</v>
      </c>
      <c r="B1059" s="105">
        <v>1</v>
      </c>
      <c r="C1059" s="105">
        <v>1</v>
      </c>
      <c r="D1059" s="105" t="s">
        <v>381</v>
      </c>
      <c r="E1059" s="105" t="s">
        <v>390</v>
      </c>
      <c r="F1059" s="105">
        <v>600</v>
      </c>
      <c r="G1059" s="122">
        <v>1.4867143248863499</v>
      </c>
      <c r="H1059" s="123">
        <v>0.119713183296295</v>
      </c>
      <c r="I1059" s="123">
        <v>1.0357230271451701</v>
      </c>
      <c r="J1059" s="123">
        <v>1.7788834466682999</v>
      </c>
      <c r="K1059" s="123">
        <v>37.465526398367601</v>
      </c>
      <c r="L1059" s="123">
        <v>3.99797054874547</v>
      </c>
      <c r="M1059" s="124" t="s">
        <v>407</v>
      </c>
      <c r="N1059" s="123">
        <v>6.6509978004665196E-2</v>
      </c>
      <c r="O1059" s="123">
        <f t="shared" si="16"/>
        <v>8.0521981454269191</v>
      </c>
      <c r="P1059" s="125">
        <v>1025</v>
      </c>
      <c r="Q1059" s="126">
        <v>16.260033670033696</v>
      </c>
      <c r="R1059" s="126">
        <v>1.1288218631455145</v>
      </c>
      <c r="S1059" s="105" t="s">
        <v>381</v>
      </c>
      <c r="T1059" s="105" t="s">
        <v>381</v>
      </c>
      <c r="U1059" s="105" t="s">
        <v>381</v>
      </c>
      <c r="V1059" s="105" t="str">
        <f>IF(G1059 &lt; Characteristics!$L$13,'Field Values'!$B$65,'Field Values'!$B$66)</f>
        <v>Operating – Normal Generation/Full Performance</v>
      </c>
      <c r="W1059" s="106" t="s">
        <v>199</v>
      </c>
      <c r="X1059" s="105" t="s">
        <v>50</v>
      </c>
      <c r="Y1059" s="105">
        <v>0</v>
      </c>
      <c r="Z1059" s="105" t="s">
        <v>387</v>
      </c>
      <c r="AA1059" s="105">
        <v>0</v>
      </c>
      <c r="AB1059" s="104">
        <v>23.6625000995265</v>
      </c>
      <c r="AC1059" s="104">
        <v>4.1813141703897303</v>
      </c>
      <c r="AD1059" s="104">
        <v>11.282016223874001</v>
      </c>
      <c r="AE1059" s="104">
        <v>41.067295819556897</v>
      </c>
      <c r="AF1059" s="104">
        <v>82.439043203889696</v>
      </c>
      <c r="AG1059" s="104">
        <v>14.5675522845939</v>
      </c>
      <c r="AH1059" s="104">
        <v>39.305870517578398</v>
      </c>
      <c r="AI1059" s="104">
        <v>143.07674257834</v>
      </c>
      <c r="AJ1059" s="106"/>
      <c r="AK1059" s="106"/>
      <c r="AL1059" s="106"/>
      <c r="AM1059" s="106"/>
      <c r="AN1059" s="106"/>
      <c r="AO1059" s="106"/>
      <c r="AP1059" s="106"/>
      <c r="AQ1059" s="106"/>
      <c r="AR1059" s="106"/>
      <c r="AS1059" s="106"/>
      <c r="AT1059" s="106"/>
      <c r="AU1059" s="106"/>
      <c r="AV1059" s="106"/>
      <c r="AW1059" s="106"/>
      <c r="AX1059" s="106"/>
      <c r="AY1059" s="106"/>
      <c r="AZ1059" s="106"/>
      <c r="BA1059" s="106"/>
      <c r="BB1059" s="106"/>
      <c r="BC1059" s="106"/>
      <c r="BD1059" s="106"/>
      <c r="BE1059" s="106"/>
      <c r="BF1059" s="106"/>
      <c r="BG1059" s="106"/>
      <c r="BH1059" s="106"/>
      <c r="BI1059" s="106"/>
      <c r="BJ1059" s="106"/>
      <c r="BK1059" s="106"/>
      <c r="BL1059" s="106"/>
      <c r="BM1059" s="106"/>
      <c r="BN1059" s="106"/>
      <c r="BO1059" s="106"/>
      <c r="BP1059" s="106"/>
      <c r="BQ1059" s="106"/>
      <c r="BR1059" s="106"/>
      <c r="BS1059" s="106"/>
      <c r="BT1059" s="106"/>
      <c r="BU1059" s="106"/>
      <c r="BV1059" s="106"/>
      <c r="BW1059" s="106"/>
      <c r="BX1059" s="106"/>
      <c r="BY1059" s="106"/>
    </row>
    <row r="1060" spans="1:77" ht="48" x14ac:dyDescent="0.2">
      <c r="A1060" s="107">
        <v>44134.232638888891</v>
      </c>
      <c r="B1060" s="105">
        <v>1</v>
      </c>
      <c r="C1060" s="105">
        <v>1</v>
      </c>
      <c r="D1060" s="105" t="s">
        <v>381</v>
      </c>
      <c r="E1060" s="105" t="s">
        <v>390</v>
      </c>
      <c r="F1060" s="105">
        <v>600</v>
      </c>
      <c r="G1060" s="122">
        <v>1.61243848989413</v>
      </c>
      <c r="H1060" s="123">
        <v>0.10856090992964799</v>
      </c>
      <c r="I1060" s="123">
        <v>1.2527944506393101</v>
      </c>
      <c r="J1060" s="123">
        <v>1.86265057563921</v>
      </c>
      <c r="K1060" s="123">
        <v>38.2398072001331</v>
      </c>
      <c r="L1060" s="123">
        <v>4.1017714968582499</v>
      </c>
      <c r="M1060" s="124" t="s">
        <v>407</v>
      </c>
      <c r="N1060" s="123">
        <v>6.8902945738626098E-2</v>
      </c>
      <c r="O1060" s="123">
        <f t="shared" si="16"/>
        <v>6.732716355386426</v>
      </c>
      <c r="P1060" s="125">
        <v>1025</v>
      </c>
      <c r="Q1060" s="126">
        <v>16.251365935919051</v>
      </c>
      <c r="R1060" s="126">
        <v>1.1440764339083884</v>
      </c>
      <c r="S1060" s="105" t="s">
        <v>381</v>
      </c>
      <c r="T1060" s="105" t="s">
        <v>381</v>
      </c>
      <c r="U1060" s="105" t="s">
        <v>381</v>
      </c>
      <c r="V1060" s="105" t="str">
        <f>IF(G1060 &lt; Characteristics!$L$13,'Field Values'!$B$65,'Field Values'!$B$66)</f>
        <v>Operating – Normal Generation/Full Performance</v>
      </c>
      <c r="W1060" s="106" t="s">
        <v>199</v>
      </c>
      <c r="X1060" s="105" t="s">
        <v>50</v>
      </c>
      <c r="Y1060" s="105">
        <v>0</v>
      </c>
      <c r="Z1060" s="105" t="s">
        <v>387</v>
      </c>
      <c r="AA1060" s="105">
        <v>0</v>
      </c>
      <c r="AB1060" s="104">
        <v>26.8772483456132</v>
      </c>
      <c r="AC1060" s="104">
        <v>4.7869961184973304</v>
      </c>
      <c r="AD1060" s="104">
        <v>14.3569705093895</v>
      </c>
      <c r="AE1060" s="104">
        <v>44.1755599426129</v>
      </c>
      <c r="AF1060" s="104">
        <v>93.639113623929404</v>
      </c>
      <c r="AG1060" s="104">
        <v>16.677727001761799</v>
      </c>
      <c r="AH1060" s="104">
        <v>50.018903669738997</v>
      </c>
      <c r="AI1060" s="104">
        <v>153.90582603913199</v>
      </c>
      <c r="AJ1060" s="106"/>
      <c r="AK1060" s="106"/>
      <c r="AL1060" s="106"/>
      <c r="AM1060" s="106"/>
      <c r="AN1060" s="106"/>
      <c r="AO1060" s="106"/>
      <c r="AP1060" s="106"/>
      <c r="AQ1060" s="106"/>
      <c r="AR1060" s="106"/>
      <c r="AS1060" s="106"/>
      <c r="AT1060" s="106"/>
      <c r="AU1060" s="106"/>
      <c r="AV1060" s="106"/>
      <c r="AW1060" s="106"/>
      <c r="AX1060" s="106"/>
      <c r="AY1060" s="106"/>
      <c r="AZ1060" s="106"/>
      <c r="BA1060" s="106"/>
      <c r="BB1060" s="106"/>
      <c r="BC1060" s="106"/>
      <c r="BD1060" s="106"/>
      <c r="BE1060" s="106"/>
      <c r="BF1060" s="106"/>
      <c r="BG1060" s="106"/>
      <c r="BH1060" s="106"/>
      <c r="BI1060" s="106"/>
      <c r="BJ1060" s="106"/>
      <c r="BK1060" s="106"/>
      <c r="BL1060" s="106"/>
      <c r="BM1060" s="106"/>
      <c r="BN1060" s="106"/>
      <c r="BO1060" s="106"/>
      <c r="BP1060" s="106"/>
      <c r="BQ1060" s="106"/>
      <c r="BR1060" s="106"/>
      <c r="BS1060" s="106"/>
      <c r="BT1060" s="106"/>
      <c r="BU1060" s="106"/>
      <c r="BV1060" s="106"/>
      <c r="BW1060" s="106"/>
      <c r="BX1060" s="106"/>
      <c r="BY1060" s="106"/>
    </row>
    <row r="1061" spans="1:77" ht="48" x14ac:dyDescent="0.2">
      <c r="A1061" s="107">
        <v>44134.239583333336</v>
      </c>
      <c r="B1061" s="105">
        <v>1</v>
      </c>
      <c r="C1061" s="105">
        <v>1</v>
      </c>
      <c r="D1061" s="105" t="s">
        <v>381</v>
      </c>
      <c r="E1061" s="105" t="s">
        <v>390</v>
      </c>
      <c r="F1061" s="105">
        <v>600</v>
      </c>
      <c r="G1061" s="122">
        <v>1.65910246852052</v>
      </c>
      <c r="H1061" s="123">
        <v>0.11618783782558199</v>
      </c>
      <c r="I1061" s="123">
        <v>1.07813251281015</v>
      </c>
      <c r="J1061" s="123">
        <v>1.99503634572864</v>
      </c>
      <c r="K1061" s="123">
        <v>37.8312076336126</v>
      </c>
      <c r="L1061" s="123">
        <v>4.6585058587715302</v>
      </c>
      <c r="M1061" s="124" t="s">
        <v>407</v>
      </c>
      <c r="N1061" s="123">
        <v>6.6154933542171598E-2</v>
      </c>
      <c r="O1061" s="123">
        <f t="shared" si="16"/>
        <v>7.0030537613020831</v>
      </c>
      <c r="P1061" s="125">
        <v>1025</v>
      </c>
      <c r="Q1061" s="126">
        <v>16.248673986486484</v>
      </c>
      <c r="R1061" s="126">
        <v>1.1621073506713238</v>
      </c>
      <c r="S1061" s="105" t="s">
        <v>381</v>
      </c>
      <c r="T1061" s="105" t="s">
        <v>381</v>
      </c>
      <c r="U1061" s="105" t="s">
        <v>381</v>
      </c>
      <c r="V1061" s="105" t="str">
        <f>IF(G1061 &lt; Characteristics!$L$13,'Field Values'!$B$65,'Field Values'!$B$66)</f>
        <v>Operating – Normal Generation/Full Performance</v>
      </c>
      <c r="W1061" s="106" t="s">
        <v>199</v>
      </c>
      <c r="X1061" s="105" t="s">
        <v>50</v>
      </c>
      <c r="Y1061" s="105">
        <v>0</v>
      </c>
      <c r="Z1061" s="105" t="s">
        <v>387</v>
      </c>
      <c r="AA1061" s="105">
        <v>0</v>
      </c>
      <c r="AB1061" s="104">
        <v>32.897869329110598</v>
      </c>
      <c r="AC1061" s="104">
        <v>6.4921658890692102</v>
      </c>
      <c r="AD1061" s="104">
        <v>15.276579234369001</v>
      </c>
      <c r="AE1061" s="104">
        <v>58.689519270645299</v>
      </c>
      <c r="AF1061" s="104">
        <v>114.61474649646399</v>
      </c>
      <c r="AG1061" s="104">
        <v>22.618478826349001</v>
      </c>
      <c r="AH1061" s="104">
        <v>53.222788294667602</v>
      </c>
      <c r="AI1061" s="104">
        <v>204.47195256099499</v>
      </c>
      <c r="AJ1061" s="106"/>
      <c r="AK1061" s="106"/>
      <c r="AL1061" s="106"/>
      <c r="AM1061" s="106"/>
      <c r="AN1061" s="106"/>
      <c r="AO1061" s="106"/>
      <c r="AP1061" s="106"/>
      <c r="AQ1061" s="106"/>
      <c r="AR1061" s="106"/>
      <c r="AS1061" s="106"/>
      <c r="AT1061" s="106"/>
      <c r="AU1061" s="106"/>
      <c r="AV1061" s="106"/>
      <c r="AW1061" s="106"/>
      <c r="AX1061" s="106"/>
      <c r="AY1061" s="106"/>
      <c r="AZ1061" s="106"/>
      <c r="BA1061" s="106"/>
      <c r="BB1061" s="106"/>
      <c r="BC1061" s="106"/>
      <c r="BD1061" s="106"/>
      <c r="BE1061" s="106"/>
      <c r="BF1061" s="106"/>
      <c r="BG1061" s="106"/>
      <c r="BH1061" s="106"/>
      <c r="BI1061" s="106"/>
      <c r="BJ1061" s="106"/>
      <c r="BK1061" s="106"/>
      <c r="BL1061" s="106"/>
      <c r="BM1061" s="106"/>
      <c r="BN1061" s="106"/>
      <c r="BO1061" s="106"/>
      <c r="BP1061" s="106"/>
      <c r="BQ1061" s="106"/>
      <c r="BR1061" s="106"/>
      <c r="BS1061" s="106"/>
      <c r="BT1061" s="106"/>
      <c r="BU1061" s="106"/>
      <c r="BV1061" s="106"/>
      <c r="BW1061" s="106"/>
      <c r="BX1061" s="106"/>
      <c r="BY1061" s="106"/>
    </row>
    <row r="1062" spans="1:77" ht="48" x14ac:dyDescent="0.2">
      <c r="A1062" s="107">
        <v>44134.246527777781</v>
      </c>
      <c r="B1062" s="105">
        <v>1</v>
      </c>
      <c r="C1062" s="105">
        <v>1</v>
      </c>
      <c r="D1062" s="105" t="s">
        <v>381</v>
      </c>
      <c r="E1062" s="105" t="s">
        <v>390</v>
      </c>
      <c r="F1062" s="105">
        <v>600</v>
      </c>
      <c r="G1062" s="122">
        <v>1.67938668981615</v>
      </c>
      <c r="H1062" s="123">
        <v>0.13146733534405999</v>
      </c>
      <c r="I1062" s="123">
        <v>1.12415087399901</v>
      </c>
      <c r="J1062" s="123">
        <v>2.0343776489088299</v>
      </c>
      <c r="K1062" s="123">
        <v>37.8320833153576</v>
      </c>
      <c r="L1062" s="123">
        <v>4.2035824433243798</v>
      </c>
      <c r="M1062" s="124" t="s">
        <v>407</v>
      </c>
      <c r="N1062" s="123">
        <v>7.5755205628099204E-2</v>
      </c>
      <c r="O1062" s="123">
        <f t="shared" si="16"/>
        <v>7.8282944685272167</v>
      </c>
      <c r="P1062" s="125">
        <v>1025</v>
      </c>
      <c r="Q1062" s="126">
        <v>16.263001686340655</v>
      </c>
      <c r="R1062" s="126">
        <v>1.1915846089143347</v>
      </c>
      <c r="S1062" s="105" t="s">
        <v>381</v>
      </c>
      <c r="T1062" s="105" t="s">
        <v>381</v>
      </c>
      <c r="U1062" s="105" t="s">
        <v>381</v>
      </c>
      <c r="V1062" s="105" t="str">
        <f>IF(G1062 &lt; Characteristics!$L$13,'Field Values'!$B$65,'Field Values'!$B$66)</f>
        <v>Operating – Normal Generation/Full Performance</v>
      </c>
      <c r="W1062" s="106" t="s">
        <v>199</v>
      </c>
      <c r="X1062" s="105" t="s">
        <v>50</v>
      </c>
      <c r="Y1062" s="105">
        <v>0</v>
      </c>
      <c r="Z1062" s="105" t="s">
        <v>387</v>
      </c>
      <c r="AA1062" s="105">
        <v>0</v>
      </c>
      <c r="AB1062" s="104">
        <v>26.859115682875501</v>
      </c>
      <c r="AC1062" s="104">
        <v>5.4835972951340697</v>
      </c>
      <c r="AD1062" s="104">
        <v>12.371067554872401</v>
      </c>
      <c r="AE1062" s="104">
        <v>45.013688705155303</v>
      </c>
      <c r="AF1062" s="104">
        <v>93.575940061330201</v>
      </c>
      <c r="AG1062" s="104">
        <v>19.104661130277599</v>
      </c>
      <c r="AH1062" s="104">
        <v>43.100087253855698</v>
      </c>
      <c r="AI1062" s="104">
        <v>156.82583732554099</v>
      </c>
      <c r="AJ1062" s="106"/>
      <c r="AK1062" s="106"/>
      <c r="AL1062" s="106"/>
      <c r="AM1062" s="106"/>
      <c r="AN1062" s="106"/>
      <c r="AO1062" s="106"/>
      <c r="AP1062" s="106"/>
      <c r="AQ1062" s="106"/>
      <c r="AR1062" s="106"/>
      <c r="AS1062" s="106"/>
      <c r="AT1062" s="106"/>
      <c r="AU1062" s="106"/>
      <c r="AV1062" s="106"/>
      <c r="AW1062" s="106"/>
      <c r="AX1062" s="106"/>
      <c r="AY1062" s="106"/>
      <c r="AZ1062" s="106"/>
      <c r="BA1062" s="106"/>
      <c r="BB1062" s="106"/>
      <c r="BC1062" s="106"/>
      <c r="BD1062" s="106"/>
      <c r="BE1062" s="106"/>
      <c r="BF1062" s="106"/>
      <c r="BG1062" s="106"/>
      <c r="BH1062" s="106"/>
      <c r="BI1062" s="106"/>
      <c r="BJ1062" s="106"/>
      <c r="BK1062" s="106"/>
      <c r="BL1062" s="106"/>
      <c r="BM1062" s="106"/>
      <c r="BN1062" s="106"/>
      <c r="BO1062" s="106"/>
      <c r="BP1062" s="106"/>
      <c r="BQ1062" s="106"/>
      <c r="BR1062" s="106"/>
      <c r="BS1062" s="106"/>
      <c r="BT1062" s="106"/>
      <c r="BU1062" s="106"/>
      <c r="BV1062" s="106"/>
      <c r="BW1062" s="106"/>
      <c r="BX1062" s="106"/>
      <c r="BY1062" s="106"/>
    </row>
    <row r="1063" spans="1:77" ht="48" x14ac:dyDescent="0.2">
      <c r="A1063" s="107">
        <v>44134.253472222219</v>
      </c>
      <c r="B1063" s="105">
        <v>1</v>
      </c>
      <c r="C1063" s="105">
        <v>1</v>
      </c>
      <c r="D1063" s="105" t="s">
        <v>381</v>
      </c>
      <c r="E1063" s="105" t="s">
        <v>390</v>
      </c>
      <c r="F1063" s="105">
        <v>600</v>
      </c>
      <c r="G1063" s="122">
        <v>1.72753563175995</v>
      </c>
      <c r="H1063" s="123">
        <v>0.12221860457455699</v>
      </c>
      <c r="I1063" s="123">
        <v>1.35424759596665</v>
      </c>
      <c r="J1063" s="123">
        <v>2.0315402897333201</v>
      </c>
      <c r="K1063" s="123">
        <v>38.060034666028898</v>
      </c>
      <c r="L1063" s="123">
        <v>4.3952514722401803</v>
      </c>
      <c r="M1063" s="124" t="s">
        <v>407</v>
      </c>
      <c r="N1063" s="123">
        <v>6.2727998700002202E-2</v>
      </c>
      <c r="O1063" s="123">
        <f t="shared" si="16"/>
        <v>7.0747371184491952</v>
      </c>
      <c r="P1063" s="125">
        <v>1025</v>
      </c>
      <c r="Q1063" s="126">
        <v>16.275016863406435</v>
      </c>
      <c r="R1063" s="126">
        <v>1.1957848427572539</v>
      </c>
      <c r="S1063" s="105" t="s">
        <v>381</v>
      </c>
      <c r="T1063" s="105" t="s">
        <v>381</v>
      </c>
      <c r="U1063" s="105" t="s">
        <v>381</v>
      </c>
      <c r="V1063" s="105" t="str">
        <f>IF(G1063 &lt; Characteristics!$L$13,'Field Values'!$B$65,'Field Values'!$B$66)</f>
        <v>Operating – Normal Generation/Full Performance</v>
      </c>
      <c r="W1063" s="106" t="s">
        <v>199</v>
      </c>
      <c r="X1063" s="105" t="s">
        <v>50</v>
      </c>
      <c r="Y1063" s="105">
        <v>0</v>
      </c>
      <c r="Z1063" s="105" t="s">
        <v>387</v>
      </c>
      <c r="AA1063" s="105">
        <v>0</v>
      </c>
      <c r="AB1063" s="104">
        <v>28.5381683730186</v>
      </c>
      <c r="AC1063" s="104">
        <v>4.91838211003396</v>
      </c>
      <c r="AD1063" s="104">
        <v>15.1702115014114</v>
      </c>
      <c r="AE1063" s="104">
        <v>45.7179018747687</v>
      </c>
      <c r="AF1063" s="104">
        <v>99.425700891420703</v>
      </c>
      <c r="AG1063" s="104">
        <v>17.135471199681</v>
      </c>
      <c r="AH1063" s="104">
        <v>52.8522068343634</v>
      </c>
      <c r="AI1063" s="104">
        <v>159.27929137127899</v>
      </c>
      <c r="AJ1063" s="106"/>
      <c r="AK1063" s="106"/>
      <c r="AL1063" s="106"/>
      <c r="AM1063" s="106"/>
      <c r="AN1063" s="106"/>
      <c r="AO1063" s="106"/>
      <c r="AP1063" s="106"/>
      <c r="AQ1063" s="106"/>
      <c r="AR1063" s="106"/>
      <c r="AS1063" s="106"/>
      <c r="AT1063" s="106"/>
      <c r="AU1063" s="106"/>
      <c r="AV1063" s="106"/>
      <c r="AW1063" s="106"/>
      <c r="AX1063" s="106"/>
      <c r="AY1063" s="106"/>
      <c r="AZ1063" s="106"/>
      <c r="BA1063" s="106"/>
      <c r="BB1063" s="106"/>
      <c r="BC1063" s="106"/>
      <c r="BD1063" s="106"/>
      <c r="BE1063" s="106"/>
      <c r="BF1063" s="106"/>
      <c r="BG1063" s="106"/>
      <c r="BH1063" s="106"/>
      <c r="BI1063" s="106"/>
      <c r="BJ1063" s="106"/>
      <c r="BK1063" s="106"/>
      <c r="BL1063" s="106"/>
      <c r="BM1063" s="106"/>
      <c r="BN1063" s="106"/>
      <c r="BO1063" s="106"/>
      <c r="BP1063" s="106"/>
      <c r="BQ1063" s="106"/>
      <c r="BR1063" s="106"/>
      <c r="BS1063" s="106"/>
      <c r="BT1063" s="106"/>
      <c r="BU1063" s="106"/>
      <c r="BV1063" s="106"/>
      <c r="BW1063" s="106"/>
      <c r="BX1063" s="106"/>
      <c r="BY1063" s="106"/>
    </row>
    <row r="1064" spans="1:77" ht="48" x14ac:dyDescent="0.2">
      <c r="A1064" s="107">
        <v>44134.260416666664</v>
      </c>
      <c r="B1064" s="105">
        <v>1</v>
      </c>
      <c r="C1064" s="105">
        <v>1</v>
      </c>
      <c r="D1064" s="105" t="s">
        <v>381</v>
      </c>
      <c r="E1064" s="105" t="s">
        <v>390</v>
      </c>
      <c r="F1064" s="105">
        <v>600</v>
      </c>
      <c r="G1064" s="122">
        <v>1.8056206545423901</v>
      </c>
      <c r="H1064" s="123">
        <v>0.14399020449764499</v>
      </c>
      <c r="I1064" s="123">
        <v>1.30610017339323</v>
      </c>
      <c r="J1064" s="123">
        <v>2.1692946474088699</v>
      </c>
      <c r="K1064" s="123">
        <v>38.104162394273203</v>
      </c>
      <c r="L1064" s="123">
        <v>4.1626162632002499</v>
      </c>
      <c r="M1064" s="124" t="s">
        <v>407</v>
      </c>
      <c r="N1064" s="123">
        <v>6.8723701626163897E-2</v>
      </c>
      <c r="O1064" s="123">
        <f t="shared" si="16"/>
        <v>7.9745545740967021</v>
      </c>
      <c r="P1064" s="125">
        <v>1025</v>
      </c>
      <c r="Q1064" s="126">
        <v>16.276500843170357</v>
      </c>
      <c r="R1064" s="126">
        <v>1.2292013967349735</v>
      </c>
      <c r="S1064" s="105" t="s">
        <v>381</v>
      </c>
      <c r="T1064" s="105" t="s">
        <v>381</v>
      </c>
      <c r="U1064" s="105" t="s">
        <v>381</v>
      </c>
      <c r="V1064" s="105" t="str">
        <f>IF(G1064 &lt; Characteristics!$L$13,'Field Values'!$B$65,'Field Values'!$B$66)</f>
        <v>Operating – Normal Generation/Full Performance</v>
      </c>
      <c r="W1064" s="106" t="s">
        <v>199</v>
      </c>
      <c r="X1064" s="105" t="s">
        <v>50</v>
      </c>
      <c r="Y1064" s="105">
        <v>0</v>
      </c>
      <c r="Z1064" s="105" t="s">
        <v>387</v>
      </c>
      <c r="AA1064" s="105">
        <v>0</v>
      </c>
      <c r="AB1064" s="104">
        <v>27.324409199074399</v>
      </c>
      <c r="AC1064" s="104">
        <v>4.5606829764365102</v>
      </c>
      <c r="AD1064" s="104">
        <v>13.688358791669801</v>
      </c>
      <c r="AE1064" s="104">
        <v>43.088382842589603</v>
      </c>
      <c r="AF1064" s="104">
        <v>95.197006393276695</v>
      </c>
      <c r="AG1064" s="104">
        <v>15.889259932482901</v>
      </c>
      <c r="AH1064" s="104">
        <v>47.689483836867197</v>
      </c>
      <c r="AI1064" s="104">
        <v>150.11813905800199</v>
      </c>
      <c r="AJ1064" s="106"/>
      <c r="AK1064" s="106"/>
      <c r="AL1064" s="106"/>
      <c r="AM1064" s="106"/>
      <c r="AN1064" s="106"/>
      <c r="AO1064" s="106"/>
      <c r="AP1064" s="106"/>
      <c r="AQ1064" s="106"/>
      <c r="AR1064" s="106"/>
      <c r="AS1064" s="106"/>
      <c r="AT1064" s="106"/>
      <c r="AU1064" s="106"/>
      <c r="AV1064" s="106"/>
      <c r="AW1064" s="106"/>
      <c r="AX1064" s="106"/>
      <c r="AY1064" s="106"/>
      <c r="AZ1064" s="106"/>
      <c r="BA1064" s="106"/>
      <c r="BB1064" s="106"/>
      <c r="BC1064" s="106"/>
      <c r="BD1064" s="106"/>
      <c r="BE1064" s="106"/>
      <c r="BF1064" s="106"/>
      <c r="BG1064" s="106"/>
      <c r="BH1064" s="106"/>
      <c r="BI1064" s="106"/>
      <c r="BJ1064" s="106"/>
      <c r="BK1064" s="106"/>
      <c r="BL1064" s="106"/>
      <c r="BM1064" s="106"/>
      <c r="BN1064" s="106"/>
      <c r="BO1064" s="106"/>
      <c r="BP1064" s="106"/>
      <c r="BQ1064" s="106"/>
      <c r="BR1064" s="106"/>
      <c r="BS1064" s="106"/>
      <c r="BT1064" s="106"/>
      <c r="BU1064" s="106"/>
      <c r="BV1064" s="106"/>
      <c r="BW1064" s="106"/>
      <c r="BX1064" s="106"/>
      <c r="BY1064" s="106"/>
    </row>
    <row r="1065" spans="1:77" ht="48" x14ac:dyDescent="0.2">
      <c r="A1065" s="107">
        <v>44134.267361111109</v>
      </c>
      <c r="B1065" s="105">
        <v>1</v>
      </c>
      <c r="C1065" s="105">
        <v>1</v>
      </c>
      <c r="D1065" s="105" t="s">
        <v>381</v>
      </c>
      <c r="E1065" s="105" t="s">
        <v>390</v>
      </c>
      <c r="F1065" s="105">
        <v>600</v>
      </c>
      <c r="G1065" s="122">
        <v>1.8494702512405401</v>
      </c>
      <c r="H1065" s="123">
        <v>0.13629310245338899</v>
      </c>
      <c r="I1065" s="123">
        <v>1.38001542439897</v>
      </c>
      <c r="J1065" s="123">
        <v>2.1677711682087399</v>
      </c>
      <c r="K1065" s="123">
        <v>38.675234006408203</v>
      </c>
      <c r="L1065" s="123">
        <v>4.1981810479415698</v>
      </c>
      <c r="M1065" s="124" t="s">
        <v>407</v>
      </c>
      <c r="N1065" s="123">
        <v>6.9697228847631298E-2</v>
      </c>
      <c r="O1065" s="123">
        <f t="shared" si="16"/>
        <v>7.3693049326946358</v>
      </c>
      <c r="P1065" s="125">
        <v>1025</v>
      </c>
      <c r="Q1065" s="126">
        <v>16.278406408094451</v>
      </c>
      <c r="R1065" s="126">
        <v>1.2618473348409367</v>
      </c>
      <c r="S1065" s="105" t="s">
        <v>381</v>
      </c>
      <c r="T1065" s="105" t="s">
        <v>381</v>
      </c>
      <c r="U1065" s="105" t="s">
        <v>381</v>
      </c>
      <c r="V1065" s="105" t="str">
        <f>IF(G1065 &lt; Characteristics!$L$13,'Field Values'!$B$65,'Field Values'!$B$66)</f>
        <v>Operating – Normal Generation/Full Performance</v>
      </c>
      <c r="W1065" s="106" t="s">
        <v>199</v>
      </c>
      <c r="X1065" s="105" t="s">
        <v>50</v>
      </c>
      <c r="Y1065" s="105">
        <v>0</v>
      </c>
      <c r="Z1065" s="105" t="s">
        <v>387</v>
      </c>
      <c r="AA1065" s="105">
        <v>0</v>
      </c>
      <c r="AB1065" s="104">
        <v>25.562615793809801</v>
      </c>
      <c r="AC1065" s="104">
        <v>4.34488451385615</v>
      </c>
      <c r="AD1065" s="104">
        <v>14.2156108417803</v>
      </c>
      <c r="AE1065" s="104">
        <v>44.767699752846198</v>
      </c>
      <c r="AF1065" s="104">
        <v>89.058979806422101</v>
      </c>
      <c r="AG1065" s="104">
        <v>15.137425638653299</v>
      </c>
      <c r="AH1065" s="104">
        <v>49.5264115333161</v>
      </c>
      <c r="AI1065" s="104">
        <v>155.96882042172399</v>
      </c>
      <c r="AJ1065" s="106"/>
      <c r="AK1065" s="106"/>
      <c r="AL1065" s="106"/>
      <c r="AM1065" s="106"/>
      <c r="AN1065" s="106"/>
      <c r="AO1065" s="106"/>
      <c r="AP1065" s="106"/>
      <c r="AQ1065" s="106"/>
      <c r="AR1065" s="106"/>
      <c r="AS1065" s="106"/>
      <c r="AT1065" s="106"/>
      <c r="AU1065" s="106"/>
      <c r="AV1065" s="106"/>
      <c r="AW1065" s="106"/>
      <c r="AX1065" s="106"/>
      <c r="AY1065" s="106"/>
      <c r="AZ1065" s="106"/>
      <c r="BA1065" s="106"/>
      <c r="BB1065" s="106"/>
      <c r="BC1065" s="106"/>
      <c r="BD1065" s="106"/>
      <c r="BE1065" s="106"/>
      <c r="BF1065" s="106"/>
      <c r="BG1065" s="106"/>
      <c r="BH1065" s="106"/>
      <c r="BI1065" s="106"/>
      <c r="BJ1065" s="106"/>
      <c r="BK1065" s="106"/>
      <c r="BL1065" s="106"/>
      <c r="BM1065" s="106"/>
      <c r="BN1065" s="106"/>
      <c r="BO1065" s="106"/>
      <c r="BP1065" s="106"/>
      <c r="BQ1065" s="106"/>
      <c r="BR1065" s="106"/>
      <c r="BS1065" s="106"/>
      <c r="BT1065" s="106"/>
      <c r="BU1065" s="106"/>
      <c r="BV1065" s="106"/>
      <c r="BW1065" s="106"/>
      <c r="BX1065" s="106"/>
      <c r="BY1065" s="106"/>
    </row>
    <row r="1066" spans="1:77" ht="48" x14ac:dyDescent="0.2">
      <c r="A1066" s="107">
        <v>44134.274305555555</v>
      </c>
      <c r="B1066" s="105">
        <v>1</v>
      </c>
      <c r="C1066" s="105">
        <v>1</v>
      </c>
      <c r="D1066" s="105" t="s">
        <v>381</v>
      </c>
      <c r="E1066" s="105" t="s">
        <v>390</v>
      </c>
      <c r="F1066" s="105">
        <v>600</v>
      </c>
      <c r="G1066" s="122">
        <v>1.89154744063769</v>
      </c>
      <c r="H1066" s="123">
        <v>0.144248837507156</v>
      </c>
      <c r="I1066" s="123">
        <v>1.4490971191211</v>
      </c>
      <c r="J1066" s="123">
        <v>2.1876375949485398</v>
      </c>
      <c r="K1066" s="123">
        <v>38.445678426822397</v>
      </c>
      <c r="L1066" s="123">
        <v>4.5455570044543201</v>
      </c>
      <c r="M1066" s="124" t="s">
        <v>407</v>
      </c>
      <c r="N1066" s="123">
        <v>7.3373874170049494E-2</v>
      </c>
      <c r="O1066" s="123">
        <f t="shared" si="16"/>
        <v>7.6259698492429013</v>
      </c>
      <c r="P1066" s="125">
        <v>1025</v>
      </c>
      <c r="Q1066" s="126">
        <v>16.270193929173704</v>
      </c>
      <c r="R1066" s="126">
        <v>1.2880222798213552</v>
      </c>
      <c r="S1066" s="105" t="s">
        <v>381</v>
      </c>
      <c r="T1066" s="105" t="s">
        <v>381</v>
      </c>
      <c r="U1066" s="105" t="s">
        <v>381</v>
      </c>
      <c r="V1066" s="105" t="str">
        <f>IF(G1066 &lt; Characteristics!$L$13,'Field Values'!$B$65,'Field Values'!$B$66)</f>
        <v>Operating – Normal Generation/Full Performance</v>
      </c>
      <c r="W1066" s="106" t="s">
        <v>199</v>
      </c>
      <c r="X1066" s="105" t="s">
        <v>50</v>
      </c>
      <c r="Y1066" s="105">
        <v>0</v>
      </c>
      <c r="Z1066" s="105" t="s">
        <v>387</v>
      </c>
      <c r="AA1066" s="105">
        <v>0</v>
      </c>
      <c r="AB1066" s="104">
        <v>24.909279123426</v>
      </c>
      <c r="AC1066" s="104">
        <v>3.9888526129719399</v>
      </c>
      <c r="AD1066" s="104">
        <v>10.696802091379199</v>
      </c>
      <c r="AE1066" s="104">
        <v>41.8374309223355</v>
      </c>
      <c r="AF1066" s="104">
        <v>86.782777704064202</v>
      </c>
      <c r="AG1066" s="104">
        <v>13.8970229518993</v>
      </c>
      <c r="AH1066" s="104">
        <v>37.267004953930602</v>
      </c>
      <c r="AI1066" s="104">
        <v>145.75986633291799</v>
      </c>
      <c r="AJ1066" s="106"/>
      <c r="AK1066" s="106"/>
      <c r="AL1066" s="106"/>
      <c r="AM1066" s="106"/>
      <c r="AN1066" s="106"/>
      <c r="AO1066" s="106"/>
      <c r="AP1066" s="106"/>
      <c r="AQ1066" s="106"/>
      <c r="AR1066" s="106"/>
      <c r="AS1066" s="106"/>
      <c r="AT1066" s="106"/>
      <c r="AU1066" s="106"/>
      <c r="AV1066" s="106"/>
      <c r="AW1066" s="106"/>
      <c r="AX1066" s="106"/>
      <c r="AY1066" s="106"/>
      <c r="AZ1066" s="106"/>
      <c r="BA1066" s="106"/>
      <c r="BB1066" s="106"/>
      <c r="BC1066" s="106"/>
      <c r="BD1066" s="106"/>
      <c r="BE1066" s="106"/>
      <c r="BF1066" s="106"/>
      <c r="BG1066" s="106"/>
      <c r="BH1066" s="106"/>
      <c r="BI1066" s="106"/>
      <c r="BJ1066" s="106"/>
      <c r="BK1066" s="106"/>
      <c r="BL1066" s="106"/>
      <c r="BM1066" s="106"/>
      <c r="BN1066" s="106"/>
      <c r="BO1066" s="106"/>
      <c r="BP1066" s="106"/>
      <c r="BQ1066" s="106"/>
      <c r="BR1066" s="106"/>
      <c r="BS1066" s="106"/>
      <c r="BT1066" s="106"/>
      <c r="BU1066" s="106"/>
      <c r="BV1066" s="106"/>
      <c r="BW1066" s="106"/>
      <c r="BX1066" s="106"/>
      <c r="BY1066" s="106"/>
    </row>
    <row r="1067" spans="1:77" ht="48" x14ac:dyDescent="0.2">
      <c r="A1067" s="107">
        <v>44134.28125</v>
      </c>
      <c r="B1067" s="105">
        <v>1</v>
      </c>
      <c r="C1067" s="105">
        <v>1</v>
      </c>
      <c r="D1067" s="105" t="s">
        <v>381</v>
      </c>
      <c r="E1067" s="105" t="s">
        <v>390</v>
      </c>
      <c r="F1067" s="105">
        <v>600</v>
      </c>
      <c r="G1067" s="122">
        <v>1.9679566193275899</v>
      </c>
      <c r="H1067" s="123">
        <v>0.13384638397159901</v>
      </c>
      <c r="I1067" s="123">
        <v>1.3552029093548199</v>
      </c>
      <c r="J1067" s="123">
        <v>2.3117961190904701</v>
      </c>
      <c r="K1067" s="123">
        <v>38.645572679592199</v>
      </c>
      <c r="L1067" s="123">
        <v>3.8421763518003198</v>
      </c>
      <c r="M1067" s="124" t="s">
        <v>407</v>
      </c>
      <c r="N1067" s="123">
        <v>7.0117380768156296E-2</v>
      </c>
      <c r="O1067" s="123">
        <f t="shared" si="16"/>
        <v>6.8012873178744933</v>
      </c>
      <c r="P1067" s="125">
        <v>1025</v>
      </c>
      <c r="Q1067" s="126">
        <v>16.255454545454537</v>
      </c>
      <c r="R1067" s="126">
        <v>1.3255229683272596</v>
      </c>
      <c r="S1067" s="105" t="s">
        <v>381</v>
      </c>
      <c r="T1067" s="105" t="s">
        <v>381</v>
      </c>
      <c r="U1067" s="105" t="s">
        <v>381</v>
      </c>
      <c r="V1067" s="105" t="str">
        <f>IF(G1067 &lt; Characteristics!$L$13,'Field Values'!$B$65,'Field Values'!$B$66)</f>
        <v>Operating – Normal Generation/Full Performance</v>
      </c>
      <c r="W1067" s="106" t="s">
        <v>199</v>
      </c>
      <c r="X1067" s="105" t="s">
        <v>50</v>
      </c>
      <c r="Y1067" s="105">
        <v>0</v>
      </c>
      <c r="Z1067" s="105" t="s">
        <v>387</v>
      </c>
      <c r="AA1067" s="105">
        <v>0</v>
      </c>
      <c r="AB1067" s="104">
        <v>20.178040154088901</v>
      </c>
      <c r="AC1067" s="104">
        <v>5.2026959323871296</v>
      </c>
      <c r="AD1067" s="104">
        <v>7.5323212483806499</v>
      </c>
      <c r="AE1067" s="104">
        <v>40.895661026409002</v>
      </c>
      <c r="AF1067" s="104">
        <v>70.2993066592893</v>
      </c>
      <c r="AG1067" s="104">
        <v>18.126010609920201</v>
      </c>
      <c r="AH1067" s="104">
        <v>26.242064407623602</v>
      </c>
      <c r="AI1067" s="104">
        <v>142.47877296372801</v>
      </c>
      <c r="AJ1067" s="106"/>
      <c r="AK1067" s="106"/>
      <c r="AL1067" s="106"/>
      <c r="AM1067" s="106"/>
      <c r="AN1067" s="106"/>
      <c r="AO1067" s="106"/>
      <c r="AP1067" s="106"/>
      <c r="AQ1067" s="106"/>
      <c r="AR1067" s="106"/>
      <c r="AS1067" s="106"/>
      <c r="AT1067" s="106"/>
      <c r="AU1067" s="106"/>
      <c r="AV1067" s="106"/>
      <c r="AW1067" s="106"/>
      <c r="AX1067" s="106"/>
      <c r="AY1067" s="106"/>
      <c r="AZ1067" s="106"/>
      <c r="BA1067" s="106"/>
      <c r="BB1067" s="106"/>
      <c r="BC1067" s="106"/>
      <c r="BD1067" s="106"/>
      <c r="BE1067" s="106"/>
      <c r="BF1067" s="106"/>
      <c r="BG1067" s="106"/>
      <c r="BH1067" s="106"/>
      <c r="BI1067" s="106"/>
      <c r="BJ1067" s="106"/>
      <c r="BK1067" s="106"/>
      <c r="BL1067" s="106"/>
      <c r="BM1067" s="106"/>
      <c r="BN1067" s="106"/>
      <c r="BO1067" s="106"/>
      <c r="BP1067" s="106"/>
      <c r="BQ1067" s="106"/>
      <c r="BR1067" s="106"/>
      <c r="BS1067" s="106"/>
      <c r="BT1067" s="106"/>
      <c r="BU1067" s="106"/>
      <c r="BV1067" s="106"/>
      <c r="BW1067" s="106"/>
      <c r="BX1067" s="106"/>
      <c r="BY1067" s="106"/>
    </row>
    <row r="1068" spans="1:77" ht="48" x14ac:dyDescent="0.2">
      <c r="A1068" s="107">
        <v>44134.288194444445</v>
      </c>
      <c r="B1068" s="105">
        <v>1</v>
      </c>
      <c r="C1068" s="105">
        <v>1</v>
      </c>
      <c r="D1068" s="105" t="s">
        <v>381</v>
      </c>
      <c r="E1068" s="105" t="s">
        <v>390</v>
      </c>
      <c r="F1068" s="105">
        <v>600</v>
      </c>
      <c r="G1068" s="122">
        <v>1.9344350349327799</v>
      </c>
      <c r="H1068" s="123">
        <v>0.17012593911030899</v>
      </c>
      <c r="I1068" s="123">
        <v>1.4471388975326001</v>
      </c>
      <c r="J1068" s="123">
        <v>2.3864723504957901</v>
      </c>
      <c r="K1068" s="123">
        <v>37.477745021013703</v>
      </c>
      <c r="L1068" s="123">
        <v>4.4994534818749701</v>
      </c>
      <c r="M1068" s="124" t="s">
        <v>407</v>
      </c>
      <c r="N1068" s="123">
        <v>7.6678219279833398E-2</v>
      </c>
      <c r="O1068" s="123">
        <f t="shared" si="16"/>
        <v>8.7946059721887089</v>
      </c>
      <c r="P1068" s="125">
        <v>1025</v>
      </c>
      <c r="Q1068" s="126">
        <v>16.221393581081063</v>
      </c>
      <c r="R1068" s="126">
        <v>1.3687973142979608</v>
      </c>
      <c r="S1068" s="105" t="s">
        <v>381</v>
      </c>
      <c r="T1068" s="105" t="s">
        <v>381</v>
      </c>
      <c r="U1068" s="105" t="s">
        <v>381</v>
      </c>
      <c r="V1068" s="105" t="str">
        <f>IF(G1068 &lt; Characteristics!$L$13,'Field Values'!$B$65,'Field Values'!$B$66)</f>
        <v>Operating – Normal Generation/Full Performance</v>
      </c>
      <c r="W1068" s="106" t="s">
        <v>199</v>
      </c>
      <c r="X1068" s="105" t="s">
        <v>50</v>
      </c>
      <c r="Y1068" s="105">
        <v>0</v>
      </c>
      <c r="Z1068" s="105" t="s">
        <v>387</v>
      </c>
      <c r="AA1068" s="105">
        <v>0</v>
      </c>
      <c r="AB1068" s="104">
        <v>18.960719018578299</v>
      </c>
      <c r="AC1068" s="104">
        <v>4.0081727298477201</v>
      </c>
      <c r="AD1068" s="104">
        <v>7.4370623512540703</v>
      </c>
      <c r="AE1068" s="104">
        <v>29.039377464504799</v>
      </c>
      <c r="AF1068" s="104">
        <v>66.058202411664993</v>
      </c>
      <c r="AG1068" s="104">
        <v>13.964333563172101</v>
      </c>
      <c r="AH1068" s="104">
        <v>25.910185742707299</v>
      </c>
      <c r="AI1068" s="104">
        <v>101.171895831146</v>
      </c>
      <c r="AJ1068" s="106"/>
      <c r="AK1068" s="106"/>
      <c r="AL1068" s="106"/>
      <c r="AM1068" s="106"/>
      <c r="AN1068" s="106"/>
      <c r="AO1068" s="106"/>
      <c r="AP1068" s="106"/>
      <c r="AQ1068" s="106"/>
      <c r="AR1068" s="106"/>
      <c r="AS1068" s="106"/>
      <c r="AT1068" s="106"/>
      <c r="AU1068" s="106"/>
      <c r="AV1068" s="106"/>
      <c r="AW1068" s="106"/>
      <c r="AX1068" s="106"/>
      <c r="AY1068" s="106"/>
      <c r="AZ1068" s="106"/>
      <c r="BA1068" s="106"/>
      <c r="BB1068" s="106"/>
      <c r="BC1068" s="106"/>
      <c r="BD1068" s="106"/>
      <c r="BE1068" s="106"/>
      <c r="BF1068" s="106"/>
      <c r="BG1068" s="106"/>
      <c r="BH1068" s="106"/>
      <c r="BI1068" s="106"/>
      <c r="BJ1068" s="106"/>
      <c r="BK1068" s="106"/>
      <c r="BL1068" s="106"/>
      <c r="BM1068" s="106"/>
      <c r="BN1068" s="106"/>
      <c r="BO1068" s="106"/>
      <c r="BP1068" s="106"/>
      <c r="BQ1068" s="106"/>
      <c r="BR1068" s="106"/>
      <c r="BS1068" s="106"/>
      <c r="BT1068" s="106"/>
      <c r="BU1068" s="106"/>
      <c r="BV1068" s="106"/>
      <c r="BW1068" s="106"/>
      <c r="BX1068" s="106"/>
      <c r="BY1068" s="106"/>
    </row>
    <row r="1069" spans="1:77" ht="48" x14ac:dyDescent="0.2">
      <c r="A1069" s="107">
        <v>44134.295138888891</v>
      </c>
      <c r="B1069" s="105">
        <v>1</v>
      </c>
      <c r="C1069" s="105">
        <v>1</v>
      </c>
      <c r="D1069" s="105" t="s">
        <v>381</v>
      </c>
      <c r="E1069" s="105" t="s">
        <v>390</v>
      </c>
      <c r="F1069" s="105">
        <v>600</v>
      </c>
      <c r="G1069" s="122">
        <v>2.0247947611143302</v>
      </c>
      <c r="H1069" s="123">
        <v>0.15745935160396099</v>
      </c>
      <c r="I1069" s="123">
        <v>1.4710824012230601</v>
      </c>
      <c r="J1069" s="123">
        <v>2.41403282412197</v>
      </c>
      <c r="K1069" s="123">
        <v>38.835243512599703</v>
      </c>
      <c r="L1069" s="123">
        <v>4.2972501909940801</v>
      </c>
      <c r="M1069" s="124" t="s">
        <v>407</v>
      </c>
      <c r="N1069" s="123">
        <v>7.3123105358843199E-2</v>
      </c>
      <c r="O1069" s="123">
        <f t="shared" si="16"/>
        <v>7.7765586235172028</v>
      </c>
      <c r="P1069" s="125">
        <v>1025</v>
      </c>
      <c r="Q1069" s="126">
        <v>16.179461279461286</v>
      </c>
      <c r="R1069" s="126">
        <v>1.4259487555833097</v>
      </c>
      <c r="S1069" s="105" t="s">
        <v>381</v>
      </c>
      <c r="T1069" s="105" t="s">
        <v>381</v>
      </c>
      <c r="U1069" s="105" t="s">
        <v>381</v>
      </c>
      <c r="V1069" s="105" t="str">
        <f>IF(G1069 &lt; Characteristics!$L$13,'Field Values'!$B$65,'Field Values'!$B$66)</f>
        <v>Operating – Normal Generation/Full Performance</v>
      </c>
      <c r="W1069" s="106" t="s">
        <v>199</v>
      </c>
      <c r="X1069" s="105" t="s">
        <v>50</v>
      </c>
      <c r="Y1069" s="105">
        <v>0</v>
      </c>
      <c r="Z1069" s="105" t="s">
        <v>387</v>
      </c>
      <c r="AA1069" s="105">
        <v>0</v>
      </c>
      <c r="AB1069" s="104">
        <v>15.9729158497491</v>
      </c>
      <c r="AC1069" s="104">
        <v>3.8515008105344202</v>
      </c>
      <c r="AD1069" s="104">
        <v>4.1429902735692901</v>
      </c>
      <c r="AE1069" s="104">
        <v>26.817787677490699</v>
      </c>
      <c r="AF1069" s="104">
        <v>55.648800701020903</v>
      </c>
      <c r="AG1069" s="104">
        <v>13.4184940775179</v>
      </c>
      <c r="AH1069" s="104">
        <v>14.4337538685577</v>
      </c>
      <c r="AI1069" s="104">
        <v>93.431954736447096</v>
      </c>
      <c r="AJ1069" s="106"/>
      <c r="AK1069" s="106"/>
      <c r="AL1069" s="106"/>
      <c r="AM1069" s="106"/>
      <c r="AN1069" s="106"/>
      <c r="AO1069" s="106"/>
      <c r="AP1069" s="106"/>
      <c r="AQ1069" s="106"/>
      <c r="AR1069" s="106"/>
      <c r="AS1069" s="106"/>
      <c r="AT1069" s="106"/>
      <c r="AU1069" s="106"/>
      <c r="AV1069" s="106"/>
      <c r="AW1069" s="106"/>
      <c r="AX1069" s="106"/>
      <c r="AY1069" s="106"/>
      <c r="AZ1069" s="106"/>
      <c r="BA1069" s="106"/>
      <c r="BB1069" s="106"/>
      <c r="BC1069" s="106"/>
      <c r="BD1069" s="106"/>
      <c r="BE1069" s="106"/>
      <c r="BF1069" s="106"/>
      <c r="BG1069" s="106"/>
      <c r="BH1069" s="106"/>
      <c r="BI1069" s="106"/>
      <c r="BJ1069" s="106"/>
      <c r="BK1069" s="106"/>
      <c r="BL1069" s="106"/>
      <c r="BM1069" s="106"/>
      <c r="BN1069" s="106"/>
      <c r="BO1069" s="106"/>
      <c r="BP1069" s="106"/>
      <c r="BQ1069" s="106"/>
      <c r="BR1069" s="106"/>
      <c r="BS1069" s="106"/>
      <c r="BT1069" s="106"/>
      <c r="BU1069" s="106"/>
      <c r="BV1069" s="106"/>
      <c r="BW1069" s="106"/>
      <c r="BX1069" s="106"/>
      <c r="BY1069" s="106"/>
    </row>
    <row r="1070" spans="1:77" ht="48" x14ac:dyDescent="0.2">
      <c r="A1070" s="107">
        <v>44134.302083333336</v>
      </c>
      <c r="B1070" s="105">
        <v>1</v>
      </c>
      <c r="C1070" s="105">
        <v>1</v>
      </c>
      <c r="D1070" s="105" t="s">
        <v>381</v>
      </c>
      <c r="E1070" s="105" t="s">
        <v>390</v>
      </c>
      <c r="F1070" s="105">
        <v>600</v>
      </c>
      <c r="G1070" s="122">
        <v>2.0737543383580701</v>
      </c>
      <c r="H1070" s="123">
        <v>0.143366139706534</v>
      </c>
      <c r="I1070" s="123">
        <v>1.55485865774488</v>
      </c>
      <c r="J1070" s="123">
        <v>2.46845493426963</v>
      </c>
      <c r="K1070" s="123">
        <v>38.312259976489997</v>
      </c>
      <c r="L1070" s="123">
        <v>3.8633927616441901</v>
      </c>
      <c r="M1070" s="124" t="s">
        <v>407</v>
      </c>
      <c r="N1070" s="123">
        <v>6.2608939242875597E-2</v>
      </c>
      <c r="O1070" s="123">
        <f t="shared" si="16"/>
        <v>6.9133617736055735</v>
      </c>
      <c r="P1070" s="125">
        <v>1025</v>
      </c>
      <c r="Q1070" s="126">
        <v>16.154696458684665</v>
      </c>
      <c r="R1070" s="126">
        <v>1.4829101113984304</v>
      </c>
      <c r="S1070" s="105" t="s">
        <v>381</v>
      </c>
      <c r="T1070" s="105" t="s">
        <v>381</v>
      </c>
      <c r="U1070" s="105" t="s">
        <v>381</v>
      </c>
      <c r="V1070" s="105" t="str">
        <f>IF(G1070 &lt; Characteristics!$L$13,'Field Values'!$B$65,'Field Values'!$B$66)</f>
        <v>Operating – Normal Generation/Full Performance</v>
      </c>
      <c r="W1070" s="106" t="s">
        <v>199</v>
      </c>
      <c r="X1070" s="105" t="s">
        <v>50</v>
      </c>
      <c r="Y1070" s="105">
        <v>0</v>
      </c>
      <c r="Z1070" s="105" t="s">
        <v>387</v>
      </c>
      <c r="AA1070" s="105">
        <v>0</v>
      </c>
      <c r="AB1070" s="104">
        <v>11.9421632804033</v>
      </c>
      <c r="AC1070" s="104">
        <v>3.3796253814705799</v>
      </c>
      <c r="AD1070" s="104">
        <v>1.81119907824141</v>
      </c>
      <c r="AE1070" s="104">
        <v>20.408865657084998</v>
      </c>
      <c r="AF1070" s="104">
        <v>41.605799767002601</v>
      </c>
      <c r="AG1070" s="104">
        <v>11.7744965914208</v>
      </c>
      <c r="AH1070" s="104">
        <v>6.3098749227361104</v>
      </c>
      <c r="AI1070" s="104">
        <v>71.103494636199798</v>
      </c>
      <c r="AJ1070" s="106"/>
      <c r="AK1070" s="106"/>
      <c r="AL1070" s="106"/>
      <c r="AM1070" s="106"/>
      <c r="AN1070" s="106"/>
      <c r="AO1070" s="106"/>
      <c r="AP1070" s="106"/>
      <c r="AQ1070" s="106"/>
      <c r="AR1070" s="106"/>
      <c r="AS1070" s="106"/>
      <c r="AT1070" s="106"/>
      <c r="AU1070" s="106"/>
      <c r="AV1070" s="106"/>
      <c r="AW1070" s="106"/>
      <c r="AX1070" s="106"/>
      <c r="AY1070" s="106"/>
      <c r="AZ1070" s="106"/>
      <c r="BA1070" s="106"/>
      <c r="BB1070" s="106"/>
      <c r="BC1070" s="106"/>
      <c r="BD1070" s="106"/>
      <c r="BE1070" s="106"/>
      <c r="BF1070" s="106"/>
      <c r="BG1070" s="106"/>
      <c r="BH1070" s="106"/>
      <c r="BI1070" s="106"/>
      <c r="BJ1070" s="106"/>
      <c r="BK1070" s="106"/>
      <c r="BL1070" s="106"/>
      <c r="BM1070" s="106"/>
      <c r="BN1070" s="106"/>
      <c r="BO1070" s="106"/>
      <c r="BP1070" s="106"/>
      <c r="BQ1070" s="106"/>
      <c r="BR1070" s="106"/>
      <c r="BS1070" s="106"/>
      <c r="BT1070" s="106"/>
      <c r="BU1070" s="106"/>
      <c r="BV1070" s="106"/>
      <c r="BW1070" s="106"/>
      <c r="BX1070" s="106"/>
      <c r="BY1070" s="106"/>
    </row>
    <row r="1071" spans="1:77" ht="48" x14ac:dyDescent="0.2">
      <c r="A1071" s="107">
        <v>44134.309027777781</v>
      </c>
      <c r="B1071" s="105">
        <v>1</v>
      </c>
      <c r="C1071" s="105">
        <v>1</v>
      </c>
      <c r="D1071" s="105" t="s">
        <v>381</v>
      </c>
      <c r="E1071" s="105" t="s">
        <v>390</v>
      </c>
      <c r="F1071" s="105">
        <v>600</v>
      </c>
      <c r="G1071" s="122">
        <v>2.0044197966134498</v>
      </c>
      <c r="H1071" s="123">
        <v>0.14960246966819701</v>
      </c>
      <c r="I1071" s="123">
        <v>1.5298353290102</v>
      </c>
      <c r="J1071" s="123">
        <v>2.3933794923887501</v>
      </c>
      <c r="K1071" s="123">
        <v>38.1765236330249</v>
      </c>
      <c r="L1071" s="123">
        <v>4.3507045081642097</v>
      </c>
      <c r="M1071" s="124" t="s">
        <v>407</v>
      </c>
      <c r="N1071" s="123">
        <v>8.4349504771189202E-2</v>
      </c>
      <c r="O1071" s="123">
        <f t="shared" si="16"/>
        <v>7.4636296209484945</v>
      </c>
      <c r="P1071" s="125">
        <v>1025</v>
      </c>
      <c r="Q1071" s="126">
        <v>16.14424957841484</v>
      </c>
      <c r="R1071" s="126">
        <v>1.5601016718716743</v>
      </c>
      <c r="S1071" s="105" t="s">
        <v>381</v>
      </c>
      <c r="T1071" s="105" t="s">
        <v>381</v>
      </c>
      <c r="U1071" s="105" t="s">
        <v>381</v>
      </c>
      <c r="V1071" s="105" t="str">
        <f>IF(G1071 &lt; Characteristics!$L$13,'Field Values'!$B$65,'Field Values'!$B$66)</f>
        <v>Operating – Normal Generation/Full Performance</v>
      </c>
      <c r="W1071" s="106" t="s">
        <v>199</v>
      </c>
      <c r="X1071" s="105" t="s">
        <v>50</v>
      </c>
      <c r="Y1071" s="105">
        <v>0</v>
      </c>
      <c r="Z1071" s="105" t="s">
        <v>387</v>
      </c>
      <c r="AA1071" s="105">
        <v>0</v>
      </c>
      <c r="AB1071" s="104">
        <v>11.2623781100601</v>
      </c>
      <c r="AC1071" s="104">
        <v>4.7866131200451898</v>
      </c>
      <c r="AD1071" s="104">
        <v>2.22757901317628</v>
      </c>
      <c r="AE1071" s="104">
        <v>25.914899019120298</v>
      </c>
      <c r="AF1071" s="104">
        <v>39.237452016098601</v>
      </c>
      <c r="AG1071" s="104">
        <v>16.6763926485539</v>
      </c>
      <c r="AH1071" s="104">
        <v>7.7605280488211399</v>
      </c>
      <c r="AI1071" s="104">
        <v>90.286322238625999</v>
      </c>
      <c r="AJ1071" s="106"/>
      <c r="AK1071" s="106"/>
      <c r="AL1071" s="106"/>
      <c r="AM1071" s="106"/>
      <c r="AN1071" s="106"/>
      <c r="AO1071" s="106"/>
      <c r="AP1071" s="106"/>
      <c r="AQ1071" s="106"/>
      <c r="AR1071" s="106"/>
      <c r="AS1071" s="106"/>
      <c r="AT1071" s="106"/>
      <c r="AU1071" s="106"/>
      <c r="AV1071" s="106"/>
      <c r="AW1071" s="106"/>
      <c r="AX1071" s="106"/>
      <c r="AY1071" s="106"/>
      <c r="AZ1071" s="106"/>
      <c r="BA1071" s="106"/>
      <c r="BB1071" s="106"/>
      <c r="BC1071" s="106"/>
      <c r="BD1071" s="106"/>
      <c r="BE1071" s="106"/>
      <c r="BF1071" s="106"/>
      <c r="BG1071" s="106"/>
      <c r="BH1071" s="106"/>
      <c r="BI1071" s="106"/>
      <c r="BJ1071" s="106"/>
      <c r="BK1071" s="106"/>
      <c r="BL1071" s="106"/>
      <c r="BM1071" s="106"/>
      <c r="BN1071" s="106"/>
      <c r="BO1071" s="106"/>
      <c r="BP1071" s="106"/>
      <c r="BQ1071" s="106"/>
      <c r="BR1071" s="106"/>
      <c r="BS1071" s="106"/>
      <c r="BT1071" s="106"/>
      <c r="BU1071" s="106"/>
      <c r="BV1071" s="106"/>
      <c r="BW1071" s="106"/>
      <c r="BX1071" s="106"/>
      <c r="BY1071" s="106"/>
    </row>
    <row r="1072" spans="1:77" ht="48" x14ac:dyDescent="0.2">
      <c r="A1072" s="107">
        <v>44134.315972222219</v>
      </c>
      <c r="B1072" s="105">
        <v>1</v>
      </c>
      <c r="C1072" s="105">
        <v>1</v>
      </c>
      <c r="D1072" s="105" t="s">
        <v>381</v>
      </c>
      <c r="E1072" s="105" t="s">
        <v>390</v>
      </c>
      <c r="F1072" s="105">
        <v>600</v>
      </c>
      <c r="G1072" s="122">
        <v>1.99361788894447</v>
      </c>
      <c r="H1072" s="123">
        <v>0.15306578090516601</v>
      </c>
      <c r="I1072" s="123">
        <v>1.3875970289776101</v>
      </c>
      <c r="J1072" s="123">
        <v>2.3733515626635402</v>
      </c>
      <c r="K1072" s="123">
        <v>37.599049313881999</v>
      </c>
      <c r="L1072" s="123">
        <v>4.0080372712340999</v>
      </c>
      <c r="M1072" s="124" t="s">
        <v>407</v>
      </c>
      <c r="N1072" s="123">
        <v>7.1533038377158895E-2</v>
      </c>
      <c r="O1072" s="123">
        <f t="shared" si="16"/>
        <v>7.6777892972362611</v>
      </c>
      <c r="P1072" s="125">
        <v>1025</v>
      </c>
      <c r="Q1072" s="126">
        <v>16.144662731871847</v>
      </c>
      <c r="R1072" s="126">
        <v>1.6308214006819721</v>
      </c>
      <c r="S1072" s="105" t="s">
        <v>381</v>
      </c>
      <c r="T1072" s="105" t="s">
        <v>381</v>
      </c>
      <c r="U1072" s="105" t="s">
        <v>381</v>
      </c>
      <c r="V1072" s="105" t="str">
        <f>IF(G1072 &lt; Characteristics!$L$13,'Field Values'!$B$65,'Field Values'!$B$66)</f>
        <v>Operating – Normal Generation/Full Performance</v>
      </c>
      <c r="W1072" s="106" t="s">
        <v>199</v>
      </c>
      <c r="X1072" s="105" t="s">
        <v>50</v>
      </c>
      <c r="Y1072" s="105">
        <v>0</v>
      </c>
      <c r="Z1072" s="105" t="s">
        <v>387</v>
      </c>
      <c r="AA1072" s="105">
        <v>0</v>
      </c>
      <c r="AB1072" s="104">
        <v>10.265547971502899</v>
      </c>
      <c r="AC1072" s="104">
        <v>2.8627974782043699</v>
      </c>
      <c r="AD1072" s="104">
        <v>0.34544486693676801</v>
      </c>
      <c r="AE1072" s="104">
        <v>20.729284572947901</v>
      </c>
      <c r="AF1072" s="104">
        <v>35.764530687889099</v>
      </c>
      <c r="AG1072" s="104">
        <v>9.9738862578840095</v>
      </c>
      <c r="AH1072" s="104">
        <v>1.2032385305814499</v>
      </c>
      <c r="AI1072" s="104">
        <v>72.219822929075093</v>
      </c>
      <c r="AJ1072" s="106"/>
      <c r="AK1072" s="106"/>
      <c r="AL1072" s="106"/>
      <c r="AM1072" s="106"/>
      <c r="AN1072" s="106"/>
      <c r="AO1072" s="106"/>
      <c r="AP1072" s="106"/>
      <c r="AQ1072" s="106"/>
      <c r="AR1072" s="106"/>
      <c r="AS1072" s="106"/>
      <c r="AT1072" s="106"/>
      <c r="AU1072" s="106"/>
      <c r="AV1072" s="106"/>
      <c r="AW1072" s="106"/>
      <c r="AX1072" s="106"/>
      <c r="AY1072" s="106"/>
      <c r="AZ1072" s="106"/>
      <c r="BA1072" s="106"/>
      <c r="BB1072" s="106"/>
      <c r="BC1072" s="106"/>
      <c r="BD1072" s="106"/>
      <c r="BE1072" s="106"/>
      <c r="BF1072" s="106"/>
      <c r="BG1072" s="106"/>
      <c r="BH1072" s="106"/>
      <c r="BI1072" s="106"/>
      <c r="BJ1072" s="106"/>
      <c r="BK1072" s="106"/>
      <c r="BL1072" s="106"/>
      <c r="BM1072" s="106"/>
      <c r="BN1072" s="106"/>
      <c r="BO1072" s="106"/>
      <c r="BP1072" s="106"/>
      <c r="BQ1072" s="106"/>
      <c r="BR1072" s="106"/>
      <c r="BS1072" s="106"/>
      <c r="BT1072" s="106"/>
      <c r="BU1072" s="106"/>
      <c r="BV1072" s="106"/>
      <c r="BW1072" s="106"/>
      <c r="BX1072" s="106"/>
      <c r="BY1072" s="106"/>
    </row>
    <row r="1073" spans="1:77" ht="48" x14ac:dyDescent="0.2">
      <c r="A1073" s="107">
        <v>44134.322916666664</v>
      </c>
      <c r="B1073" s="105">
        <v>1</v>
      </c>
      <c r="C1073" s="105">
        <v>1</v>
      </c>
      <c r="D1073" s="105" t="s">
        <v>381</v>
      </c>
      <c r="E1073" s="105" t="s">
        <v>390</v>
      </c>
      <c r="F1073" s="105">
        <v>600</v>
      </c>
      <c r="G1073" s="122">
        <v>1.82426893853548</v>
      </c>
      <c r="H1073" s="123">
        <v>0.17495100264695801</v>
      </c>
      <c r="I1073" s="123">
        <v>1.31933699427746</v>
      </c>
      <c r="J1073" s="123">
        <v>2.3367699374383202</v>
      </c>
      <c r="K1073" s="123">
        <v>37.0238247040066</v>
      </c>
      <c r="L1073" s="123">
        <v>5.1935600844631704</v>
      </c>
      <c r="M1073" s="124" t="s">
        <v>407</v>
      </c>
      <c r="N1073" s="123">
        <v>8.14886794903249E-2</v>
      </c>
      <c r="O1073" s="123">
        <f t="shared" si="16"/>
        <v>9.5901979665020427</v>
      </c>
      <c r="P1073" s="125">
        <v>1025</v>
      </c>
      <c r="Q1073" s="126">
        <v>16.118583473861701</v>
      </c>
      <c r="R1073" s="126">
        <v>1.7200057230680734</v>
      </c>
      <c r="S1073" s="105" t="s">
        <v>381</v>
      </c>
      <c r="T1073" s="105" t="s">
        <v>381</v>
      </c>
      <c r="U1073" s="105" t="s">
        <v>381</v>
      </c>
      <c r="V1073" s="105" t="str">
        <f>IF(G1073 &lt; Characteristics!$L$13,'Field Values'!$B$65,'Field Values'!$B$66)</f>
        <v>Operating – Normal Generation/Full Performance</v>
      </c>
      <c r="W1073" s="106" t="s">
        <v>199</v>
      </c>
      <c r="X1073" s="105" t="s">
        <v>50</v>
      </c>
      <c r="Y1073" s="105">
        <v>0</v>
      </c>
      <c r="Z1073" s="105" t="s">
        <v>387</v>
      </c>
      <c r="AA1073" s="105">
        <v>0</v>
      </c>
      <c r="AB1073" s="104">
        <v>3.0438704975926099</v>
      </c>
      <c r="AC1073" s="104">
        <v>3.93156218620565</v>
      </c>
      <c r="AD1073" s="104">
        <v>2.1705188939628601E-3</v>
      </c>
      <c r="AE1073" s="104">
        <v>10.272213241088</v>
      </c>
      <c r="AF1073" s="104">
        <v>10.604459022225001</v>
      </c>
      <c r="AG1073" s="104">
        <v>13.6974251093754</v>
      </c>
      <c r="AH1073" s="104">
        <v>7.2827115985004704E-3</v>
      </c>
      <c r="AI1073" s="104">
        <v>35.787752253936297</v>
      </c>
      <c r="AJ1073" s="106"/>
      <c r="AK1073" s="106"/>
      <c r="AL1073" s="106"/>
      <c r="AM1073" s="106"/>
      <c r="AN1073" s="106"/>
      <c r="AO1073" s="106"/>
      <c r="AP1073" s="106"/>
      <c r="AQ1073" s="106"/>
      <c r="AR1073" s="106"/>
      <c r="AS1073" s="106"/>
      <c r="AT1073" s="106"/>
      <c r="AU1073" s="106"/>
      <c r="AV1073" s="106"/>
      <c r="AW1073" s="106"/>
      <c r="AX1073" s="106"/>
      <c r="AY1073" s="106"/>
      <c r="AZ1073" s="106"/>
      <c r="BA1073" s="106"/>
      <c r="BB1073" s="106"/>
      <c r="BC1073" s="106"/>
      <c r="BD1073" s="106"/>
      <c r="BE1073" s="106"/>
      <c r="BF1073" s="106"/>
      <c r="BG1073" s="106"/>
      <c r="BH1073" s="106"/>
      <c r="BI1073" s="106"/>
      <c r="BJ1073" s="106"/>
      <c r="BK1073" s="106"/>
      <c r="BL1073" s="106"/>
      <c r="BM1073" s="106"/>
      <c r="BN1073" s="106"/>
      <c r="BO1073" s="106"/>
      <c r="BP1073" s="106"/>
      <c r="BQ1073" s="106"/>
      <c r="BR1073" s="106"/>
      <c r="BS1073" s="106"/>
      <c r="BT1073" s="106"/>
      <c r="BU1073" s="106"/>
      <c r="BV1073" s="106"/>
      <c r="BW1073" s="106"/>
      <c r="BX1073" s="106"/>
      <c r="BY1073" s="106"/>
    </row>
    <row r="1074" spans="1:77" ht="48" x14ac:dyDescent="0.2">
      <c r="A1074" s="107">
        <v>44134.329861111109</v>
      </c>
      <c r="B1074" s="105">
        <v>1</v>
      </c>
      <c r="C1074" s="105">
        <v>1</v>
      </c>
      <c r="D1074" s="105" t="s">
        <v>381</v>
      </c>
      <c r="E1074" s="105" t="s">
        <v>390</v>
      </c>
      <c r="F1074" s="105">
        <v>600</v>
      </c>
      <c r="G1074" s="122">
        <v>1.77652852947554</v>
      </c>
      <c r="H1074" s="123">
        <v>0.13356815415659301</v>
      </c>
      <c r="I1074" s="123">
        <v>1.3070788061188601</v>
      </c>
      <c r="J1074" s="123">
        <v>2.16726384793765</v>
      </c>
      <c r="K1074" s="123">
        <v>38.817816212207802</v>
      </c>
      <c r="L1074" s="123">
        <v>4.7587163540355197</v>
      </c>
      <c r="M1074" s="124" t="s">
        <v>407</v>
      </c>
      <c r="N1074" s="123">
        <v>7.2730629844508607E-2</v>
      </c>
      <c r="O1074" s="123">
        <f t="shared" si="16"/>
        <v>7.5184919319040988</v>
      </c>
      <c r="P1074" s="125">
        <v>1025</v>
      </c>
      <c r="Q1074" s="126">
        <v>16.076871838111309</v>
      </c>
      <c r="R1074" s="126">
        <v>1.8200155633044801</v>
      </c>
      <c r="S1074" s="105" t="s">
        <v>381</v>
      </c>
      <c r="T1074" s="105" t="s">
        <v>381</v>
      </c>
      <c r="U1074" s="105" t="s">
        <v>381</v>
      </c>
      <c r="V1074" s="105" t="str">
        <f>IF(G1074 &lt; Characteristics!$L$13,'Field Values'!$B$65,'Field Values'!$B$66)</f>
        <v>Operating – Normal Generation/Full Performance</v>
      </c>
      <c r="W1074" s="106" t="s">
        <v>199</v>
      </c>
      <c r="X1074" s="105" t="s">
        <v>50</v>
      </c>
      <c r="Y1074" s="105">
        <v>0</v>
      </c>
      <c r="Z1074" s="105" t="s">
        <v>387</v>
      </c>
      <c r="AA1074" s="105">
        <v>0</v>
      </c>
      <c r="AB1074" s="104">
        <v>0.44909498777308798</v>
      </c>
      <c r="AC1074" s="104">
        <v>3.70285359438506</v>
      </c>
      <c r="AD1074" s="104">
        <v>8.7279100228587498E-3</v>
      </c>
      <c r="AE1074" s="104">
        <v>8.7783253518368092</v>
      </c>
      <c r="AF1074" s="104">
        <v>1.56435192533189</v>
      </c>
      <c r="AG1074" s="104">
        <v>12.9006123769392</v>
      </c>
      <c r="AH1074" s="104">
        <v>3.06870334615632E-2</v>
      </c>
      <c r="AI1074" s="104">
        <v>30.583099112084501</v>
      </c>
      <c r="AJ1074" s="106"/>
      <c r="AK1074" s="106"/>
      <c r="AL1074" s="106"/>
      <c r="AM1074" s="106"/>
      <c r="AN1074" s="106"/>
      <c r="AO1074" s="106"/>
      <c r="AP1074" s="106"/>
      <c r="AQ1074" s="106"/>
      <c r="AR1074" s="106"/>
      <c r="AS1074" s="106"/>
      <c r="AT1074" s="106"/>
      <c r="AU1074" s="106"/>
      <c r="AV1074" s="106"/>
      <c r="AW1074" s="106"/>
      <c r="AX1074" s="106"/>
      <c r="AY1074" s="106"/>
      <c r="AZ1074" s="106"/>
      <c r="BA1074" s="106"/>
      <c r="BB1074" s="106"/>
      <c r="BC1074" s="106"/>
      <c r="BD1074" s="106"/>
      <c r="BE1074" s="106"/>
      <c r="BF1074" s="106"/>
      <c r="BG1074" s="106"/>
      <c r="BH1074" s="106"/>
      <c r="BI1074" s="106"/>
      <c r="BJ1074" s="106"/>
      <c r="BK1074" s="106"/>
      <c r="BL1074" s="106"/>
      <c r="BM1074" s="106"/>
      <c r="BN1074" s="106"/>
      <c r="BO1074" s="106"/>
      <c r="BP1074" s="106"/>
      <c r="BQ1074" s="106"/>
      <c r="BR1074" s="106"/>
      <c r="BS1074" s="106"/>
      <c r="BT1074" s="106"/>
      <c r="BU1074" s="106"/>
      <c r="BV1074" s="106"/>
      <c r="BW1074" s="106"/>
      <c r="BX1074" s="106"/>
      <c r="BY1074" s="106"/>
    </row>
    <row r="1075" spans="1:77" ht="48" x14ac:dyDescent="0.2">
      <c r="A1075" s="107">
        <v>44134.336805555555</v>
      </c>
      <c r="B1075" s="105">
        <v>1</v>
      </c>
      <c r="C1075" s="105">
        <v>1</v>
      </c>
      <c r="D1075" s="105" t="s">
        <v>381</v>
      </c>
      <c r="E1075" s="105" t="s">
        <v>390</v>
      </c>
      <c r="F1075" s="105">
        <v>600</v>
      </c>
      <c r="G1075" s="122">
        <v>1.6587568427600301</v>
      </c>
      <c r="H1075" s="123">
        <v>0.13822489414004799</v>
      </c>
      <c r="I1075" s="123">
        <v>1.1642198543614799</v>
      </c>
      <c r="J1075" s="123">
        <v>2.0732355613876501</v>
      </c>
      <c r="K1075" s="123">
        <v>37.910089805113202</v>
      </c>
      <c r="L1075" s="123">
        <v>5.4558344133727701</v>
      </c>
      <c r="M1075" s="124" t="s">
        <v>407</v>
      </c>
      <c r="N1075" s="123">
        <v>6.9218901183304898E-2</v>
      </c>
      <c r="O1075" s="123">
        <f t="shared" si="16"/>
        <v>8.3330413823676253</v>
      </c>
      <c r="P1075" s="125">
        <v>1025</v>
      </c>
      <c r="Q1075" s="126">
        <v>16.026888701517731</v>
      </c>
      <c r="R1075" s="126">
        <v>1.911961189352942</v>
      </c>
      <c r="S1075" s="105" t="s">
        <v>381</v>
      </c>
      <c r="T1075" s="105" t="s">
        <v>381</v>
      </c>
      <c r="U1075" s="105" t="s">
        <v>381</v>
      </c>
      <c r="V1075" s="105" t="str">
        <f>IF(G1075 &lt; Characteristics!$L$13,'Field Values'!$B$65,'Field Values'!$B$66)</f>
        <v>Operating – Normal Generation/Full Performance</v>
      </c>
      <c r="W1075" s="106" t="s">
        <v>199</v>
      </c>
      <c r="X1075" s="105" t="s">
        <v>50</v>
      </c>
      <c r="Y1075" s="105">
        <v>0</v>
      </c>
      <c r="Z1075" s="105" t="s">
        <v>387</v>
      </c>
      <c r="AA1075" s="105">
        <v>0</v>
      </c>
      <c r="AB1075" s="104">
        <v>8.0142584290975594E-3</v>
      </c>
      <c r="AC1075" s="104">
        <v>6.2345108306782198</v>
      </c>
      <c r="AD1075" s="104">
        <v>9.3011101316705907E-3</v>
      </c>
      <c r="AE1075" s="104">
        <v>24.694291953992899</v>
      </c>
      <c r="AF1075" s="104">
        <v>2.8200696276302301E-2</v>
      </c>
      <c r="AG1075" s="104">
        <v>21.720817617085899</v>
      </c>
      <c r="AH1075" s="104">
        <v>3.2125442003925302E-2</v>
      </c>
      <c r="AI1075" s="104">
        <v>86.033769927176294</v>
      </c>
      <c r="AJ1075" s="106"/>
      <c r="AK1075" s="106"/>
      <c r="AL1075" s="106"/>
      <c r="AM1075" s="106"/>
      <c r="AN1075" s="106"/>
      <c r="AO1075" s="106"/>
      <c r="AP1075" s="106"/>
      <c r="AQ1075" s="106"/>
      <c r="AR1075" s="106"/>
      <c r="AS1075" s="106"/>
      <c r="AT1075" s="106"/>
      <c r="AU1075" s="106"/>
      <c r="AV1075" s="106"/>
      <c r="AW1075" s="106"/>
      <c r="AX1075" s="106"/>
      <c r="AY1075" s="106"/>
      <c r="AZ1075" s="106"/>
      <c r="BA1075" s="106"/>
      <c r="BB1075" s="106"/>
      <c r="BC1075" s="106"/>
      <c r="BD1075" s="106"/>
      <c r="BE1075" s="106"/>
      <c r="BF1075" s="106"/>
      <c r="BG1075" s="106"/>
      <c r="BH1075" s="106"/>
      <c r="BI1075" s="106"/>
      <c r="BJ1075" s="106"/>
      <c r="BK1075" s="106"/>
      <c r="BL1075" s="106"/>
      <c r="BM1075" s="106"/>
      <c r="BN1075" s="106"/>
      <c r="BO1075" s="106"/>
      <c r="BP1075" s="106"/>
      <c r="BQ1075" s="106"/>
      <c r="BR1075" s="106"/>
      <c r="BS1075" s="106"/>
      <c r="BT1075" s="106"/>
      <c r="BU1075" s="106"/>
      <c r="BV1075" s="106"/>
      <c r="BW1075" s="106"/>
      <c r="BX1075" s="106"/>
      <c r="BY1075" s="106"/>
    </row>
    <row r="1076" spans="1:77" ht="48" x14ac:dyDescent="0.2">
      <c r="A1076" s="107">
        <v>44134.34375</v>
      </c>
      <c r="B1076" s="105">
        <v>1</v>
      </c>
      <c r="C1076" s="105">
        <v>1</v>
      </c>
      <c r="D1076" s="105" t="s">
        <v>381</v>
      </c>
      <c r="E1076" s="105" t="s">
        <v>390</v>
      </c>
      <c r="F1076" s="105">
        <v>600</v>
      </c>
      <c r="G1076" s="122">
        <v>1.49894657152016</v>
      </c>
      <c r="H1076" s="123">
        <v>0.13865743114500001</v>
      </c>
      <c r="I1076" s="123">
        <v>1.10844920832875</v>
      </c>
      <c r="J1076" s="123">
        <v>1.8743375293850799</v>
      </c>
      <c r="K1076" s="123">
        <v>37.806984680784502</v>
      </c>
      <c r="L1076" s="123">
        <v>5.0287239990101797</v>
      </c>
      <c r="M1076" s="124" t="s">
        <v>407</v>
      </c>
      <c r="N1076" s="123">
        <v>6.6536719676660097E-2</v>
      </c>
      <c r="O1076" s="123">
        <f t="shared" si="16"/>
        <v>9.2503251136149753</v>
      </c>
      <c r="P1076" s="125">
        <v>1025</v>
      </c>
      <c r="Q1076" s="126">
        <v>16.002242833052293</v>
      </c>
      <c r="R1076" s="126">
        <v>2.0200327281650843</v>
      </c>
      <c r="S1076" s="105" t="s">
        <v>381</v>
      </c>
      <c r="T1076" s="105" t="s">
        <v>381</v>
      </c>
      <c r="U1076" s="105" t="s">
        <v>381</v>
      </c>
      <c r="V1076" s="105" t="str">
        <f>IF(G1076 &lt; Characteristics!$L$13,'Field Values'!$B$65,'Field Values'!$B$66)</f>
        <v>Operating – Normal Generation/Full Performance</v>
      </c>
      <c r="W1076" s="106" t="s">
        <v>199</v>
      </c>
      <c r="X1076" s="105" t="s">
        <v>50</v>
      </c>
      <c r="Y1076" s="105">
        <v>0</v>
      </c>
      <c r="Z1076" s="105" t="s">
        <v>387</v>
      </c>
      <c r="AA1076" s="105">
        <v>0</v>
      </c>
      <c r="AB1076" s="104">
        <v>13.0915196081849</v>
      </c>
      <c r="AC1076" s="104">
        <v>5.7566193821292702</v>
      </c>
      <c r="AD1076" s="104">
        <v>6.3984687544953206E-2</v>
      </c>
      <c r="AE1076" s="104">
        <v>20.7178968064879</v>
      </c>
      <c r="AF1076" s="104">
        <v>45.610675602860098</v>
      </c>
      <c r="AG1076" s="104">
        <v>20.0558605295757</v>
      </c>
      <c r="AH1076" s="104">
        <v>0.22264111258372901</v>
      </c>
      <c r="AI1076" s="104">
        <v>72.180706949717404</v>
      </c>
      <c r="AJ1076" s="106"/>
      <c r="AK1076" s="106"/>
      <c r="AL1076" s="106"/>
      <c r="AM1076" s="106"/>
      <c r="AN1076" s="106"/>
      <c r="AO1076" s="106"/>
      <c r="AP1076" s="106"/>
      <c r="AQ1076" s="106"/>
      <c r="AR1076" s="106"/>
      <c r="AS1076" s="106"/>
      <c r="AT1076" s="106"/>
      <c r="AU1076" s="106"/>
      <c r="AV1076" s="106"/>
      <c r="AW1076" s="106"/>
      <c r="AX1076" s="106"/>
      <c r="AY1076" s="106"/>
      <c r="AZ1076" s="106"/>
      <c r="BA1076" s="106"/>
      <c r="BB1076" s="106"/>
      <c r="BC1076" s="106"/>
      <c r="BD1076" s="106"/>
      <c r="BE1076" s="106"/>
      <c r="BF1076" s="106"/>
      <c r="BG1076" s="106"/>
      <c r="BH1076" s="106"/>
      <c r="BI1076" s="106"/>
      <c r="BJ1076" s="106"/>
      <c r="BK1076" s="106"/>
      <c r="BL1076" s="106"/>
      <c r="BM1076" s="106"/>
      <c r="BN1076" s="106"/>
      <c r="BO1076" s="106"/>
      <c r="BP1076" s="106"/>
      <c r="BQ1076" s="106"/>
      <c r="BR1076" s="106"/>
      <c r="BS1076" s="106"/>
      <c r="BT1076" s="106"/>
      <c r="BU1076" s="106"/>
      <c r="BV1076" s="106"/>
      <c r="BW1076" s="106"/>
      <c r="BX1076" s="106"/>
      <c r="BY1076" s="106"/>
    </row>
    <row r="1077" spans="1:77" ht="48" x14ac:dyDescent="0.2">
      <c r="A1077" s="107">
        <v>44134.350694444445</v>
      </c>
      <c r="B1077" s="105">
        <v>1</v>
      </c>
      <c r="C1077" s="105">
        <v>1</v>
      </c>
      <c r="D1077" s="105" t="s">
        <v>381</v>
      </c>
      <c r="E1077" s="105" t="s">
        <v>390</v>
      </c>
      <c r="F1077" s="105">
        <v>600</v>
      </c>
      <c r="G1077" s="122">
        <v>1.4390547713992501</v>
      </c>
      <c r="H1077" s="123">
        <v>0.118654506085568</v>
      </c>
      <c r="I1077" s="123">
        <v>0.98961309019086796</v>
      </c>
      <c r="J1077" s="123">
        <v>1.7603249544094299</v>
      </c>
      <c r="K1077" s="123">
        <v>38.471754041501597</v>
      </c>
      <c r="L1077" s="123">
        <v>4.9656016251006703</v>
      </c>
      <c r="M1077" s="124" t="s">
        <v>407</v>
      </c>
      <c r="N1077" s="123">
        <v>5.4642318134966603E-2</v>
      </c>
      <c r="O1077" s="123">
        <f t="shared" si="16"/>
        <v>8.2453085486242834</v>
      </c>
      <c r="P1077" s="125">
        <v>1025</v>
      </c>
      <c r="Q1077" s="126">
        <v>15.962672849915668</v>
      </c>
      <c r="R1077" s="126">
        <v>2.1004945845032506</v>
      </c>
      <c r="S1077" s="105" t="s">
        <v>381</v>
      </c>
      <c r="T1077" s="105" t="s">
        <v>381</v>
      </c>
      <c r="U1077" s="105" t="s">
        <v>381</v>
      </c>
      <c r="V1077" s="105" t="str">
        <f>IF(G1077 &lt; Characteristics!$L$13,'Field Values'!$B$65,'Field Values'!$B$66)</f>
        <v>Operating – Normal Generation/Full Performance</v>
      </c>
      <c r="W1077" s="106" t="s">
        <v>199</v>
      </c>
      <c r="X1077" s="105" t="s">
        <v>50</v>
      </c>
      <c r="Y1077" s="105">
        <v>0</v>
      </c>
      <c r="Z1077" s="105" t="s">
        <v>387</v>
      </c>
      <c r="AA1077" s="105">
        <v>0</v>
      </c>
      <c r="AB1077" s="104">
        <v>16.8647811346769</v>
      </c>
      <c r="AC1077" s="104">
        <v>1.55734333609993</v>
      </c>
      <c r="AD1077" s="104">
        <v>11.683991649060401</v>
      </c>
      <c r="AE1077" s="104">
        <v>21.365711351360499</v>
      </c>
      <c r="AF1077" s="104">
        <v>58.756586752008403</v>
      </c>
      <c r="AG1077" s="104">
        <v>5.4257296986572001</v>
      </c>
      <c r="AH1077" s="104">
        <v>40.706897436230904</v>
      </c>
      <c r="AI1077" s="104">
        <v>74.437670159987803</v>
      </c>
      <c r="AJ1077" s="106"/>
      <c r="AK1077" s="106"/>
      <c r="AL1077" s="106"/>
      <c r="AM1077" s="106"/>
      <c r="AN1077" s="106"/>
      <c r="AO1077" s="106"/>
      <c r="AP1077" s="106"/>
      <c r="AQ1077" s="106"/>
      <c r="AR1077" s="106"/>
      <c r="AS1077" s="106"/>
      <c r="AT1077" s="106"/>
      <c r="AU1077" s="106"/>
      <c r="AV1077" s="106"/>
      <c r="AW1077" s="106"/>
      <c r="AX1077" s="106"/>
      <c r="AY1077" s="106"/>
      <c r="AZ1077" s="106"/>
      <c r="BA1077" s="106"/>
      <c r="BB1077" s="106"/>
      <c r="BC1077" s="106"/>
      <c r="BD1077" s="106"/>
      <c r="BE1077" s="106"/>
      <c r="BF1077" s="106"/>
      <c r="BG1077" s="106"/>
      <c r="BH1077" s="106"/>
      <c r="BI1077" s="106"/>
      <c r="BJ1077" s="106"/>
      <c r="BK1077" s="106"/>
      <c r="BL1077" s="106"/>
      <c r="BM1077" s="106"/>
      <c r="BN1077" s="106"/>
      <c r="BO1077" s="106"/>
      <c r="BP1077" s="106"/>
      <c r="BQ1077" s="106"/>
      <c r="BR1077" s="106"/>
      <c r="BS1077" s="106"/>
      <c r="BT1077" s="106"/>
      <c r="BU1077" s="106"/>
      <c r="BV1077" s="106"/>
      <c r="BW1077" s="106"/>
      <c r="BX1077" s="106"/>
      <c r="BY1077" s="106"/>
    </row>
    <row r="1078" spans="1:77" ht="48" x14ac:dyDescent="0.2">
      <c r="A1078" s="107">
        <v>44134.357638888891</v>
      </c>
      <c r="B1078" s="105">
        <v>1</v>
      </c>
      <c r="C1078" s="105">
        <v>1</v>
      </c>
      <c r="D1078" s="105" t="s">
        <v>381</v>
      </c>
      <c r="E1078" s="105" t="s">
        <v>390</v>
      </c>
      <c r="F1078" s="105">
        <v>600</v>
      </c>
      <c r="G1078" s="122">
        <v>1.36734287200975</v>
      </c>
      <c r="H1078" s="123">
        <v>0.10190464299176701</v>
      </c>
      <c r="I1078" s="123">
        <v>0.99490393418845902</v>
      </c>
      <c r="J1078" s="123">
        <v>1.66249425570521</v>
      </c>
      <c r="K1078" s="123">
        <v>38.926705985396097</v>
      </c>
      <c r="L1078" s="123">
        <v>4.52501348432728</v>
      </c>
      <c r="M1078" s="124" t="s">
        <v>407</v>
      </c>
      <c r="N1078" s="123">
        <v>4.7182089045001402E-2</v>
      </c>
      <c r="O1078" s="123">
        <f t="shared" si="16"/>
        <v>7.4527497877679618</v>
      </c>
      <c r="P1078" s="125">
        <v>1025</v>
      </c>
      <c r="Q1078" s="126">
        <v>15.944156829679587</v>
      </c>
      <c r="R1078" s="126">
        <v>2.1654594311286797</v>
      </c>
      <c r="S1078" s="105" t="s">
        <v>381</v>
      </c>
      <c r="T1078" s="105" t="s">
        <v>381</v>
      </c>
      <c r="U1078" s="105" t="s">
        <v>381</v>
      </c>
      <c r="V1078" s="105" t="s">
        <v>328</v>
      </c>
      <c r="W1078" s="106" t="s">
        <v>199</v>
      </c>
      <c r="X1078" s="105" t="s">
        <v>50</v>
      </c>
      <c r="Y1078" s="105">
        <v>0</v>
      </c>
      <c r="Z1078" s="105" t="s">
        <v>387</v>
      </c>
      <c r="AA1078" s="105">
        <v>0</v>
      </c>
      <c r="AB1078" s="104">
        <v>19.142172429688401</v>
      </c>
      <c r="AC1078" s="104">
        <v>1.4862724787359101</v>
      </c>
      <c r="AD1078" s="104">
        <v>13.405425732550301</v>
      </c>
      <c r="AE1078" s="104">
        <v>22.9661717628092</v>
      </c>
      <c r="AF1078" s="104">
        <v>66.690938348331301</v>
      </c>
      <c r="AG1078" s="104">
        <v>5.1781213180449299</v>
      </c>
      <c r="AH1078" s="104">
        <v>46.704313558010597</v>
      </c>
      <c r="AI1078" s="104">
        <v>80.013618240691102</v>
      </c>
      <c r="AJ1078" s="106"/>
      <c r="AK1078" s="106"/>
      <c r="AL1078" s="106"/>
      <c r="AM1078" s="106"/>
      <c r="AN1078" s="106"/>
      <c r="AO1078" s="106"/>
      <c r="AP1078" s="106"/>
      <c r="AQ1078" s="106"/>
      <c r="AR1078" s="106"/>
      <c r="AS1078" s="106"/>
      <c r="AT1078" s="106"/>
      <c r="AU1078" s="106"/>
      <c r="AV1078" s="106"/>
      <c r="AW1078" s="106"/>
      <c r="AX1078" s="106"/>
      <c r="AY1078" s="106"/>
      <c r="AZ1078" s="106"/>
      <c r="BA1078" s="106"/>
      <c r="BB1078" s="106"/>
      <c r="BC1078" s="106"/>
      <c r="BD1078" s="106"/>
      <c r="BE1078" s="106"/>
      <c r="BF1078" s="106"/>
      <c r="BG1078" s="106"/>
      <c r="BH1078" s="106"/>
      <c r="BI1078" s="106"/>
      <c r="BJ1078" s="106"/>
      <c r="BK1078" s="106"/>
      <c r="BL1078" s="106"/>
      <c r="BM1078" s="106"/>
      <c r="BN1078" s="106"/>
      <c r="BO1078" s="106"/>
      <c r="BP1078" s="106"/>
      <c r="BQ1078" s="106"/>
      <c r="BR1078" s="106"/>
      <c r="BS1078" s="106"/>
      <c r="BT1078" s="106"/>
      <c r="BU1078" s="106"/>
      <c r="BV1078" s="106"/>
      <c r="BW1078" s="106"/>
      <c r="BX1078" s="106"/>
      <c r="BY1078" s="106"/>
    </row>
    <row r="1079" spans="1:77" ht="48" x14ac:dyDescent="0.2">
      <c r="A1079" s="107">
        <v>44134.364583333336</v>
      </c>
      <c r="B1079" s="105">
        <v>1</v>
      </c>
      <c r="C1079" s="105">
        <v>1</v>
      </c>
      <c r="D1079" s="105" t="s">
        <v>381</v>
      </c>
      <c r="E1079" s="105" t="s">
        <v>390</v>
      </c>
      <c r="F1079" s="105">
        <v>600</v>
      </c>
      <c r="G1079" s="122">
        <v>1.2332381971231401</v>
      </c>
      <c r="H1079" s="123">
        <v>0.114991059412047</v>
      </c>
      <c r="I1079" s="123">
        <v>0.87107827511238201</v>
      </c>
      <c r="J1079" s="123">
        <v>1.52272930236855</v>
      </c>
      <c r="K1079" s="123">
        <v>37.642513108669696</v>
      </c>
      <c r="L1079" s="123">
        <v>5.1354240782747702</v>
      </c>
      <c r="M1079" s="124" t="s">
        <v>407</v>
      </c>
      <c r="N1079" s="123">
        <v>5.6359745307148101E-2</v>
      </c>
      <c r="O1079" s="123">
        <f t="shared" si="16"/>
        <v>9.3243186661177528</v>
      </c>
      <c r="P1079" s="125">
        <v>1025</v>
      </c>
      <c r="Q1079" s="126">
        <v>15.9254047217538</v>
      </c>
      <c r="R1079" s="126">
        <v>2.229067524238868</v>
      </c>
      <c r="S1079" s="105" t="s">
        <v>381</v>
      </c>
      <c r="T1079" s="105" t="s">
        <v>381</v>
      </c>
      <c r="U1079" s="105" t="s">
        <v>381</v>
      </c>
      <c r="V1079" s="105" t="s">
        <v>328</v>
      </c>
      <c r="W1079" s="106" t="s">
        <v>199</v>
      </c>
      <c r="X1079" s="105" t="s">
        <v>50</v>
      </c>
      <c r="Y1079" s="105">
        <v>0</v>
      </c>
      <c r="Z1079" s="105" t="s">
        <v>387</v>
      </c>
      <c r="AA1079" s="105">
        <v>0</v>
      </c>
      <c r="AB1079" s="104">
        <v>20.7946636864779</v>
      </c>
      <c r="AC1079" s="104">
        <v>1.1425581179859301</v>
      </c>
      <c r="AD1079" s="104">
        <v>17.174354055957501</v>
      </c>
      <c r="AE1079" s="104">
        <v>23.581661753320901</v>
      </c>
      <c r="AF1079" s="104">
        <v>72.4481600738808</v>
      </c>
      <c r="AG1079" s="104">
        <v>3.9806325101842299</v>
      </c>
      <c r="AH1079" s="104">
        <v>59.835127979210498</v>
      </c>
      <c r="AI1079" s="104">
        <v>82.157963834456197</v>
      </c>
      <c r="AJ1079" s="106"/>
      <c r="AK1079" s="106"/>
      <c r="AL1079" s="106"/>
      <c r="AM1079" s="106"/>
      <c r="AN1079" s="106"/>
      <c r="AO1079" s="106"/>
      <c r="AP1079" s="106"/>
      <c r="AQ1079" s="106"/>
      <c r="AR1079" s="106"/>
      <c r="AS1079" s="106"/>
      <c r="AT1079" s="106"/>
      <c r="AU1079" s="106"/>
      <c r="AV1079" s="106"/>
      <c r="AW1079" s="106"/>
      <c r="AX1079" s="106"/>
      <c r="AY1079" s="106"/>
      <c r="AZ1079" s="106"/>
      <c r="BA1079" s="106"/>
      <c r="BB1079" s="106"/>
      <c r="BC1079" s="106"/>
      <c r="BD1079" s="106"/>
      <c r="BE1079" s="106"/>
      <c r="BF1079" s="106"/>
      <c r="BG1079" s="106"/>
      <c r="BH1079" s="106"/>
      <c r="BI1079" s="106"/>
      <c r="BJ1079" s="106"/>
      <c r="BK1079" s="106"/>
      <c r="BL1079" s="106"/>
      <c r="BM1079" s="106"/>
      <c r="BN1079" s="106"/>
      <c r="BO1079" s="106"/>
      <c r="BP1079" s="106"/>
      <c r="BQ1079" s="106"/>
      <c r="BR1079" s="106"/>
      <c r="BS1079" s="106"/>
      <c r="BT1079" s="106"/>
      <c r="BU1079" s="106"/>
      <c r="BV1079" s="106"/>
      <c r="BW1079" s="106"/>
      <c r="BX1079" s="106"/>
      <c r="BY1079" s="106"/>
    </row>
    <row r="1080" spans="1:77" ht="48" x14ac:dyDescent="0.2">
      <c r="A1080" s="107">
        <v>44134.371527777781</v>
      </c>
      <c r="B1080" s="105">
        <v>1</v>
      </c>
      <c r="C1080" s="105">
        <v>1</v>
      </c>
      <c r="D1080" s="105" t="s">
        <v>381</v>
      </c>
      <c r="E1080" s="105" t="s">
        <v>390</v>
      </c>
      <c r="F1080" s="105">
        <v>600</v>
      </c>
      <c r="G1080" s="122">
        <v>1.1813157946687201</v>
      </c>
      <c r="H1080" s="123">
        <v>0.10234170338809701</v>
      </c>
      <c r="I1080" s="123">
        <v>0.91944391849183504</v>
      </c>
      <c r="J1080" s="123">
        <v>1.47170925615672</v>
      </c>
      <c r="K1080" s="123">
        <v>38.378942556829898</v>
      </c>
      <c r="L1080" s="123">
        <v>4.7567632210987503</v>
      </c>
      <c r="M1080" s="124" t="s">
        <v>407</v>
      </c>
      <c r="N1080" s="123">
        <v>4.2987663400998202E-2</v>
      </c>
      <c r="O1080" s="123">
        <f t="shared" si="16"/>
        <v>8.6633653634333232</v>
      </c>
      <c r="P1080" s="125">
        <v>1025</v>
      </c>
      <c r="Q1080" s="126">
        <v>15.905708263069132</v>
      </c>
      <c r="R1080" s="126">
        <v>2.2720693992504177</v>
      </c>
      <c r="S1080" s="105" t="s">
        <v>381</v>
      </c>
      <c r="T1080" s="105" t="s">
        <v>381</v>
      </c>
      <c r="U1080" s="105" t="s">
        <v>381</v>
      </c>
      <c r="V1080" s="105" t="s">
        <v>328</v>
      </c>
      <c r="W1080" s="106" t="s">
        <v>199</v>
      </c>
      <c r="X1080" s="105" t="s">
        <v>50</v>
      </c>
      <c r="Y1080" s="105">
        <v>0</v>
      </c>
      <c r="Z1080" s="105" t="s">
        <v>387</v>
      </c>
      <c r="AA1080" s="105">
        <v>0</v>
      </c>
      <c r="AB1080" s="104">
        <v>21.402812614045001</v>
      </c>
      <c r="AC1080" s="104">
        <v>1.00340866741387</v>
      </c>
      <c r="AD1080" s="104">
        <v>17.753609172346799</v>
      </c>
      <c r="AE1080" s="104">
        <v>24.058953540393698</v>
      </c>
      <c r="AF1080" s="104">
        <v>74.566929661177397</v>
      </c>
      <c r="AG1080" s="104">
        <v>3.4958406925935299</v>
      </c>
      <c r="AH1080" s="104">
        <v>61.853232539225701</v>
      </c>
      <c r="AI1080" s="104">
        <v>83.820831722362698</v>
      </c>
      <c r="AJ1080" s="106"/>
      <c r="AK1080" s="106"/>
      <c r="AL1080" s="106"/>
      <c r="AM1080" s="106"/>
      <c r="AN1080" s="106"/>
      <c r="AO1080" s="106"/>
      <c r="AP1080" s="106"/>
      <c r="AQ1080" s="106"/>
      <c r="AR1080" s="106"/>
      <c r="AS1080" s="106"/>
      <c r="AT1080" s="106"/>
      <c r="AU1080" s="106"/>
      <c r="AV1080" s="106"/>
      <c r="AW1080" s="106"/>
      <c r="AX1080" s="106"/>
      <c r="AY1080" s="106"/>
      <c r="AZ1080" s="106"/>
      <c r="BA1080" s="106"/>
      <c r="BB1080" s="106"/>
      <c r="BC1080" s="106"/>
      <c r="BD1080" s="106"/>
      <c r="BE1080" s="106"/>
      <c r="BF1080" s="106"/>
      <c r="BG1080" s="106"/>
      <c r="BH1080" s="106"/>
      <c r="BI1080" s="106"/>
      <c r="BJ1080" s="106"/>
      <c r="BK1080" s="106"/>
      <c r="BL1080" s="106"/>
      <c r="BM1080" s="106"/>
      <c r="BN1080" s="106"/>
      <c r="BO1080" s="106"/>
      <c r="BP1080" s="106"/>
      <c r="BQ1080" s="106"/>
      <c r="BR1080" s="106"/>
      <c r="BS1080" s="106"/>
      <c r="BT1080" s="106"/>
      <c r="BU1080" s="106"/>
      <c r="BV1080" s="106"/>
      <c r="BW1080" s="106"/>
      <c r="BX1080" s="106"/>
      <c r="BY1080" s="106"/>
    </row>
    <row r="1081" spans="1:77" ht="48" x14ac:dyDescent="0.2">
      <c r="A1081" s="107">
        <v>44134.378472222219</v>
      </c>
      <c r="B1081" s="105">
        <v>1</v>
      </c>
      <c r="C1081" s="105">
        <v>1</v>
      </c>
      <c r="D1081" s="105" t="s">
        <v>381</v>
      </c>
      <c r="E1081" s="105" t="s">
        <v>390</v>
      </c>
      <c r="F1081" s="105">
        <v>600</v>
      </c>
      <c r="G1081" s="122">
        <v>1.09769871288226</v>
      </c>
      <c r="H1081" s="123">
        <v>7.6746144611329697E-2</v>
      </c>
      <c r="I1081" s="123">
        <v>0.85219433195644601</v>
      </c>
      <c r="J1081" s="123">
        <v>1.3273616234340699</v>
      </c>
      <c r="K1081" s="123">
        <v>38.349848305388797</v>
      </c>
      <c r="L1081" s="123">
        <v>4.5222956002816099</v>
      </c>
      <c r="M1081" s="124" t="s">
        <v>407</v>
      </c>
      <c r="N1081" s="123">
        <v>4.3798257287267703E-2</v>
      </c>
      <c r="O1081" s="123">
        <f t="shared" si="16"/>
        <v>6.9915491118519286</v>
      </c>
      <c r="P1081" s="125">
        <v>1025</v>
      </c>
      <c r="Q1081" s="126">
        <v>15.887875210792581</v>
      </c>
      <c r="R1081" s="126">
        <v>2.3227338290347177</v>
      </c>
      <c r="S1081" s="105" t="s">
        <v>381</v>
      </c>
      <c r="T1081" s="105" t="s">
        <v>381</v>
      </c>
      <c r="U1081" s="105" t="s">
        <v>381</v>
      </c>
      <c r="V1081" s="105" t="str">
        <f>IF(G1081 &lt; Characteristics!$L$13,'Field Values'!$B$65,'Field Values'!$B$66)</f>
        <v>Operating – Waiting for Current</v>
      </c>
      <c r="W1081" s="106" t="s">
        <v>199</v>
      </c>
      <c r="X1081" s="105" t="s">
        <v>50</v>
      </c>
      <c r="Y1081" s="105">
        <v>0</v>
      </c>
      <c r="Z1081" s="105" t="s">
        <v>387</v>
      </c>
      <c r="AA1081" s="105">
        <v>0</v>
      </c>
      <c r="AB1081" s="104">
        <v>23.398078902842101</v>
      </c>
      <c r="AC1081" s="104">
        <v>1.1720509538920301</v>
      </c>
      <c r="AD1081" s="104">
        <v>18.850747645870101</v>
      </c>
      <c r="AE1081" s="104">
        <v>26.698886823240901</v>
      </c>
      <c r="AF1081" s="104">
        <v>81.518367606111497</v>
      </c>
      <c r="AG1081" s="104">
        <v>4.0833845186617301</v>
      </c>
      <c r="AH1081" s="104">
        <v>65.675624597127694</v>
      </c>
      <c r="AI1081" s="104">
        <v>93.018266920620704</v>
      </c>
      <c r="AJ1081" s="106"/>
      <c r="AK1081" s="106"/>
      <c r="AL1081" s="106"/>
      <c r="AM1081" s="106"/>
      <c r="AN1081" s="106"/>
      <c r="AO1081" s="106"/>
      <c r="AP1081" s="106"/>
      <c r="AQ1081" s="106"/>
      <c r="AR1081" s="106"/>
      <c r="AS1081" s="106"/>
      <c r="AT1081" s="106"/>
      <c r="AU1081" s="106"/>
      <c r="AV1081" s="106"/>
      <c r="AW1081" s="106"/>
      <c r="AX1081" s="106"/>
      <c r="AY1081" s="106"/>
      <c r="AZ1081" s="106"/>
      <c r="BA1081" s="106"/>
      <c r="BB1081" s="106"/>
      <c r="BC1081" s="106"/>
      <c r="BD1081" s="106"/>
      <c r="BE1081" s="106"/>
      <c r="BF1081" s="106"/>
      <c r="BG1081" s="106"/>
      <c r="BH1081" s="106"/>
      <c r="BI1081" s="106"/>
      <c r="BJ1081" s="106"/>
      <c r="BK1081" s="106"/>
      <c r="BL1081" s="106"/>
      <c r="BM1081" s="106"/>
      <c r="BN1081" s="106"/>
      <c r="BO1081" s="106"/>
      <c r="BP1081" s="106"/>
      <c r="BQ1081" s="106"/>
      <c r="BR1081" s="106"/>
      <c r="BS1081" s="106"/>
      <c r="BT1081" s="106"/>
      <c r="BU1081" s="106"/>
      <c r="BV1081" s="106"/>
      <c r="BW1081" s="106"/>
      <c r="BX1081" s="106"/>
      <c r="BY1081" s="106"/>
    </row>
    <row r="1082" spans="1:77" ht="48" x14ac:dyDescent="0.2">
      <c r="A1082" s="107">
        <v>44134.385416666664</v>
      </c>
      <c r="B1082" s="105">
        <v>1</v>
      </c>
      <c r="C1082" s="105">
        <v>1</v>
      </c>
      <c r="D1082" s="105" t="s">
        <v>381</v>
      </c>
      <c r="E1082" s="105" t="s">
        <v>390</v>
      </c>
      <c r="F1082" s="105">
        <v>600</v>
      </c>
      <c r="G1082" s="122">
        <v>1.0027633783013401</v>
      </c>
      <c r="H1082" s="123">
        <v>8.4241236601756697E-2</v>
      </c>
      <c r="I1082" s="123">
        <v>0.74283234095080597</v>
      </c>
      <c r="J1082" s="123">
        <v>1.2398892587002699</v>
      </c>
      <c r="K1082" s="123">
        <v>37.678731748149303</v>
      </c>
      <c r="L1082" s="123">
        <v>4.84054375874413</v>
      </c>
      <c r="M1082" s="124" t="s">
        <v>407</v>
      </c>
      <c r="N1082" s="123">
        <v>3.0957416784279299E-2</v>
      </c>
      <c r="O1082" s="123">
        <f t="shared" si="16"/>
        <v>8.4009087711658914</v>
      </c>
      <c r="P1082" s="125">
        <v>1025</v>
      </c>
      <c r="Q1082" s="126">
        <v>15.888650927487385</v>
      </c>
      <c r="R1082" s="126">
        <v>2.3645240175014486</v>
      </c>
      <c r="S1082" s="105" t="s">
        <v>381</v>
      </c>
      <c r="T1082" s="105" t="s">
        <v>381</v>
      </c>
      <c r="U1082" s="105" t="s">
        <v>381</v>
      </c>
      <c r="V1082" s="105" t="str">
        <f>IF(G1082 &lt; Characteristics!$L$13,'Field Values'!$B$65,'Field Values'!$B$66)</f>
        <v>Operating – Waiting for Current</v>
      </c>
      <c r="W1082" s="106" t="s">
        <v>199</v>
      </c>
      <c r="X1082" s="105" t="s">
        <v>50</v>
      </c>
      <c r="Y1082" s="105">
        <v>0</v>
      </c>
      <c r="Z1082" s="105" t="s">
        <v>387</v>
      </c>
      <c r="AA1082" s="105">
        <v>0</v>
      </c>
      <c r="AB1082" s="104">
        <v>21.137416409938499</v>
      </c>
      <c r="AC1082" s="104">
        <v>2.7714505579284898</v>
      </c>
      <c r="AD1082" s="104">
        <v>14.5716045894585</v>
      </c>
      <c r="AE1082" s="104">
        <v>26.829292124708399</v>
      </c>
      <c r="AF1082" s="104">
        <v>73.642298571068494</v>
      </c>
      <c r="AG1082" s="104">
        <v>9.6556367834535006</v>
      </c>
      <c r="AH1082" s="104">
        <v>50.767239896218399</v>
      </c>
      <c r="AI1082" s="104">
        <v>93.472594428648904</v>
      </c>
      <c r="AJ1082" s="106"/>
      <c r="AK1082" s="106"/>
      <c r="AL1082" s="106"/>
      <c r="AM1082" s="106"/>
      <c r="AN1082" s="106"/>
      <c r="AO1082" s="106"/>
      <c r="AP1082" s="106"/>
      <c r="AQ1082" s="106"/>
      <c r="AR1082" s="106"/>
      <c r="AS1082" s="106"/>
      <c r="AT1082" s="106"/>
      <c r="AU1082" s="106"/>
      <c r="AV1082" s="106"/>
      <c r="AW1082" s="106"/>
      <c r="AX1082" s="106"/>
      <c r="AY1082" s="106"/>
      <c r="AZ1082" s="106"/>
      <c r="BA1082" s="106"/>
      <c r="BB1082" s="106"/>
      <c r="BC1082" s="106"/>
      <c r="BD1082" s="106"/>
      <c r="BE1082" s="106"/>
      <c r="BF1082" s="106"/>
      <c r="BG1082" s="106"/>
      <c r="BH1082" s="106"/>
      <c r="BI1082" s="106"/>
      <c r="BJ1082" s="106"/>
      <c r="BK1082" s="106"/>
      <c r="BL1082" s="106"/>
      <c r="BM1082" s="106"/>
      <c r="BN1082" s="106"/>
      <c r="BO1082" s="106"/>
      <c r="BP1082" s="106"/>
      <c r="BQ1082" s="106"/>
      <c r="BR1082" s="106"/>
      <c r="BS1082" s="106"/>
      <c r="BT1082" s="106"/>
      <c r="BU1082" s="106"/>
      <c r="BV1082" s="106"/>
      <c r="BW1082" s="106"/>
      <c r="BX1082" s="106"/>
      <c r="BY1082" s="106"/>
    </row>
    <row r="1083" spans="1:77" ht="48" x14ac:dyDescent="0.2">
      <c r="A1083" s="107">
        <v>44134.392361111109</v>
      </c>
      <c r="B1083" s="105">
        <v>1</v>
      </c>
      <c r="C1083" s="105">
        <v>1</v>
      </c>
      <c r="D1083" s="105" t="s">
        <v>381</v>
      </c>
      <c r="E1083" s="105" t="s">
        <v>390</v>
      </c>
      <c r="F1083" s="105">
        <v>600</v>
      </c>
      <c r="G1083" s="122">
        <v>0.87535745102511497</v>
      </c>
      <c r="H1083" s="123">
        <v>6.8320861650849607E-2</v>
      </c>
      <c r="I1083" s="123">
        <v>0.65049308335896405</v>
      </c>
      <c r="J1083" s="123">
        <v>1.0848326943714399</v>
      </c>
      <c r="K1083" s="123">
        <v>38.798876951129103</v>
      </c>
      <c r="L1083" s="123">
        <v>5.3747956175218103</v>
      </c>
      <c r="M1083" s="124" t="s">
        <v>407</v>
      </c>
      <c r="N1083" s="123">
        <v>2.9940600766646699E-2</v>
      </c>
      <c r="O1083" s="123">
        <f t="shared" si="16"/>
        <v>7.8049100479855751</v>
      </c>
      <c r="P1083" s="125">
        <v>1025</v>
      </c>
      <c r="Q1083" s="126">
        <v>15.875809443507594</v>
      </c>
      <c r="R1083" s="126">
        <v>2.3609401086484532</v>
      </c>
      <c r="S1083" s="105" t="s">
        <v>381</v>
      </c>
      <c r="T1083" s="105" t="s">
        <v>381</v>
      </c>
      <c r="U1083" s="105" t="s">
        <v>381</v>
      </c>
      <c r="V1083" s="105" t="str">
        <f>IF(G1083 &lt; Characteristics!$L$13,'Field Values'!$B$65,'Field Values'!$B$66)</f>
        <v>Operating – Waiting for Current</v>
      </c>
      <c r="W1083" s="106" t="s">
        <v>199</v>
      </c>
      <c r="X1083" s="105" t="s">
        <v>50</v>
      </c>
      <c r="Y1083" s="105">
        <v>0</v>
      </c>
      <c r="Z1083" s="105" t="s">
        <v>387</v>
      </c>
      <c r="AA1083" s="105">
        <v>0</v>
      </c>
      <c r="AB1083" s="104">
        <v>22.425951492454601</v>
      </c>
      <c r="AC1083" s="104">
        <v>3.7012590247228898</v>
      </c>
      <c r="AD1083" s="104">
        <v>15.357549733937599</v>
      </c>
      <c r="AE1083" s="104">
        <v>29.476608631506501</v>
      </c>
      <c r="AF1083" s="104">
        <v>78.131509718610204</v>
      </c>
      <c r="AG1083" s="104">
        <v>12.8950569520229</v>
      </c>
      <c r="AH1083" s="104">
        <v>53.505445282960302</v>
      </c>
      <c r="AI1083" s="104">
        <v>102.695752520846</v>
      </c>
      <c r="AJ1083" s="106"/>
      <c r="AK1083" s="106"/>
      <c r="AL1083" s="106"/>
      <c r="AM1083" s="106"/>
      <c r="AN1083" s="106"/>
      <c r="AO1083" s="106"/>
      <c r="AP1083" s="106"/>
      <c r="AQ1083" s="106"/>
      <c r="AR1083" s="106"/>
      <c r="AS1083" s="106"/>
      <c r="AT1083" s="106"/>
      <c r="AU1083" s="106"/>
      <c r="AV1083" s="106"/>
      <c r="AW1083" s="106"/>
      <c r="AX1083" s="106"/>
      <c r="AY1083" s="106"/>
      <c r="AZ1083" s="106"/>
      <c r="BA1083" s="106"/>
      <c r="BB1083" s="106"/>
      <c r="BC1083" s="106"/>
      <c r="BD1083" s="106"/>
      <c r="BE1083" s="106"/>
      <c r="BF1083" s="106"/>
      <c r="BG1083" s="106"/>
      <c r="BH1083" s="106"/>
      <c r="BI1083" s="106"/>
      <c r="BJ1083" s="106"/>
      <c r="BK1083" s="106"/>
      <c r="BL1083" s="106"/>
      <c r="BM1083" s="106"/>
      <c r="BN1083" s="106"/>
      <c r="BO1083" s="106"/>
      <c r="BP1083" s="106"/>
      <c r="BQ1083" s="106"/>
      <c r="BR1083" s="106"/>
      <c r="BS1083" s="106"/>
      <c r="BT1083" s="106"/>
      <c r="BU1083" s="106"/>
      <c r="BV1083" s="106"/>
      <c r="BW1083" s="106"/>
      <c r="BX1083" s="106"/>
      <c r="BY1083" s="106"/>
    </row>
    <row r="1084" spans="1:77" ht="48" x14ac:dyDescent="0.2">
      <c r="A1084" s="107">
        <v>44134.399305555555</v>
      </c>
      <c r="B1084" s="105">
        <v>1</v>
      </c>
      <c r="C1084" s="105">
        <v>1</v>
      </c>
      <c r="D1084" s="105" t="s">
        <v>381</v>
      </c>
      <c r="E1084" s="105" t="s">
        <v>390</v>
      </c>
      <c r="F1084" s="105">
        <v>600</v>
      </c>
      <c r="G1084" s="122">
        <v>0.74167339216986405</v>
      </c>
      <c r="H1084" s="123">
        <v>6.3686216463718096E-2</v>
      </c>
      <c r="I1084" s="123">
        <v>0.57882683455520501</v>
      </c>
      <c r="J1084" s="123">
        <v>0.91315336900441102</v>
      </c>
      <c r="K1084" s="123">
        <v>39.0401359569519</v>
      </c>
      <c r="L1084" s="123">
        <v>4.7424061242407696</v>
      </c>
      <c r="M1084" s="124" t="s">
        <v>407</v>
      </c>
      <c r="N1084" s="123">
        <v>2.0737004228272699E-2</v>
      </c>
      <c r="O1084" s="123">
        <f t="shared" si="16"/>
        <v>8.5868277244510018</v>
      </c>
      <c r="P1084" s="125">
        <v>1025</v>
      </c>
      <c r="Q1084" s="126">
        <v>15.876195286195303</v>
      </c>
      <c r="R1084" s="126">
        <v>2.3722624599090025</v>
      </c>
      <c r="S1084" s="105" t="s">
        <v>381</v>
      </c>
      <c r="T1084" s="105" t="s">
        <v>381</v>
      </c>
      <c r="U1084" s="105" t="s">
        <v>381</v>
      </c>
      <c r="V1084" s="105" t="str">
        <f>IF(G1084 &lt; Characteristics!$L$13,'Field Values'!$B$65,'Field Values'!$B$66)</f>
        <v>Operating – Waiting for Current</v>
      </c>
      <c r="W1084" s="106" t="s">
        <v>199</v>
      </c>
      <c r="X1084" s="105" t="s">
        <v>50</v>
      </c>
      <c r="Y1084" s="105">
        <v>0</v>
      </c>
      <c r="Z1084" s="105" t="s">
        <v>387</v>
      </c>
      <c r="AA1084" s="105">
        <v>0</v>
      </c>
      <c r="AB1084" s="104">
        <v>25.521119674128499</v>
      </c>
      <c r="AC1084" s="104">
        <v>5.5018363469132501</v>
      </c>
      <c r="AD1084" s="104">
        <v>18.253946752057999</v>
      </c>
      <c r="AE1084" s="104">
        <v>43.405836789501201</v>
      </c>
      <c r="AF1084" s="104">
        <v>88.914967377794397</v>
      </c>
      <c r="AG1084" s="104">
        <v>19.168205348575299</v>
      </c>
      <c r="AH1084" s="104">
        <v>63.596391162417902</v>
      </c>
      <c r="AI1084" s="104">
        <v>151.22469610336401</v>
      </c>
      <c r="AJ1084" s="106"/>
      <c r="AK1084" s="106"/>
      <c r="AL1084" s="106"/>
      <c r="AM1084" s="106"/>
      <c r="AN1084" s="106"/>
      <c r="AO1084" s="106"/>
      <c r="AP1084" s="106"/>
      <c r="AQ1084" s="106"/>
      <c r="AR1084" s="106"/>
      <c r="AS1084" s="106"/>
      <c r="AT1084" s="106"/>
      <c r="AU1084" s="106"/>
      <c r="AV1084" s="106"/>
      <c r="AW1084" s="106"/>
      <c r="AX1084" s="106"/>
      <c r="AY1084" s="106"/>
      <c r="AZ1084" s="106"/>
      <c r="BA1084" s="106"/>
      <c r="BB1084" s="106"/>
      <c r="BC1084" s="106"/>
      <c r="BD1084" s="106"/>
      <c r="BE1084" s="106"/>
      <c r="BF1084" s="106"/>
      <c r="BG1084" s="106"/>
      <c r="BH1084" s="106"/>
      <c r="BI1084" s="106"/>
      <c r="BJ1084" s="106"/>
      <c r="BK1084" s="106"/>
      <c r="BL1084" s="106"/>
      <c r="BM1084" s="106"/>
      <c r="BN1084" s="106"/>
      <c r="BO1084" s="106"/>
      <c r="BP1084" s="106"/>
      <c r="BQ1084" s="106"/>
      <c r="BR1084" s="106"/>
      <c r="BS1084" s="106"/>
      <c r="BT1084" s="106"/>
      <c r="BU1084" s="106"/>
      <c r="BV1084" s="106"/>
      <c r="BW1084" s="106"/>
      <c r="BX1084" s="106"/>
      <c r="BY1084" s="106"/>
    </row>
    <row r="1085" spans="1:77" ht="48" x14ac:dyDescent="0.2">
      <c r="A1085" s="107">
        <v>44134.40625</v>
      </c>
      <c r="B1085" s="105">
        <v>1</v>
      </c>
      <c r="C1085" s="105">
        <v>1</v>
      </c>
      <c r="D1085" s="105" t="s">
        <v>381</v>
      </c>
      <c r="E1085" s="105" t="s">
        <v>390</v>
      </c>
      <c r="F1085" s="105">
        <v>600</v>
      </c>
      <c r="G1085" s="122">
        <v>0.52244453664894897</v>
      </c>
      <c r="H1085" s="123">
        <v>7.6038903363978602E-2</v>
      </c>
      <c r="I1085" s="123">
        <v>0.33819299710498202</v>
      </c>
      <c r="J1085" s="123">
        <v>0.72017931691669401</v>
      </c>
      <c r="K1085" s="123">
        <v>37.057486209033897</v>
      </c>
      <c r="L1085" s="123">
        <v>4.9457243225523397</v>
      </c>
      <c r="M1085" s="124" t="s">
        <v>407</v>
      </c>
      <c r="N1085" s="123">
        <v>1.1979496685671699E-2</v>
      </c>
      <c r="O1085" s="123">
        <f t="shared" si="16"/>
        <v>14.554445119037036</v>
      </c>
      <c r="P1085" s="125">
        <v>1025</v>
      </c>
      <c r="Q1085" s="126">
        <v>15.873819561551404</v>
      </c>
      <c r="R1085" s="126">
        <v>2.4048585050395914</v>
      </c>
      <c r="S1085" s="105" t="s">
        <v>381</v>
      </c>
      <c r="T1085" s="105" t="s">
        <v>381</v>
      </c>
      <c r="U1085" s="105" t="s">
        <v>381</v>
      </c>
      <c r="V1085" s="105" t="str">
        <f>IF(G1085 &lt; Characteristics!$L$13,'Field Values'!$B$65,'Field Values'!$B$66)</f>
        <v>Operating – Waiting for Current</v>
      </c>
      <c r="W1085" s="106" t="s">
        <v>199</v>
      </c>
      <c r="X1085" s="105" t="s">
        <v>50</v>
      </c>
      <c r="Y1085" s="105">
        <v>0</v>
      </c>
      <c r="Z1085" s="105" t="s">
        <v>387</v>
      </c>
      <c r="AA1085" s="105">
        <v>0</v>
      </c>
      <c r="AB1085" s="104">
        <v>20.314586478717899</v>
      </c>
      <c r="AC1085" s="104">
        <v>4.2463607181475203</v>
      </c>
      <c r="AD1085" s="104">
        <v>12.005017395655001</v>
      </c>
      <c r="AE1085" s="104">
        <v>35.355044709460799</v>
      </c>
      <c r="AF1085" s="104">
        <v>70.775587877748904</v>
      </c>
      <c r="AG1085" s="104">
        <v>14.7941721813011</v>
      </c>
      <c r="AH1085" s="104">
        <v>41.825339906144897</v>
      </c>
      <c r="AI1085" s="104">
        <v>123.176018156868</v>
      </c>
      <c r="AJ1085" s="106"/>
      <c r="AK1085" s="106"/>
      <c r="AL1085" s="106"/>
      <c r="AM1085" s="106"/>
      <c r="AN1085" s="106"/>
      <c r="AO1085" s="106"/>
      <c r="AP1085" s="106"/>
      <c r="AQ1085" s="106"/>
      <c r="AR1085" s="106"/>
      <c r="AS1085" s="106"/>
      <c r="AT1085" s="106"/>
      <c r="AU1085" s="106"/>
      <c r="AV1085" s="106"/>
      <c r="AW1085" s="106"/>
      <c r="AX1085" s="106"/>
      <c r="AY1085" s="106"/>
      <c r="AZ1085" s="106"/>
      <c r="BA1085" s="106"/>
      <c r="BB1085" s="106"/>
      <c r="BC1085" s="106"/>
      <c r="BD1085" s="106"/>
      <c r="BE1085" s="106"/>
      <c r="BF1085" s="106"/>
      <c r="BG1085" s="106"/>
      <c r="BH1085" s="106"/>
      <c r="BI1085" s="106"/>
      <c r="BJ1085" s="106"/>
      <c r="BK1085" s="106"/>
      <c r="BL1085" s="106"/>
      <c r="BM1085" s="106"/>
      <c r="BN1085" s="106"/>
      <c r="BO1085" s="106"/>
      <c r="BP1085" s="106"/>
      <c r="BQ1085" s="106"/>
      <c r="BR1085" s="106"/>
      <c r="BS1085" s="106"/>
      <c r="BT1085" s="106"/>
      <c r="BU1085" s="106"/>
      <c r="BV1085" s="106"/>
      <c r="BW1085" s="106"/>
      <c r="BX1085" s="106"/>
      <c r="BY1085" s="106"/>
    </row>
    <row r="1086" spans="1:77" ht="48" x14ac:dyDescent="0.2">
      <c r="A1086" s="107">
        <v>44134.413194444445</v>
      </c>
      <c r="B1086" s="105">
        <v>1</v>
      </c>
      <c r="C1086" s="105">
        <v>1</v>
      </c>
      <c r="D1086" s="105" t="s">
        <v>381</v>
      </c>
      <c r="E1086" s="105" t="s">
        <v>390</v>
      </c>
      <c r="F1086" s="105">
        <v>600</v>
      </c>
      <c r="G1086" s="122">
        <v>0.27633995940372902</v>
      </c>
      <c r="H1086" s="123">
        <v>9.87311237808947E-2</v>
      </c>
      <c r="I1086" s="123">
        <v>9.68246790540028E-5</v>
      </c>
      <c r="J1086" s="123">
        <v>0.44411499334015297</v>
      </c>
      <c r="K1086" s="123">
        <v>38.771306519525702</v>
      </c>
      <c r="L1086" s="123">
        <v>9.4142353980692608</v>
      </c>
      <c r="M1086" s="124" t="s">
        <v>408</v>
      </c>
      <c r="N1086" s="123">
        <v>9.5885494213202999E-3</v>
      </c>
      <c r="O1086" s="123">
        <f t="shared" si="16"/>
        <v>35.7281386282068</v>
      </c>
      <c r="P1086" s="125">
        <v>1025</v>
      </c>
      <c r="Q1086" s="126">
        <v>15.874173693086012</v>
      </c>
      <c r="R1086" s="126">
        <v>2.4200377090772474</v>
      </c>
      <c r="S1086" s="105" t="s">
        <v>381</v>
      </c>
      <c r="T1086" s="105" t="s">
        <v>381</v>
      </c>
      <c r="U1086" s="105" t="s">
        <v>381</v>
      </c>
      <c r="V1086" s="105" t="str">
        <f>IF(G1086 &lt; Characteristics!$L$13,'Field Values'!$B$65,'Field Values'!$B$66)</f>
        <v>Operating – Waiting for Current</v>
      </c>
      <c r="W1086" s="106" t="s">
        <v>199</v>
      </c>
      <c r="X1086" s="105" t="s">
        <v>50</v>
      </c>
      <c r="Y1086" s="105">
        <v>0</v>
      </c>
      <c r="Z1086" s="105" t="s">
        <v>387</v>
      </c>
      <c r="AA1086" s="105">
        <v>0</v>
      </c>
      <c r="AB1086" s="104">
        <v>16.523131596666701</v>
      </c>
      <c r="AC1086" s="104">
        <v>2.1066679503169201</v>
      </c>
      <c r="AD1086" s="104">
        <v>10.5518875267908</v>
      </c>
      <c r="AE1086" s="104">
        <v>23.612512505378799</v>
      </c>
      <c r="AF1086" s="104">
        <v>57.566291714334596</v>
      </c>
      <c r="AG1086" s="104">
        <v>7.3395574362353297</v>
      </c>
      <c r="AH1086" s="104">
        <v>36.762686281385001</v>
      </c>
      <c r="AI1086" s="104">
        <v>82.265446775299296</v>
      </c>
      <c r="AJ1086" s="106"/>
      <c r="AK1086" s="106"/>
      <c r="AL1086" s="106"/>
      <c r="AM1086" s="106"/>
      <c r="AN1086" s="106"/>
      <c r="AO1086" s="106"/>
      <c r="AP1086" s="106"/>
      <c r="AQ1086" s="106"/>
      <c r="AR1086" s="106"/>
      <c r="AS1086" s="106"/>
      <c r="AT1086" s="106"/>
      <c r="AU1086" s="106"/>
      <c r="AV1086" s="106"/>
      <c r="AW1086" s="106"/>
      <c r="AX1086" s="106"/>
      <c r="AY1086" s="106"/>
      <c r="AZ1086" s="106"/>
      <c r="BA1086" s="106"/>
      <c r="BB1086" s="106"/>
      <c r="BC1086" s="106"/>
      <c r="BD1086" s="106"/>
      <c r="BE1086" s="106"/>
      <c r="BF1086" s="106"/>
      <c r="BG1086" s="106"/>
      <c r="BH1086" s="106"/>
      <c r="BI1086" s="106"/>
      <c r="BJ1086" s="106"/>
      <c r="BK1086" s="106"/>
      <c r="BL1086" s="106"/>
      <c r="BM1086" s="106"/>
      <c r="BN1086" s="106"/>
      <c r="BO1086" s="106"/>
      <c r="BP1086" s="106"/>
      <c r="BQ1086" s="106"/>
      <c r="BR1086" s="106"/>
      <c r="BS1086" s="106"/>
      <c r="BT1086" s="106"/>
      <c r="BU1086" s="106"/>
      <c r="BV1086" s="106"/>
      <c r="BW1086" s="106"/>
      <c r="BX1086" s="106"/>
      <c r="BY1086" s="106"/>
    </row>
    <row r="1087" spans="1:77" ht="48" x14ac:dyDescent="0.2">
      <c r="A1087" s="107">
        <v>44134.420138888891</v>
      </c>
      <c r="B1087" s="105">
        <v>1</v>
      </c>
      <c r="C1087" s="105">
        <v>1</v>
      </c>
      <c r="D1087" s="105" t="s">
        <v>381</v>
      </c>
      <c r="E1087" s="105" t="s">
        <v>390</v>
      </c>
      <c r="F1087" s="105">
        <v>600</v>
      </c>
      <c r="G1087" s="122">
        <v>6.3718963244050499E-3</v>
      </c>
      <c r="H1087" s="123">
        <v>9.2702322418433097E-2</v>
      </c>
      <c r="I1087" s="123">
        <v>2.4472350495244999E-4</v>
      </c>
      <c r="J1087" s="123">
        <v>0.20676228722992501</v>
      </c>
      <c r="K1087" s="123">
        <v>20.487377899417201</v>
      </c>
      <c r="L1087" s="123">
        <v>40.1173306923354</v>
      </c>
      <c r="M1087" s="124" t="s">
        <v>408</v>
      </c>
      <c r="N1087" s="123">
        <v>2.1762483174118E-4</v>
      </c>
      <c r="O1087" s="123">
        <f t="shared" si="16"/>
        <v>1454.8623784629578</v>
      </c>
      <c r="P1087" s="125">
        <v>1025</v>
      </c>
      <c r="Q1087" s="126">
        <v>15.879603709949409</v>
      </c>
      <c r="R1087" s="126">
        <v>2.4275971237496297</v>
      </c>
      <c r="S1087" s="105" t="s">
        <v>381</v>
      </c>
      <c r="T1087" s="105" t="s">
        <v>381</v>
      </c>
      <c r="U1087" s="105" t="s">
        <v>381</v>
      </c>
      <c r="V1087" s="105" t="str">
        <f>IF(G1087 &lt; Characteristics!$L$13,'Field Values'!$B$65,'Field Values'!$B$66)</f>
        <v>Operating – Waiting for Current</v>
      </c>
      <c r="W1087" s="106" t="s">
        <v>199</v>
      </c>
      <c r="X1087" s="105" t="s">
        <v>50</v>
      </c>
      <c r="Y1087" s="105">
        <v>0</v>
      </c>
      <c r="Z1087" s="105" t="s">
        <v>387</v>
      </c>
      <c r="AA1087" s="105">
        <v>0</v>
      </c>
      <c r="AB1087" s="104">
        <v>17.407703051722699</v>
      </c>
      <c r="AC1087" s="104">
        <v>2.24016211344613</v>
      </c>
      <c r="AD1087" s="104">
        <v>11.124487114355301</v>
      </c>
      <c r="AE1087" s="104">
        <v>26.259328983490001</v>
      </c>
      <c r="AF1087" s="104">
        <v>60.648107716643203</v>
      </c>
      <c r="AG1087" s="104">
        <v>7.8046464302277796</v>
      </c>
      <c r="AH1087" s="104">
        <v>38.7576032118209</v>
      </c>
      <c r="AI1087" s="104">
        <v>91.486862785045403</v>
      </c>
      <c r="AJ1087" s="106"/>
      <c r="AK1087" s="106"/>
      <c r="AL1087" s="106"/>
      <c r="AM1087" s="106"/>
      <c r="AN1087" s="106"/>
      <c r="AO1087" s="106"/>
      <c r="AP1087" s="106"/>
      <c r="AQ1087" s="106"/>
      <c r="AR1087" s="106"/>
      <c r="AS1087" s="106"/>
      <c r="AT1087" s="106"/>
      <c r="AU1087" s="106"/>
      <c r="AV1087" s="106"/>
      <c r="AW1087" s="106"/>
      <c r="AX1087" s="106"/>
      <c r="AY1087" s="106"/>
      <c r="AZ1087" s="106"/>
      <c r="BA1087" s="106"/>
      <c r="BB1087" s="106"/>
      <c r="BC1087" s="106"/>
      <c r="BD1087" s="106"/>
      <c r="BE1087" s="106"/>
      <c r="BF1087" s="106"/>
      <c r="BG1087" s="106"/>
      <c r="BH1087" s="106"/>
      <c r="BI1087" s="106"/>
      <c r="BJ1087" s="106"/>
      <c r="BK1087" s="106"/>
      <c r="BL1087" s="106"/>
      <c r="BM1087" s="106"/>
      <c r="BN1087" s="106"/>
      <c r="BO1087" s="106"/>
      <c r="BP1087" s="106"/>
      <c r="BQ1087" s="106"/>
      <c r="BR1087" s="106"/>
      <c r="BS1087" s="106"/>
      <c r="BT1087" s="106"/>
      <c r="BU1087" s="106"/>
      <c r="BV1087" s="106"/>
      <c r="BW1087" s="106"/>
      <c r="BX1087" s="106"/>
      <c r="BY1087" s="106"/>
    </row>
    <row r="1088" spans="1:77" ht="48" x14ac:dyDescent="0.2">
      <c r="A1088" s="107">
        <v>44134.427083333336</v>
      </c>
      <c r="B1088" s="105">
        <v>1</v>
      </c>
      <c r="C1088" s="105">
        <v>1</v>
      </c>
      <c r="D1088" s="105" t="s">
        <v>381</v>
      </c>
      <c r="E1088" s="105" t="s">
        <v>390</v>
      </c>
      <c r="F1088" s="105">
        <v>600</v>
      </c>
      <c r="G1088" s="122">
        <v>0.37914634450568602</v>
      </c>
      <c r="H1088" s="123">
        <v>0.14132605838812201</v>
      </c>
      <c r="I1088" s="123">
        <v>5.4377559431620101E-3</v>
      </c>
      <c r="J1088" s="123">
        <v>0.63209099614757602</v>
      </c>
      <c r="K1088" s="123">
        <v>222.86822503177399</v>
      </c>
      <c r="L1088" s="123">
        <v>5.6597514521849197</v>
      </c>
      <c r="M1088" s="124" t="s">
        <v>408</v>
      </c>
      <c r="N1088" s="123">
        <v>1.1540215428525799E-2</v>
      </c>
      <c r="O1088" s="123">
        <f t="shared" si="16"/>
        <v>37.274804422122699</v>
      </c>
      <c r="P1088" s="125">
        <v>1025</v>
      </c>
      <c r="Q1088" s="126">
        <v>15.862394603709927</v>
      </c>
      <c r="R1088" s="126">
        <v>2.4222933746866442</v>
      </c>
      <c r="S1088" s="105" t="s">
        <v>381</v>
      </c>
      <c r="T1088" s="105" t="s">
        <v>381</v>
      </c>
      <c r="U1088" s="105" t="s">
        <v>381</v>
      </c>
      <c r="V1088" s="105" t="str">
        <f>IF(G1088 &lt; Characteristics!$L$13,'Field Values'!$B$65,'Field Values'!$B$66)</f>
        <v>Operating – Waiting for Current</v>
      </c>
      <c r="W1088" s="106" t="s">
        <v>199</v>
      </c>
      <c r="X1088" s="105" t="s">
        <v>50</v>
      </c>
      <c r="Y1088" s="105">
        <v>0</v>
      </c>
      <c r="Z1088" s="105" t="s">
        <v>387</v>
      </c>
      <c r="AA1088" s="105">
        <v>0</v>
      </c>
      <c r="AB1088" s="104">
        <v>18.929351367652799</v>
      </c>
      <c r="AC1088" s="104">
        <v>2.0319498017548301</v>
      </c>
      <c r="AD1088" s="104">
        <v>13.3270784372008</v>
      </c>
      <c r="AE1088" s="104">
        <v>24.616624279354902</v>
      </c>
      <c r="AF1088" s="104">
        <v>65.9494772138342</v>
      </c>
      <c r="AG1088" s="104">
        <v>7.0792420206910398</v>
      </c>
      <c r="AH1088" s="104">
        <v>46.431354322026202</v>
      </c>
      <c r="AI1088" s="104">
        <v>85.763737066557198</v>
      </c>
      <c r="AJ1088" s="106"/>
      <c r="AK1088" s="106"/>
      <c r="AL1088" s="106"/>
      <c r="AM1088" s="106"/>
      <c r="AN1088" s="106"/>
      <c r="AO1088" s="106"/>
      <c r="AP1088" s="106"/>
      <c r="AQ1088" s="106"/>
      <c r="AR1088" s="106"/>
      <c r="AS1088" s="106"/>
      <c r="AT1088" s="106"/>
      <c r="AU1088" s="106"/>
      <c r="AV1088" s="106"/>
      <c r="AW1088" s="106"/>
      <c r="AX1088" s="106"/>
      <c r="AY1088" s="106"/>
      <c r="AZ1088" s="106"/>
      <c r="BA1088" s="106"/>
      <c r="BB1088" s="106"/>
      <c r="BC1088" s="106"/>
      <c r="BD1088" s="106"/>
      <c r="BE1088" s="106"/>
      <c r="BF1088" s="106"/>
      <c r="BG1088" s="106"/>
      <c r="BH1088" s="106"/>
      <c r="BI1088" s="106"/>
      <c r="BJ1088" s="106"/>
      <c r="BK1088" s="106"/>
      <c r="BL1088" s="106"/>
      <c r="BM1088" s="106"/>
      <c r="BN1088" s="106"/>
      <c r="BO1088" s="106"/>
      <c r="BP1088" s="106"/>
      <c r="BQ1088" s="106"/>
      <c r="BR1088" s="106"/>
      <c r="BS1088" s="106"/>
      <c r="BT1088" s="106"/>
      <c r="BU1088" s="106"/>
      <c r="BV1088" s="106"/>
      <c r="BW1088" s="106"/>
      <c r="BX1088" s="106"/>
      <c r="BY1088" s="106"/>
    </row>
    <row r="1089" spans="1:77" ht="48" x14ac:dyDescent="0.2">
      <c r="A1089" s="107">
        <v>44134.434027777781</v>
      </c>
      <c r="B1089" s="105">
        <v>1</v>
      </c>
      <c r="C1089" s="105">
        <v>1</v>
      </c>
      <c r="D1089" s="105" t="s">
        <v>381</v>
      </c>
      <c r="E1089" s="105" t="s">
        <v>390</v>
      </c>
      <c r="F1089" s="105">
        <v>600</v>
      </c>
      <c r="G1089" s="122">
        <v>0.808263606346174</v>
      </c>
      <c r="H1089" s="123">
        <v>0.10492830160277</v>
      </c>
      <c r="I1089" s="123">
        <v>0.58929735128142202</v>
      </c>
      <c r="J1089" s="123">
        <v>1.0216192310782699</v>
      </c>
      <c r="K1089" s="123">
        <v>221.53155210396599</v>
      </c>
      <c r="L1089" s="123">
        <v>2.9151954830133602</v>
      </c>
      <c r="M1089" s="124" t="s">
        <v>409</v>
      </c>
      <c r="N1089" s="123">
        <v>2.8787710831381201E-2</v>
      </c>
      <c r="O1089" s="123">
        <f t="shared" si="16"/>
        <v>12.981940641507727</v>
      </c>
      <c r="P1089" s="125">
        <v>1025</v>
      </c>
      <c r="Q1089" s="126">
        <v>15.862681281618871</v>
      </c>
      <c r="R1089" s="126">
        <v>2.4069104060604776</v>
      </c>
      <c r="S1089" s="105" t="s">
        <v>381</v>
      </c>
      <c r="T1089" s="105" t="s">
        <v>381</v>
      </c>
      <c r="U1089" s="105" t="s">
        <v>381</v>
      </c>
      <c r="V1089" s="105" t="str">
        <f>IF(G1089 &lt; Characteristics!$L$13,'Field Values'!$B$65,'Field Values'!$B$66)</f>
        <v>Operating – Waiting for Current</v>
      </c>
      <c r="W1089" s="106" t="s">
        <v>199</v>
      </c>
      <c r="X1089" s="105" t="s">
        <v>50</v>
      </c>
      <c r="Y1089" s="105">
        <v>0</v>
      </c>
      <c r="Z1089" s="105" t="s">
        <v>387</v>
      </c>
      <c r="AA1089" s="105">
        <v>0</v>
      </c>
      <c r="AB1089" s="104">
        <v>21.345773734875401</v>
      </c>
      <c r="AC1089" s="104">
        <v>2.1719709674408199</v>
      </c>
      <c r="AD1089" s="104">
        <v>14.0946291994739</v>
      </c>
      <c r="AE1089" s="104">
        <v>28.7303367363299</v>
      </c>
      <c r="AF1089" s="104">
        <v>74.368208201679707</v>
      </c>
      <c r="AG1089" s="104">
        <v>7.5670708632413302</v>
      </c>
      <c r="AH1089" s="104">
        <v>49.105474324697703</v>
      </c>
      <c r="AI1089" s="104">
        <v>100.095767346689</v>
      </c>
      <c r="AJ1089" s="106"/>
      <c r="AK1089" s="106"/>
      <c r="AL1089" s="106"/>
      <c r="AM1089" s="106"/>
      <c r="AN1089" s="106"/>
      <c r="AO1089" s="106"/>
      <c r="AP1089" s="106"/>
      <c r="AQ1089" s="106"/>
      <c r="AR1089" s="106"/>
      <c r="AS1089" s="106"/>
      <c r="AT1089" s="106"/>
      <c r="AU1089" s="106"/>
      <c r="AV1089" s="106"/>
      <c r="AW1089" s="106"/>
      <c r="AX1089" s="106"/>
      <c r="AY1089" s="106"/>
      <c r="AZ1089" s="106"/>
      <c r="BA1089" s="106"/>
      <c r="BB1089" s="106"/>
      <c r="BC1089" s="106"/>
      <c r="BD1089" s="106"/>
      <c r="BE1089" s="106"/>
      <c r="BF1089" s="106"/>
      <c r="BG1089" s="106"/>
      <c r="BH1089" s="106"/>
      <c r="BI1089" s="106"/>
      <c r="BJ1089" s="106"/>
      <c r="BK1089" s="106"/>
      <c r="BL1089" s="106"/>
      <c r="BM1089" s="106"/>
      <c r="BN1089" s="106"/>
      <c r="BO1089" s="106"/>
      <c r="BP1089" s="106"/>
      <c r="BQ1089" s="106"/>
      <c r="BR1089" s="106"/>
      <c r="BS1089" s="106"/>
      <c r="BT1089" s="106"/>
      <c r="BU1089" s="106"/>
      <c r="BV1089" s="106"/>
      <c r="BW1089" s="106"/>
      <c r="BX1089" s="106"/>
      <c r="BY1089" s="106"/>
    </row>
    <row r="1090" spans="1:77" ht="48" x14ac:dyDescent="0.2">
      <c r="A1090" s="107">
        <v>44134.440972222219</v>
      </c>
      <c r="B1090" s="105">
        <v>1</v>
      </c>
      <c r="C1090" s="105">
        <v>1</v>
      </c>
      <c r="D1090" s="105" t="s">
        <v>381</v>
      </c>
      <c r="E1090" s="105" t="s">
        <v>390</v>
      </c>
      <c r="F1090" s="105">
        <v>600</v>
      </c>
      <c r="G1090" s="122">
        <v>1.12547879679608</v>
      </c>
      <c r="H1090" s="123">
        <v>0.11962774726771</v>
      </c>
      <c r="I1090" s="123">
        <v>0.86428847796202901</v>
      </c>
      <c r="J1090" s="123">
        <v>1.3794032918882499</v>
      </c>
      <c r="K1090" s="123">
        <v>222.28082036850699</v>
      </c>
      <c r="L1090" s="123">
        <v>4.1427238810099896</v>
      </c>
      <c r="M1090" s="124" t="s">
        <v>409</v>
      </c>
      <c r="N1090" s="123">
        <v>4.1770414729963901E-2</v>
      </c>
      <c r="O1090" s="123">
        <f t="shared" si="16"/>
        <v>10.629053839864099</v>
      </c>
      <c r="P1090" s="125">
        <v>1025</v>
      </c>
      <c r="Q1090" s="126">
        <v>15.894569983136623</v>
      </c>
      <c r="R1090" s="126">
        <v>2.3814188690620917</v>
      </c>
      <c r="S1090" s="105" t="s">
        <v>381</v>
      </c>
      <c r="T1090" s="105" t="s">
        <v>381</v>
      </c>
      <c r="U1090" s="105" t="s">
        <v>381</v>
      </c>
      <c r="V1090" s="105" t="str">
        <f>IF(G1090 &lt; Characteristics!$L$13,'Field Values'!$B$65,'Field Values'!$B$66)</f>
        <v>Operating – Waiting for Current</v>
      </c>
      <c r="W1090" s="106" t="s">
        <v>199</v>
      </c>
      <c r="X1090" s="105" t="s">
        <v>50</v>
      </c>
      <c r="Y1090" s="105">
        <v>0</v>
      </c>
      <c r="Z1090" s="105" t="s">
        <v>387</v>
      </c>
      <c r="AA1090" s="105">
        <v>0</v>
      </c>
      <c r="AB1090" s="104">
        <v>22.578837343827999</v>
      </c>
      <c r="AC1090" s="104">
        <v>2.3964165607843499</v>
      </c>
      <c r="AD1090" s="104">
        <v>14.5594335860791</v>
      </c>
      <c r="AE1090" s="104">
        <v>28.926965265587398</v>
      </c>
      <c r="AF1090" s="104">
        <v>78.664158676018801</v>
      </c>
      <c r="AG1090" s="104">
        <v>8.3490314581262304</v>
      </c>
      <c r="AH1090" s="104">
        <v>50.724836546252298</v>
      </c>
      <c r="AI1090" s="104">
        <v>100.78081426349</v>
      </c>
      <c r="AJ1090" s="106"/>
      <c r="AK1090" s="106"/>
      <c r="AL1090" s="106"/>
      <c r="AM1090" s="106"/>
      <c r="AN1090" s="106"/>
      <c r="AO1090" s="106"/>
      <c r="AP1090" s="106"/>
      <c r="AQ1090" s="106"/>
      <c r="AR1090" s="106"/>
      <c r="AS1090" s="106"/>
      <c r="AT1090" s="106"/>
      <c r="AU1090" s="106"/>
      <c r="AV1090" s="106"/>
      <c r="AW1090" s="106"/>
      <c r="AX1090" s="106"/>
      <c r="AY1090" s="106"/>
      <c r="AZ1090" s="106"/>
      <c r="BA1090" s="106"/>
      <c r="BB1090" s="106"/>
      <c r="BC1090" s="106"/>
      <c r="BD1090" s="106"/>
      <c r="BE1090" s="106"/>
      <c r="BF1090" s="106"/>
      <c r="BG1090" s="106"/>
      <c r="BH1090" s="106"/>
      <c r="BI1090" s="106"/>
      <c r="BJ1090" s="106"/>
      <c r="BK1090" s="106"/>
      <c r="BL1090" s="106"/>
      <c r="BM1090" s="106"/>
      <c r="BN1090" s="106"/>
      <c r="BO1090" s="106"/>
      <c r="BP1090" s="106"/>
      <c r="BQ1090" s="106"/>
      <c r="BR1090" s="106"/>
      <c r="BS1090" s="106"/>
      <c r="BT1090" s="106"/>
      <c r="BU1090" s="106"/>
      <c r="BV1090" s="106"/>
      <c r="BW1090" s="106"/>
      <c r="BX1090" s="106"/>
      <c r="BY1090" s="106"/>
    </row>
    <row r="1091" spans="1:77" ht="48" x14ac:dyDescent="0.2">
      <c r="A1091" s="107">
        <v>44134.447916666664</v>
      </c>
      <c r="B1091" s="105">
        <v>1</v>
      </c>
      <c r="C1091" s="105">
        <v>1</v>
      </c>
      <c r="D1091" s="105" t="s">
        <v>381</v>
      </c>
      <c r="E1091" s="105" t="s">
        <v>390</v>
      </c>
      <c r="F1091" s="105">
        <v>600</v>
      </c>
      <c r="G1091" s="122">
        <v>1.32516825239823</v>
      </c>
      <c r="H1091" s="123">
        <v>0.110041601740617</v>
      </c>
      <c r="I1091" s="123">
        <v>0.99409355248083997</v>
      </c>
      <c r="J1091" s="123">
        <v>1.5734492566253699</v>
      </c>
      <c r="K1091" s="123">
        <v>223.71607797399099</v>
      </c>
      <c r="L1091" s="123">
        <v>4.2758969293415801</v>
      </c>
      <c r="M1091" s="124" t="s">
        <v>409</v>
      </c>
      <c r="N1091" s="123">
        <v>4.1608480870514698E-2</v>
      </c>
      <c r="O1091" s="123">
        <f t="shared" si="16"/>
        <v>8.3039720836556903</v>
      </c>
      <c r="P1091" s="125">
        <v>1025</v>
      </c>
      <c r="Q1091" s="126">
        <v>15.882702020202046</v>
      </c>
      <c r="R1091" s="126">
        <v>2.3281291918379914</v>
      </c>
      <c r="S1091" s="105" t="s">
        <v>381</v>
      </c>
      <c r="T1091" s="105" t="s">
        <v>381</v>
      </c>
      <c r="U1091" s="105" t="s">
        <v>381</v>
      </c>
      <c r="V1091" s="105" t="str">
        <f>IF(G1091 &lt; Characteristics!$L$13,'Field Values'!$B$65,'Field Values'!$B$66)</f>
        <v>Operating – Waiting for Current</v>
      </c>
      <c r="W1091" s="106" t="s">
        <v>199</v>
      </c>
      <c r="X1091" s="105" t="s">
        <v>50</v>
      </c>
      <c r="Y1091" s="105">
        <v>0</v>
      </c>
      <c r="Z1091" s="105" t="s">
        <v>387</v>
      </c>
      <c r="AA1091" s="105">
        <v>0</v>
      </c>
      <c r="AB1091" s="104">
        <v>24.6249635515947</v>
      </c>
      <c r="AC1091" s="104">
        <v>3.0107024368150199</v>
      </c>
      <c r="AD1091" s="104">
        <v>14.2364849818703</v>
      </c>
      <c r="AE1091" s="104">
        <v>32.608744998981798</v>
      </c>
      <c r="AF1091" s="104">
        <v>85.7927907992878</v>
      </c>
      <c r="AG1091" s="104">
        <v>10.489181959166</v>
      </c>
      <c r="AH1091" s="104">
        <v>49.599694907682199</v>
      </c>
      <c r="AI1091" s="104">
        <v>113.60800604601501</v>
      </c>
      <c r="AJ1091" s="106"/>
      <c r="AK1091" s="106"/>
      <c r="AL1091" s="106"/>
      <c r="AM1091" s="106"/>
      <c r="AN1091" s="106"/>
      <c r="AO1091" s="106"/>
      <c r="AP1091" s="106"/>
      <c r="AQ1091" s="106"/>
      <c r="AR1091" s="106"/>
      <c r="AS1091" s="106"/>
      <c r="AT1091" s="106"/>
      <c r="AU1091" s="106"/>
      <c r="AV1091" s="106"/>
      <c r="AW1091" s="106"/>
      <c r="AX1091" s="106"/>
      <c r="AY1091" s="106"/>
      <c r="AZ1091" s="106"/>
      <c r="BA1091" s="106"/>
      <c r="BB1091" s="106"/>
      <c r="BC1091" s="106"/>
      <c r="BD1091" s="106"/>
      <c r="BE1091" s="106"/>
      <c r="BF1091" s="106"/>
      <c r="BG1091" s="106"/>
      <c r="BH1091" s="106"/>
      <c r="BI1091" s="106"/>
      <c r="BJ1091" s="106"/>
      <c r="BK1091" s="106"/>
      <c r="BL1091" s="106"/>
      <c r="BM1091" s="106"/>
      <c r="BN1091" s="106"/>
      <c r="BO1091" s="106"/>
      <c r="BP1091" s="106"/>
      <c r="BQ1091" s="106"/>
      <c r="BR1091" s="106"/>
      <c r="BS1091" s="106"/>
      <c r="BT1091" s="106"/>
      <c r="BU1091" s="106"/>
      <c r="BV1091" s="106"/>
      <c r="BW1091" s="106"/>
      <c r="BX1091" s="106"/>
      <c r="BY1091" s="106"/>
    </row>
    <row r="1092" spans="1:77" ht="48" x14ac:dyDescent="0.2">
      <c r="A1092" s="107">
        <v>44134.454861111109</v>
      </c>
      <c r="B1092" s="105">
        <v>1</v>
      </c>
      <c r="C1092" s="105">
        <v>1</v>
      </c>
      <c r="D1092" s="105" t="s">
        <v>381</v>
      </c>
      <c r="E1092" s="105" t="s">
        <v>390</v>
      </c>
      <c r="F1092" s="105">
        <v>600</v>
      </c>
      <c r="G1092" s="122">
        <v>1.45687618579091</v>
      </c>
      <c r="H1092" s="123">
        <v>0.111276288229821</v>
      </c>
      <c r="I1092" s="123">
        <v>1.1106205603347901</v>
      </c>
      <c r="J1092" s="123">
        <v>1.7458876622472299</v>
      </c>
      <c r="K1092" s="123">
        <v>223.73047563570501</v>
      </c>
      <c r="L1092" s="123">
        <v>4.7789966122586502</v>
      </c>
      <c r="M1092" s="124" t="s">
        <v>409</v>
      </c>
      <c r="N1092" s="123">
        <v>4.6449538540321897E-2</v>
      </c>
      <c r="O1092" s="123">
        <f t="shared" si="16"/>
        <v>7.6380058453224864</v>
      </c>
      <c r="P1092" s="125">
        <v>1025</v>
      </c>
      <c r="Q1092" s="126">
        <v>15.873178752107917</v>
      </c>
      <c r="R1092" s="126">
        <v>2.2400900983784648</v>
      </c>
      <c r="S1092" s="105" t="s">
        <v>381</v>
      </c>
      <c r="T1092" s="105" t="s">
        <v>381</v>
      </c>
      <c r="U1092" s="105" t="s">
        <v>381</v>
      </c>
      <c r="V1092" s="105" t="str">
        <f>IF(G1092 &lt; Characteristics!$L$13,'Field Values'!$B$65,'Field Values'!$B$66)</f>
        <v>Operating – Normal Generation/Full Performance</v>
      </c>
      <c r="W1092" s="106" t="s">
        <v>199</v>
      </c>
      <c r="X1092" s="105" t="s">
        <v>50</v>
      </c>
      <c r="Y1092" s="105">
        <v>0</v>
      </c>
      <c r="Z1092" s="105" t="s">
        <v>387</v>
      </c>
      <c r="AA1092" s="105">
        <v>0</v>
      </c>
      <c r="AB1092" s="104">
        <v>30.4021003819445</v>
      </c>
      <c r="AC1092" s="104">
        <v>3.7444434104733699</v>
      </c>
      <c r="AD1092" s="104">
        <v>22.013467555276801</v>
      </c>
      <c r="AE1092" s="104">
        <v>41.085148873954502</v>
      </c>
      <c r="AF1092" s="104">
        <v>105.92013340065201</v>
      </c>
      <c r="AG1092" s="104">
        <v>13.045509841153599</v>
      </c>
      <c r="AH1092" s="104">
        <v>76.694430112407403</v>
      </c>
      <c r="AI1092" s="104">
        <v>143.13950059584701</v>
      </c>
      <c r="AJ1092" s="106"/>
      <c r="AK1092" s="106"/>
      <c r="AL1092" s="106"/>
      <c r="AM1092" s="106"/>
      <c r="AN1092" s="106"/>
      <c r="AO1092" s="106"/>
      <c r="AP1092" s="106"/>
      <c r="AQ1092" s="106"/>
      <c r="AR1092" s="106"/>
      <c r="AS1092" s="106"/>
      <c r="AT1092" s="106"/>
      <c r="AU1092" s="106"/>
      <c r="AV1092" s="106"/>
      <c r="AW1092" s="106"/>
      <c r="AX1092" s="106"/>
      <c r="AY1092" s="106"/>
      <c r="AZ1092" s="106"/>
      <c r="BA1092" s="106"/>
      <c r="BB1092" s="106"/>
      <c r="BC1092" s="106"/>
      <c r="BD1092" s="106"/>
      <c r="BE1092" s="106"/>
      <c r="BF1092" s="106"/>
      <c r="BG1092" s="106"/>
      <c r="BH1092" s="106"/>
      <c r="BI1092" s="106"/>
      <c r="BJ1092" s="106"/>
      <c r="BK1092" s="106"/>
      <c r="BL1092" s="106"/>
      <c r="BM1092" s="106"/>
      <c r="BN1092" s="106"/>
      <c r="BO1092" s="106"/>
      <c r="BP1092" s="106"/>
      <c r="BQ1092" s="106"/>
      <c r="BR1092" s="106"/>
      <c r="BS1092" s="106"/>
      <c r="BT1092" s="106"/>
      <c r="BU1092" s="106"/>
      <c r="BV1092" s="106"/>
      <c r="BW1092" s="106"/>
      <c r="BX1092" s="106"/>
      <c r="BY1092" s="106"/>
    </row>
    <row r="1093" spans="1:77" ht="48" x14ac:dyDescent="0.2">
      <c r="A1093" s="107">
        <v>44134.461805555555</v>
      </c>
      <c r="B1093" s="105">
        <v>1</v>
      </c>
      <c r="C1093" s="105">
        <v>1</v>
      </c>
      <c r="D1093" s="105" t="s">
        <v>381</v>
      </c>
      <c r="E1093" s="105" t="s">
        <v>390</v>
      </c>
      <c r="F1093" s="105">
        <v>600</v>
      </c>
      <c r="G1093" s="122">
        <v>1.6094468881758699</v>
      </c>
      <c r="H1093" s="123">
        <v>0.11073181929372899</v>
      </c>
      <c r="I1093" s="123">
        <v>1.2638947792364601</v>
      </c>
      <c r="J1093" s="123">
        <v>1.9275562841026099</v>
      </c>
      <c r="K1093" s="123">
        <v>222.74454872282999</v>
      </c>
      <c r="L1093" s="123">
        <v>3.6190620692336499</v>
      </c>
      <c r="M1093" s="124" t="s">
        <v>409</v>
      </c>
      <c r="N1093" s="123">
        <v>5.24770735016927E-2</v>
      </c>
      <c r="O1093" s="123">
        <f t="shared" si="16"/>
        <v>6.8801163994439891</v>
      </c>
      <c r="P1093" s="125">
        <v>1025</v>
      </c>
      <c r="Q1093" s="126">
        <v>15.9014333895447</v>
      </c>
      <c r="R1093" s="126">
        <v>2.1555848146914069</v>
      </c>
      <c r="S1093" s="105" t="s">
        <v>381</v>
      </c>
      <c r="T1093" s="105" t="s">
        <v>381</v>
      </c>
      <c r="U1093" s="105" t="s">
        <v>381</v>
      </c>
      <c r="V1093" s="105" t="str">
        <f>IF(G1093 &lt; Characteristics!$L$13,'Field Values'!$B$65,'Field Values'!$B$66)</f>
        <v>Operating – Normal Generation/Full Performance</v>
      </c>
      <c r="W1093" s="106" t="s">
        <v>199</v>
      </c>
      <c r="X1093" s="105" t="s">
        <v>50</v>
      </c>
      <c r="Y1093" s="105">
        <v>0</v>
      </c>
      <c r="Z1093" s="105" t="s">
        <v>387</v>
      </c>
      <c r="AA1093" s="105">
        <v>0</v>
      </c>
      <c r="AB1093" s="104">
        <v>33.9164841919631</v>
      </c>
      <c r="AC1093" s="104">
        <v>3.25684037846777</v>
      </c>
      <c r="AD1093" s="104">
        <v>19.67763483785</v>
      </c>
      <c r="AE1093" s="104">
        <v>42.651938343741897</v>
      </c>
      <c r="AF1093" s="104">
        <v>118.164123642554</v>
      </c>
      <c r="AG1093" s="104">
        <v>11.3467179366443</v>
      </c>
      <c r="AH1093" s="104">
        <v>68.556470644987499</v>
      </c>
      <c r="AI1093" s="104">
        <v>148.59814029379501</v>
      </c>
      <c r="AJ1093" s="106"/>
      <c r="AK1093" s="106"/>
      <c r="AL1093" s="106"/>
      <c r="AM1093" s="106"/>
      <c r="AN1093" s="106"/>
      <c r="AO1093" s="106"/>
      <c r="AP1093" s="106"/>
      <c r="AQ1093" s="106"/>
      <c r="AR1093" s="106"/>
      <c r="AS1093" s="106"/>
      <c r="AT1093" s="106"/>
      <c r="AU1093" s="106"/>
      <c r="AV1093" s="106"/>
      <c r="AW1093" s="106"/>
      <c r="AX1093" s="106"/>
      <c r="AY1093" s="106"/>
      <c r="AZ1093" s="106"/>
      <c r="BA1093" s="106"/>
      <c r="BB1093" s="106"/>
      <c r="BC1093" s="106"/>
      <c r="BD1093" s="106"/>
      <c r="BE1093" s="106"/>
      <c r="BF1093" s="106"/>
      <c r="BG1093" s="106"/>
      <c r="BH1093" s="106"/>
      <c r="BI1093" s="106"/>
      <c r="BJ1093" s="106"/>
      <c r="BK1093" s="106"/>
      <c r="BL1093" s="106"/>
      <c r="BM1093" s="106"/>
      <c r="BN1093" s="106"/>
      <c r="BO1093" s="106"/>
      <c r="BP1093" s="106"/>
      <c r="BQ1093" s="106"/>
      <c r="BR1093" s="106"/>
      <c r="BS1093" s="106"/>
      <c r="BT1093" s="106"/>
      <c r="BU1093" s="106"/>
      <c r="BV1093" s="106"/>
      <c r="BW1093" s="106"/>
      <c r="BX1093" s="106"/>
      <c r="BY1093" s="106"/>
    </row>
    <row r="1094" spans="1:77" ht="48" x14ac:dyDescent="0.2">
      <c r="A1094" s="107">
        <v>44134.46875</v>
      </c>
      <c r="B1094" s="105">
        <v>1</v>
      </c>
      <c r="C1094" s="105">
        <v>1</v>
      </c>
      <c r="D1094" s="105" t="s">
        <v>381</v>
      </c>
      <c r="E1094" s="105" t="s">
        <v>390</v>
      </c>
      <c r="F1094" s="105">
        <v>600</v>
      </c>
      <c r="G1094" s="122">
        <v>1.62853765365527</v>
      </c>
      <c r="H1094" s="123">
        <v>0.124345095801635</v>
      </c>
      <c r="I1094" s="123">
        <v>1.20198368521841</v>
      </c>
      <c r="J1094" s="123">
        <v>1.92230572421594</v>
      </c>
      <c r="K1094" s="123">
        <v>223.45998735263601</v>
      </c>
      <c r="L1094" s="123">
        <v>4.59283166747558</v>
      </c>
      <c r="M1094" s="124" t="s">
        <v>409</v>
      </c>
      <c r="N1094" s="123">
        <v>6.9173313260886202E-2</v>
      </c>
      <c r="O1094" s="123">
        <f t="shared" si="16"/>
        <v>7.6353835308960232</v>
      </c>
      <c r="P1094" s="125">
        <v>1025</v>
      </c>
      <c r="Q1094" s="126">
        <v>15.921534569983132</v>
      </c>
      <c r="R1094" s="126">
        <v>2.0911792725126226</v>
      </c>
      <c r="S1094" s="105" t="s">
        <v>381</v>
      </c>
      <c r="T1094" s="105" t="s">
        <v>381</v>
      </c>
      <c r="U1094" s="105" t="s">
        <v>381</v>
      </c>
      <c r="V1094" s="105" t="str">
        <f>IF(G1094 &lt; Characteristics!$L$13,'Field Values'!$B$65,'Field Values'!$B$66)</f>
        <v>Operating – Normal Generation/Full Performance</v>
      </c>
      <c r="W1094" s="106" t="s">
        <v>199</v>
      </c>
      <c r="X1094" s="105" t="s">
        <v>50</v>
      </c>
      <c r="Y1094" s="105">
        <v>0</v>
      </c>
      <c r="Z1094" s="105" t="s">
        <v>387</v>
      </c>
      <c r="AA1094" s="105">
        <v>0</v>
      </c>
      <c r="AB1094" s="104">
        <v>32.084420505411799</v>
      </c>
      <c r="AC1094" s="104">
        <v>2.3187554824882599</v>
      </c>
      <c r="AD1094" s="104">
        <v>24.329609807490399</v>
      </c>
      <c r="AE1094" s="104">
        <v>38.741252390666403</v>
      </c>
      <c r="AF1094" s="104">
        <v>111.781277854132</v>
      </c>
      <c r="AG1094" s="104">
        <v>8.0784629783482895</v>
      </c>
      <c r="AH1094" s="104">
        <v>84.763788687903897</v>
      </c>
      <c r="AI1094" s="104">
        <v>134.973447250281</v>
      </c>
      <c r="AJ1094" s="106"/>
      <c r="AK1094" s="106"/>
      <c r="AL1094" s="106"/>
      <c r="AM1094" s="106"/>
      <c r="AN1094" s="106"/>
      <c r="AO1094" s="106"/>
      <c r="AP1094" s="106"/>
      <c r="AQ1094" s="106"/>
      <c r="AR1094" s="106"/>
      <c r="AS1094" s="106"/>
      <c r="AT1094" s="106"/>
      <c r="AU1094" s="106"/>
      <c r="AV1094" s="106"/>
      <c r="AW1094" s="106"/>
      <c r="AX1094" s="106"/>
      <c r="AY1094" s="106"/>
      <c r="AZ1094" s="106"/>
      <c r="BA1094" s="106"/>
      <c r="BB1094" s="106"/>
      <c r="BC1094" s="106"/>
      <c r="BD1094" s="106"/>
      <c r="BE1094" s="106"/>
      <c r="BF1094" s="106"/>
      <c r="BG1094" s="106"/>
      <c r="BH1094" s="106"/>
      <c r="BI1094" s="106"/>
      <c r="BJ1094" s="106"/>
      <c r="BK1094" s="106"/>
      <c r="BL1094" s="106"/>
      <c r="BM1094" s="106"/>
      <c r="BN1094" s="106"/>
      <c r="BO1094" s="106"/>
      <c r="BP1094" s="106"/>
      <c r="BQ1094" s="106"/>
      <c r="BR1094" s="106"/>
      <c r="BS1094" s="106"/>
      <c r="BT1094" s="106"/>
      <c r="BU1094" s="106"/>
      <c r="BV1094" s="106"/>
      <c r="BW1094" s="106"/>
      <c r="BX1094" s="106"/>
      <c r="BY1094" s="106"/>
    </row>
    <row r="1095" spans="1:77" ht="48" x14ac:dyDescent="0.2">
      <c r="A1095" s="107">
        <v>44134.475694444445</v>
      </c>
      <c r="B1095" s="105">
        <v>1</v>
      </c>
      <c r="C1095" s="105">
        <v>1</v>
      </c>
      <c r="D1095" s="105" t="s">
        <v>381</v>
      </c>
      <c r="E1095" s="105" t="s">
        <v>390</v>
      </c>
      <c r="F1095" s="105">
        <v>600</v>
      </c>
      <c r="G1095" s="122">
        <v>1.77643559853189</v>
      </c>
      <c r="H1095" s="123">
        <v>0.13542885990679199</v>
      </c>
      <c r="I1095" s="123">
        <v>1.3353493554793101</v>
      </c>
      <c r="J1095" s="123">
        <v>2.15511294144651</v>
      </c>
      <c r="K1095" s="123">
        <v>222.94023517953701</v>
      </c>
      <c r="L1095" s="123">
        <v>4.1219732361685297</v>
      </c>
      <c r="M1095" s="124" t="s">
        <v>409</v>
      </c>
      <c r="N1095" s="123">
        <v>5.6571924505957702E-2</v>
      </c>
      <c r="O1095" s="123">
        <f t="shared" si="16"/>
        <v>7.6236290253761663</v>
      </c>
      <c r="P1095" s="125">
        <v>1025</v>
      </c>
      <c r="Q1095" s="126">
        <v>15.956798986486483</v>
      </c>
      <c r="R1095" s="126">
        <v>2.030970731841709</v>
      </c>
      <c r="S1095" s="105" t="s">
        <v>381</v>
      </c>
      <c r="T1095" s="105" t="s">
        <v>381</v>
      </c>
      <c r="U1095" s="105" t="s">
        <v>381</v>
      </c>
      <c r="V1095" s="105" t="str">
        <f>IF(G1095 &lt; Characteristics!$L$13,'Field Values'!$B$65,'Field Values'!$B$66)</f>
        <v>Operating – Normal Generation/Full Performance</v>
      </c>
      <c r="W1095" s="106" t="s">
        <v>199</v>
      </c>
      <c r="X1095" s="105" t="s">
        <v>50</v>
      </c>
      <c r="Y1095" s="105">
        <v>0</v>
      </c>
      <c r="Z1095" s="105" t="s">
        <v>387</v>
      </c>
      <c r="AA1095" s="105">
        <v>0</v>
      </c>
      <c r="AB1095" s="104">
        <v>32.532961512720398</v>
      </c>
      <c r="AC1095" s="104">
        <v>2.38939160478769</v>
      </c>
      <c r="AD1095" s="104">
        <v>25.544426691557401</v>
      </c>
      <c r="AE1095" s="104">
        <v>38.923081821275801</v>
      </c>
      <c r="AF1095" s="104">
        <v>113.343979031198</v>
      </c>
      <c r="AG1095" s="104">
        <v>8.3245567572049097</v>
      </c>
      <c r="AH1095" s="104">
        <v>88.996168211110898</v>
      </c>
      <c r="AI1095" s="104">
        <v>135.60693462514399</v>
      </c>
      <c r="AJ1095" s="106"/>
      <c r="AK1095" s="106"/>
      <c r="AL1095" s="106"/>
      <c r="AM1095" s="106"/>
      <c r="AN1095" s="106"/>
      <c r="AO1095" s="106"/>
      <c r="AP1095" s="106"/>
      <c r="AQ1095" s="106"/>
      <c r="AR1095" s="106"/>
      <c r="AS1095" s="106"/>
      <c r="AT1095" s="106"/>
      <c r="AU1095" s="106"/>
      <c r="AV1095" s="106"/>
      <c r="AW1095" s="106"/>
      <c r="AX1095" s="106"/>
      <c r="AY1095" s="106"/>
      <c r="AZ1095" s="106"/>
      <c r="BA1095" s="106"/>
      <c r="BB1095" s="106"/>
      <c r="BC1095" s="106"/>
      <c r="BD1095" s="106"/>
      <c r="BE1095" s="106"/>
      <c r="BF1095" s="106"/>
      <c r="BG1095" s="106"/>
      <c r="BH1095" s="106"/>
      <c r="BI1095" s="106"/>
      <c r="BJ1095" s="106"/>
      <c r="BK1095" s="106"/>
      <c r="BL1095" s="106"/>
      <c r="BM1095" s="106"/>
      <c r="BN1095" s="106"/>
      <c r="BO1095" s="106"/>
      <c r="BP1095" s="106"/>
      <c r="BQ1095" s="106"/>
      <c r="BR1095" s="106"/>
      <c r="BS1095" s="106"/>
      <c r="BT1095" s="106"/>
      <c r="BU1095" s="106"/>
      <c r="BV1095" s="106"/>
      <c r="BW1095" s="106"/>
      <c r="BX1095" s="106"/>
      <c r="BY1095" s="106"/>
    </row>
    <row r="1096" spans="1:77" ht="48" x14ac:dyDescent="0.2">
      <c r="A1096" s="107">
        <v>44134.482638888891</v>
      </c>
      <c r="B1096" s="105">
        <v>1</v>
      </c>
      <c r="C1096" s="105">
        <v>1</v>
      </c>
      <c r="D1096" s="105" t="s">
        <v>381</v>
      </c>
      <c r="E1096" s="105" t="s">
        <v>390</v>
      </c>
      <c r="F1096" s="105">
        <v>600</v>
      </c>
      <c r="G1096" s="122">
        <v>1.84987598229382</v>
      </c>
      <c r="H1096" s="123">
        <v>0.161202430844544</v>
      </c>
      <c r="I1096" s="123">
        <v>1.31319143815949</v>
      </c>
      <c r="J1096" s="123">
        <v>2.2526872282386998</v>
      </c>
      <c r="K1096" s="123">
        <v>222.97420708632799</v>
      </c>
      <c r="L1096" s="123">
        <v>4.3249328315833102</v>
      </c>
      <c r="M1096" s="124" t="s">
        <v>409</v>
      </c>
      <c r="N1096" s="123">
        <v>6.0159823808030297E-2</v>
      </c>
      <c r="O1096" s="123">
        <f t="shared" si="16"/>
        <v>8.7142290827872291</v>
      </c>
      <c r="P1096" s="125">
        <v>1025</v>
      </c>
      <c r="Q1096" s="126">
        <v>15.992352445193943</v>
      </c>
      <c r="R1096" s="126">
        <v>1.9776337615450341</v>
      </c>
      <c r="S1096" s="105" t="s">
        <v>381</v>
      </c>
      <c r="T1096" s="105" t="s">
        <v>381</v>
      </c>
      <c r="U1096" s="105" t="s">
        <v>381</v>
      </c>
      <c r="V1096" s="105" t="str">
        <f>IF(G1096 &lt; Characteristics!$L$13,'Field Values'!$B$65,'Field Values'!$B$66)</f>
        <v>Operating – Normal Generation/Full Performance</v>
      </c>
      <c r="W1096" s="106" t="s">
        <v>199</v>
      </c>
      <c r="X1096" s="105" t="s">
        <v>50</v>
      </c>
      <c r="Y1096" s="105">
        <v>0</v>
      </c>
      <c r="Z1096" s="105" t="s">
        <v>387</v>
      </c>
      <c r="AA1096" s="105">
        <v>0</v>
      </c>
      <c r="AB1096" s="104">
        <v>31.611891070980398</v>
      </c>
      <c r="AC1096" s="104">
        <v>2.4432253499673702</v>
      </c>
      <c r="AD1096" s="104">
        <v>23.827280158400502</v>
      </c>
      <c r="AE1096" s="104">
        <v>39.4379746211956</v>
      </c>
      <c r="AF1096" s="104">
        <v>110.135001836215</v>
      </c>
      <c r="AG1096" s="104">
        <v>8.5121116420145793</v>
      </c>
      <c r="AH1096" s="104">
        <v>83.0136897646899</v>
      </c>
      <c r="AI1096" s="104">
        <v>137.40080312632301</v>
      </c>
      <c r="AJ1096" s="106"/>
      <c r="AK1096" s="106"/>
      <c r="AL1096" s="106"/>
      <c r="AM1096" s="106"/>
      <c r="AN1096" s="106"/>
      <c r="AO1096" s="106"/>
      <c r="AP1096" s="106"/>
      <c r="AQ1096" s="106"/>
      <c r="AR1096" s="106"/>
      <c r="AS1096" s="106"/>
      <c r="AT1096" s="106"/>
      <c r="AU1096" s="106"/>
      <c r="AV1096" s="106"/>
      <c r="AW1096" s="106"/>
      <c r="AX1096" s="106"/>
      <c r="AY1096" s="106"/>
      <c r="AZ1096" s="106"/>
      <c r="BA1096" s="106"/>
      <c r="BB1096" s="106"/>
      <c r="BC1096" s="106"/>
      <c r="BD1096" s="106"/>
      <c r="BE1096" s="106"/>
      <c r="BF1096" s="106"/>
      <c r="BG1096" s="106"/>
      <c r="BH1096" s="106"/>
      <c r="BI1096" s="106"/>
      <c r="BJ1096" s="106"/>
      <c r="BK1096" s="106"/>
      <c r="BL1096" s="106"/>
      <c r="BM1096" s="106"/>
      <c r="BN1096" s="106"/>
      <c r="BO1096" s="106"/>
      <c r="BP1096" s="106"/>
      <c r="BQ1096" s="106"/>
      <c r="BR1096" s="106"/>
      <c r="BS1096" s="106"/>
      <c r="BT1096" s="106"/>
      <c r="BU1096" s="106"/>
      <c r="BV1096" s="106"/>
      <c r="BW1096" s="106"/>
      <c r="BX1096" s="106"/>
      <c r="BY1096" s="106"/>
    </row>
    <row r="1097" spans="1:77" ht="48" x14ac:dyDescent="0.2">
      <c r="A1097" s="107">
        <v>44134.489583333336</v>
      </c>
      <c r="B1097" s="105">
        <v>1</v>
      </c>
      <c r="C1097" s="105">
        <v>1</v>
      </c>
      <c r="D1097" s="105" t="s">
        <v>381</v>
      </c>
      <c r="E1097" s="105" t="s">
        <v>390</v>
      </c>
      <c r="F1097" s="105">
        <v>600</v>
      </c>
      <c r="G1097" s="122">
        <v>1.8878170126278</v>
      </c>
      <c r="H1097" s="123">
        <v>0.13403319647911999</v>
      </c>
      <c r="I1097" s="123">
        <v>1.4660971688448701</v>
      </c>
      <c r="J1097" s="123">
        <v>2.3185213579870498</v>
      </c>
      <c r="K1097" s="123">
        <v>222.933288204071</v>
      </c>
      <c r="L1097" s="123">
        <v>3.9853479412729498</v>
      </c>
      <c r="M1097" s="124" t="s">
        <v>409</v>
      </c>
      <c r="N1097" s="123">
        <v>5.8862386152039703E-2</v>
      </c>
      <c r="O1097" s="123">
        <f t="shared" si="16"/>
        <v>7.0999040469790398</v>
      </c>
      <c r="P1097" s="125">
        <v>1025</v>
      </c>
      <c r="Q1097" s="126">
        <v>16.017453625632388</v>
      </c>
      <c r="R1097" s="126">
        <v>1.9337883179078013</v>
      </c>
      <c r="S1097" s="105" t="s">
        <v>381</v>
      </c>
      <c r="T1097" s="105" t="s">
        <v>381</v>
      </c>
      <c r="U1097" s="105" t="s">
        <v>381</v>
      </c>
      <c r="V1097" s="105" t="str">
        <f>IF(G1097 &lt; Characteristics!$L$13,'Field Values'!$B$65,'Field Values'!$B$66)</f>
        <v>Operating – Normal Generation/Full Performance</v>
      </c>
      <c r="W1097" s="106" t="s">
        <v>199</v>
      </c>
      <c r="X1097" s="105" t="s">
        <v>50</v>
      </c>
      <c r="Y1097" s="105">
        <v>0</v>
      </c>
      <c r="Z1097" s="105" t="s">
        <v>387</v>
      </c>
      <c r="AA1097" s="105">
        <v>0</v>
      </c>
      <c r="AB1097" s="104">
        <v>29.125288870618601</v>
      </c>
      <c r="AC1097" s="104">
        <v>3.6584032627913698</v>
      </c>
      <c r="AD1097" s="104">
        <v>19.700350841145202</v>
      </c>
      <c r="AE1097" s="104">
        <v>37.715924625603201</v>
      </c>
      <c r="AF1097" s="104">
        <v>101.471766764983</v>
      </c>
      <c r="AG1097" s="104">
        <v>12.7457489767804</v>
      </c>
      <c r="AH1097" s="104">
        <v>68.635612405739195</v>
      </c>
      <c r="AI1097" s="104">
        <v>131.401241188326</v>
      </c>
      <c r="AJ1097" s="106"/>
      <c r="AK1097" s="106"/>
      <c r="AL1097" s="106"/>
      <c r="AM1097" s="106"/>
      <c r="AN1097" s="106"/>
      <c r="AO1097" s="106"/>
      <c r="AP1097" s="106"/>
      <c r="AQ1097" s="106"/>
      <c r="AR1097" s="106"/>
      <c r="AS1097" s="106"/>
      <c r="AT1097" s="106"/>
      <c r="AU1097" s="106"/>
      <c r="AV1097" s="106"/>
      <c r="AW1097" s="106"/>
      <c r="AX1097" s="106"/>
      <c r="AY1097" s="106"/>
      <c r="AZ1097" s="106"/>
      <c r="BA1097" s="106"/>
      <c r="BB1097" s="106"/>
      <c r="BC1097" s="106"/>
      <c r="BD1097" s="106"/>
      <c r="BE1097" s="106"/>
      <c r="BF1097" s="106"/>
      <c r="BG1097" s="106"/>
      <c r="BH1097" s="106"/>
      <c r="BI1097" s="106"/>
      <c r="BJ1097" s="106"/>
      <c r="BK1097" s="106"/>
      <c r="BL1097" s="106"/>
      <c r="BM1097" s="106"/>
      <c r="BN1097" s="106"/>
      <c r="BO1097" s="106"/>
      <c r="BP1097" s="106"/>
      <c r="BQ1097" s="106"/>
      <c r="BR1097" s="106"/>
      <c r="BS1097" s="106"/>
      <c r="BT1097" s="106"/>
      <c r="BU1097" s="106"/>
      <c r="BV1097" s="106"/>
      <c r="BW1097" s="106"/>
      <c r="BX1097" s="106"/>
      <c r="BY1097" s="106"/>
    </row>
    <row r="1098" spans="1:77" ht="48" x14ac:dyDescent="0.2">
      <c r="A1098" s="107">
        <v>44134.496527777781</v>
      </c>
      <c r="B1098" s="105">
        <v>1</v>
      </c>
      <c r="C1098" s="105">
        <v>1</v>
      </c>
      <c r="D1098" s="105" t="s">
        <v>381</v>
      </c>
      <c r="E1098" s="105" t="s">
        <v>390</v>
      </c>
      <c r="F1098" s="105">
        <v>600</v>
      </c>
      <c r="G1098" s="122">
        <v>1.92879189022542</v>
      </c>
      <c r="H1098" s="123">
        <v>0.145978209418162</v>
      </c>
      <c r="I1098" s="123">
        <v>1.45945648315651</v>
      </c>
      <c r="J1098" s="123">
        <v>2.3367662559897999</v>
      </c>
      <c r="K1098" s="123">
        <v>222.76900012991399</v>
      </c>
      <c r="L1098" s="123">
        <v>3.7520859651898899</v>
      </c>
      <c r="M1098" s="124" t="s">
        <v>409</v>
      </c>
      <c r="N1098" s="123">
        <v>5.9676281829279101E-2</v>
      </c>
      <c r="O1098" s="123">
        <f t="shared" si="16"/>
        <v>7.568375321253626</v>
      </c>
      <c r="P1098" s="125">
        <v>1025</v>
      </c>
      <c r="Q1098" s="126">
        <v>16.022057335581778</v>
      </c>
      <c r="R1098" s="126">
        <v>1.8847934160894262</v>
      </c>
      <c r="S1098" s="105" t="s">
        <v>381</v>
      </c>
      <c r="T1098" s="105" t="s">
        <v>381</v>
      </c>
      <c r="U1098" s="105" t="s">
        <v>381</v>
      </c>
      <c r="V1098" s="105" t="str">
        <f>IF(G1098 &lt; Characteristics!$L$13,'Field Values'!$B$65,'Field Values'!$B$66)</f>
        <v>Operating – Normal Generation/Full Performance</v>
      </c>
      <c r="W1098" s="106" t="s">
        <v>199</v>
      </c>
      <c r="X1098" s="105" t="s">
        <v>50</v>
      </c>
      <c r="Y1098" s="105">
        <v>0</v>
      </c>
      <c r="Z1098" s="105" t="s">
        <v>387</v>
      </c>
      <c r="AA1098" s="105">
        <v>0</v>
      </c>
      <c r="AB1098" s="104">
        <v>28.660238768730299</v>
      </c>
      <c r="AC1098" s="104">
        <v>2.2944613021335099</v>
      </c>
      <c r="AD1098" s="104">
        <v>22.245571568270201</v>
      </c>
      <c r="AE1098" s="104">
        <v>36.143064906523101</v>
      </c>
      <c r="AF1098" s="104">
        <v>99.851548479978604</v>
      </c>
      <c r="AG1098" s="104">
        <v>7.9938229039345199</v>
      </c>
      <c r="AH1098" s="104">
        <v>77.503072373419599</v>
      </c>
      <c r="AI1098" s="104">
        <v>125.921452954213</v>
      </c>
      <c r="AJ1098" s="106"/>
      <c r="AK1098" s="106"/>
      <c r="AL1098" s="106"/>
      <c r="AM1098" s="106"/>
      <c r="AN1098" s="106"/>
      <c r="AO1098" s="106"/>
      <c r="AP1098" s="106"/>
      <c r="AQ1098" s="106"/>
      <c r="AR1098" s="106"/>
      <c r="AS1098" s="106"/>
      <c r="AT1098" s="106"/>
      <c r="AU1098" s="106"/>
      <c r="AV1098" s="106"/>
      <c r="AW1098" s="106"/>
      <c r="AX1098" s="106"/>
      <c r="AY1098" s="106"/>
      <c r="AZ1098" s="106"/>
      <c r="BA1098" s="106"/>
      <c r="BB1098" s="106"/>
      <c r="BC1098" s="106"/>
      <c r="BD1098" s="106"/>
      <c r="BE1098" s="106"/>
      <c r="BF1098" s="106"/>
      <c r="BG1098" s="106"/>
      <c r="BH1098" s="106"/>
      <c r="BI1098" s="106"/>
      <c r="BJ1098" s="106"/>
      <c r="BK1098" s="106"/>
      <c r="BL1098" s="106"/>
      <c r="BM1098" s="106"/>
      <c r="BN1098" s="106"/>
      <c r="BO1098" s="106"/>
      <c r="BP1098" s="106"/>
      <c r="BQ1098" s="106"/>
      <c r="BR1098" s="106"/>
      <c r="BS1098" s="106"/>
      <c r="BT1098" s="106"/>
      <c r="BU1098" s="106"/>
      <c r="BV1098" s="106"/>
      <c r="BW1098" s="106"/>
      <c r="BX1098" s="106"/>
      <c r="BY1098" s="106"/>
    </row>
    <row r="1099" spans="1:77" ht="48" x14ac:dyDescent="0.2">
      <c r="A1099" s="107">
        <v>44134.503472222219</v>
      </c>
      <c r="B1099" s="105">
        <v>1</v>
      </c>
      <c r="C1099" s="105">
        <v>1</v>
      </c>
      <c r="D1099" s="105" t="s">
        <v>381</v>
      </c>
      <c r="E1099" s="105" t="s">
        <v>390</v>
      </c>
      <c r="F1099" s="105">
        <v>600</v>
      </c>
      <c r="G1099" s="122">
        <v>1.92087715534827</v>
      </c>
      <c r="H1099" s="123">
        <v>0.16637971789213399</v>
      </c>
      <c r="I1099" s="123">
        <v>1.3889547251283401</v>
      </c>
      <c r="J1099" s="123">
        <v>2.2931109529151001</v>
      </c>
      <c r="K1099" s="123">
        <v>223.69690232858099</v>
      </c>
      <c r="L1099" s="123">
        <v>4.9462910998111997</v>
      </c>
      <c r="M1099" s="124" t="s">
        <v>409</v>
      </c>
      <c r="N1099" s="123">
        <v>6.5477605952826104E-2</v>
      </c>
      <c r="O1099" s="123">
        <f t="shared" si="16"/>
        <v>8.661653215505499</v>
      </c>
      <c r="P1099" s="125">
        <v>1025</v>
      </c>
      <c r="Q1099" s="126">
        <v>16.015092592592616</v>
      </c>
      <c r="R1099" s="126">
        <v>1.8442278310315281</v>
      </c>
      <c r="S1099" s="105" t="s">
        <v>381</v>
      </c>
      <c r="T1099" s="105" t="s">
        <v>381</v>
      </c>
      <c r="U1099" s="105" t="s">
        <v>381</v>
      </c>
      <c r="V1099" s="105" t="str">
        <f>IF(G1099 &lt; Characteristics!$L$13,'Field Values'!$B$65,'Field Values'!$B$66)</f>
        <v>Operating – Normal Generation/Full Performance</v>
      </c>
      <c r="W1099" s="106" t="s">
        <v>199</v>
      </c>
      <c r="X1099" s="105" t="s">
        <v>50</v>
      </c>
      <c r="Y1099" s="105">
        <v>0</v>
      </c>
      <c r="Z1099" s="105" t="s">
        <v>387</v>
      </c>
      <c r="AA1099" s="105">
        <v>0</v>
      </c>
      <c r="AB1099" s="104">
        <v>28.608232122405798</v>
      </c>
      <c r="AC1099" s="104">
        <v>2.5682098263538302</v>
      </c>
      <c r="AD1099" s="104">
        <v>21.513914069681899</v>
      </c>
      <c r="AE1099" s="104">
        <v>37.825834698689803</v>
      </c>
      <c r="AF1099" s="104">
        <v>99.6703591436588</v>
      </c>
      <c r="AG1099" s="104">
        <v>8.9475531851102996</v>
      </c>
      <c r="AH1099" s="104">
        <v>74.954003245684703</v>
      </c>
      <c r="AI1099" s="104">
        <v>131.78416403770899</v>
      </c>
      <c r="AJ1099" s="106"/>
      <c r="AK1099" s="106"/>
      <c r="AL1099" s="106"/>
      <c r="AM1099" s="106"/>
      <c r="AN1099" s="106"/>
      <c r="AO1099" s="106"/>
      <c r="AP1099" s="106"/>
      <c r="AQ1099" s="106"/>
      <c r="AR1099" s="106"/>
      <c r="AS1099" s="106"/>
      <c r="AT1099" s="106"/>
      <c r="AU1099" s="106"/>
      <c r="AV1099" s="106"/>
      <c r="AW1099" s="106"/>
      <c r="AX1099" s="106"/>
      <c r="AY1099" s="106"/>
      <c r="AZ1099" s="106"/>
      <c r="BA1099" s="106"/>
      <c r="BB1099" s="106"/>
      <c r="BC1099" s="106"/>
      <c r="BD1099" s="106"/>
      <c r="BE1099" s="106"/>
      <c r="BF1099" s="106"/>
      <c r="BG1099" s="106"/>
      <c r="BH1099" s="106"/>
      <c r="BI1099" s="106"/>
      <c r="BJ1099" s="106"/>
      <c r="BK1099" s="106"/>
      <c r="BL1099" s="106"/>
      <c r="BM1099" s="106"/>
      <c r="BN1099" s="106"/>
      <c r="BO1099" s="106"/>
      <c r="BP1099" s="106"/>
      <c r="BQ1099" s="106"/>
      <c r="BR1099" s="106"/>
      <c r="BS1099" s="106"/>
      <c r="BT1099" s="106"/>
      <c r="BU1099" s="106"/>
      <c r="BV1099" s="106"/>
      <c r="BW1099" s="106"/>
      <c r="BX1099" s="106"/>
      <c r="BY1099" s="106"/>
    </row>
    <row r="1100" spans="1:77" ht="48" x14ac:dyDescent="0.2">
      <c r="A1100" s="107">
        <v>44134.510416666664</v>
      </c>
      <c r="B1100" s="105">
        <v>1</v>
      </c>
      <c r="C1100" s="105">
        <v>1</v>
      </c>
      <c r="D1100" s="105" t="s">
        <v>381</v>
      </c>
      <c r="E1100" s="105" t="s">
        <v>390</v>
      </c>
      <c r="F1100" s="105">
        <v>600</v>
      </c>
      <c r="G1100" s="122">
        <v>1.95456373430974</v>
      </c>
      <c r="H1100" s="123">
        <v>0.14962414262638599</v>
      </c>
      <c r="I1100" s="123">
        <v>1.4886105559815499</v>
      </c>
      <c r="J1100" s="123">
        <v>2.2862796080801799</v>
      </c>
      <c r="K1100" s="123">
        <v>223.514803519846</v>
      </c>
      <c r="L1100" s="123">
        <v>4.4313955138730003</v>
      </c>
      <c r="M1100" s="124" t="s">
        <v>409</v>
      </c>
      <c r="N1100" s="123">
        <v>6.2820670484335303E-2</v>
      </c>
      <c r="O1100" s="123">
        <f t="shared" si="16"/>
        <v>7.6551170985082351</v>
      </c>
      <c r="P1100" s="125">
        <v>1025</v>
      </c>
      <c r="Q1100" s="126">
        <v>16.015134907251273</v>
      </c>
      <c r="R1100" s="126">
        <v>1.7919061125393494</v>
      </c>
      <c r="S1100" s="105" t="s">
        <v>381</v>
      </c>
      <c r="T1100" s="105" t="s">
        <v>381</v>
      </c>
      <c r="U1100" s="105" t="s">
        <v>381</v>
      </c>
      <c r="V1100" s="105" t="str">
        <f>IF(G1100 &lt; Characteristics!$L$13,'Field Values'!$B$65,'Field Values'!$B$66)</f>
        <v>Operating – Normal Generation/Full Performance</v>
      </c>
      <c r="W1100" s="106" t="s">
        <v>199</v>
      </c>
      <c r="X1100" s="105" t="s">
        <v>50</v>
      </c>
      <c r="Y1100" s="105">
        <v>0</v>
      </c>
      <c r="Z1100" s="105" t="s">
        <v>387</v>
      </c>
      <c r="AA1100" s="105">
        <v>0</v>
      </c>
      <c r="AB1100" s="104">
        <v>28.771347788743</v>
      </c>
      <c r="AC1100" s="104">
        <v>2.4888670555746901</v>
      </c>
      <c r="AD1100" s="104">
        <v>20.811074551801799</v>
      </c>
      <c r="AE1100" s="104">
        <v>35.683978104503403</v>
      </c>
      <c r="AF1100" s="104">
        <v>100.238648418507</v>
      </c>
      <c r="AG1100" s="104">
        <v>8.6711257475561094</v>
      </c>
      <c r="AH1100" s="104">
        <v>72.505334954528294</v>
      </c>
      <c r="AI1100" s="104">
        <v>124.32201059732201</v>
      </c>
      <c r="AJ1100" s="106"/>
      <c r="AK1100" s="106"/>
      <c r="AL1100" s="106"/>
      <c r="AM1100" s="106"/>
      <c r="AN1100" s="106"/>
      <c r="AO1100" s="106"/>
      <c r="AP1100" s="106"/>
      <c r="AQ1100" s="106"/>
      <c r="AR1100" s="106"/>
      <c r="AS1100" s="106"/>
      <c r="AT1100" s="106"/>
      <c r="AU1100" s="106"/>
      <c r="AV1100" s="106"/>
      <c r="AW1100" s="106"/>
      <c r="AX1100" s="106"/>
      <c r="AY1100" s="106"/>
      <c r="AZ1100" s="106"/>
      <c r="BA1100" s="106"/>
      <c r="BB1100" s="106"/>
      <c r="BC1100" s="106"/>
      <c r="BD1100" s="106"/>
      <c r="BE1100" s="106"/>
      <c r="BF1100" s="106"/>
      <c r="BG1100" s="106"/>
      <c r="BH1100" s="106"/>
      <c r="BI1100" s="106"/>
      <c r="BJ1100" s="106"/>
      <c r="BK1100" s="106"/>
      <c r="BL1100" s="106"/>
      <c r="BM1100" s="106"/>
      <c r="BN1100" s="106"/>
      <c r="BO1100" s="106"/>
      <c r="BP1100" s="106"/>
      <c r="BQ1100" s="106"/>
      <c r="BR1100" s="106"/>
      <c r="BS1100" s="106"/>
      <c r="BT1100" s="106"/>
      <c r="BU1100" s="106"/>
      <c r="BV1100" s="106"/>
      <c r="BW1100" s="106"/>
      <c r="BX1100" s="106"/>
      <c r="BY1100" s="106"/>
    </row>
    <row r="1101" spans="1:77" ht="48" x14ac:dyDescent="0.2">
      <c r="A1101" s="107">
        <v>44134.517361111109</v>
      </c>
      <c r="B1101" s="105">
        <v>1</v>
      </c>
      <c r="C1101" s="105">
        <v>1</v>
      </c>
      <c r="D1101" s="105" t="s">
        <v>381</v>
      </c>
      <c r="E1101" s="105" t="s">
        <v>390</v>
      </c>
      <c r="F1101" s="105">
        <v>600</v>
      </c>
      <c r="G1101" s="122">
        <v>1.9614600578339101</v>
      </c>
      <c r="H1101" s="123">
        <v>0.14058106109450499</v>
      </c>
      <c r="I1101" s="123">
        <v>1.5209953341062701</v>
      </c>
      <c r="J1101" s="123">
        <v>2.3449944256322</v>
      </c>
      <c r="K1101" s="123">
        <v>223.219946545851</v>
      </c>
      <c r="L1101" s="123">
        <v>4.1960020627251797</v>
      </c>
      <c r="M1101" s="124" t="s">
        <v>409</v>
      </c>
      <c r="N1101" s="123">
        <v>6.0765793303787598E-2</v>
      </c>
      <c r="O1101" s="123">
        <f t="shared" si="16"/>
        <v>7.1671640996733936</v>
      </c>
      <c r="P1101" s="125">
        <v>1025</v>
      </c>
      <c r="Q1101" s="126">
        <v>16.024527824620616</v>
      </c>
      <c r="R1101" s="126">
        <v>1.740336900899095</v>
      </c>
      <c r="S1101" s="105" t="s">
        <v>381</v>
      </c>
      <c r="T1101" s="105" t="s">
        <v>381</v>
      </c>
      <c r="U1101" s="105" t="s">
        <v>381</v>
      </c>
      <c r="V1101" s="105" t="str">
        <f>IF(G1101 &lt; Characteristics!$L$13,'Field Values'!$B$65,'Field Values'!$B$66)</f>
        <v>Operating – Normal Generation/Full Performance</v>
      </c>
      <c r="W1101" s="106" t="s">
        <v>199</v>
      </c>
      <c r="X1101" s="105" t="s">
        <v>50</v>
      </c>
      <c r="Y1101" s="105">
        <v>0</v>
      </c>
      <c r="Z1101" s="105" t="s">
        <v>387</v>
      </c>
      <c r="AA1101" s="105">
        <v>0</v>
      </c>
      <c r="AB1101" s="104">
        <v>28.285387124827501</v>
      </c>
      <c r="AC1101" s="104">
        <v>2.1510451571581801</v>
      </c>
      <c r="AD1101" s="104">
        <v>20.555870739265099</v>
      </c>
      <c r="AE1101" s="104">
        <v>35.4537388513127</v>
      </c>
      <c r="AF1101" s="104">
        <v>98.545578466964798</v>
      </c>
      <c r="AG1101" s="104">
        <v>7.4941660723149299</v>
      </c>
      <c r="AH1101" s="104">
        <v>71.616213800063605</v>
      </c>
      <c r="AI1101" s="104">
        <v>123.51986509422299</v>
      </c>
      <c r="AJ1101" s="106"/>
      <c r="AK1101" s="106"/>
      <c r="AL1101" s="106"/>
      <c r="AM1101" s="106"/>
      <c r="AN1101" s="106"/>
      <c r="AO1101" s="106"/>
      <c r="AP1101" s="106"/>
      <c r="AQ1101" s="106"/>
      <c r="AR1101" s="106"/>
      <c r="AS1101" s="106"/>
      <c r="AT1101" s="106"/>
      <c r="AU1101" s="106"/>
      <c r="AV1101" s="106"/>
      <c r="AW1101" s="106"/>
      <c r="AX1101" s="106"/>
      <c r="AY1101" s="106"/>
      <c r="AZ1101" s="106"/>
      <c r="BA1101" s="106"/>
      <c r="BB1101" s="106"/>
      <c r="BC1101" s="106"/>
      <c r="BD1101" s="106"/>
      <c r="BE1101" s="106"/>
      <c r="BF1101" s="106"/>
      <c r="BG1101" s="106"/>
      <c r="BH1101" s="106"/>
      <c r="BI1101" s="106"/>
      <c r="BJ1101" s="106"/>
      <c r="BK1101" s="106"/>
      <c r="BL1101" s="106"/>
      <c r="BM1101" s="106"/>
      <c r="BN1101" s="106"/>
      <c r="BO1101" s="106"/>
      <c r="BP1101" s="106"/>
      <c r="BQ1101" s="106"/>
      <c r="BR1101" s="106"/>
      <c r="BS1101" s="106"/>
      <c r="BT1101" s="106"/>
      <c r="BU1101" s="106"/>
      <c r="BV1101" s="106"/>
      <c r="BW1101" s="106"/>
      <c r="BX1101" s="106"/>
      <c r="BY1101" s="106"/>
    </row>
    <row r="1102" spans="1:77" ht="48" x14ac:dyDescent="0.2">
      <c r="A1102" s="107">
        <v>44134.524305555555</v>
      </c>
      <c r="B1102" s="105">
        <v>1</v>
      </c>
      <c r="C1102" s="105">
        <v>1</v>
      </c>
      <c r="D1102" s="105" t="s">
        <v>381</v>
      </c>
      <c r="E1102" s="105" t="s">
        <v>390</v>
      </c>
      <c r="F1102" s="105">
        <v>600</v>
      </c>
      <c r="G1102" s="122">
        <v>1.93837826359307</v>
      </c>
      <c r="H1102" s="123">
        <v>0.14325571284743099</v>
      </c>
      <c r="I1102" s="123">
        <v>1.45800999287934</v>
      </c>
      <c r="J1102" s="123">
        <v>2.2676186218705001</v>
      </c>
      <c r="K1102" s="123">
        <v>224.01923848974599</v>
      </c>
      <c r="L1102" s="123">
        <v>4.0454950081922503</v>
      </c>
      <c r="M1102" s="124" t="s">
        <v>409</v>
      </c>
      <c r="N1102" s="123">
        <v>5.7924387138218902E-2</v>
      </c>
      <c r="O1102" s="123">
        <f t="shared" ref="O1102:O1165" si="17">100*(H1102/G1102)</f>
        <v>7.3904931528630229</v>
      </c>
      <c r="P1102" s="125">
        <v>1025</v>
      </c>
      <c r="Q1102" s="126">
        <v>16.036804384485663</v>
      </c>
      <c r="R1102" s="126">
        <v>1.6960277460789648</v>
      </c>
      <c r="S1102" s="105" t="s">
        <v>381</v>
      </c>
      <c r="T1102" s="105" t="s">
        <v>381</v>
      </c>
      <c r="U1102" s="105" t="s">
        <v>381</v>
      </c>
      <c r="V1102" s="105" t="str">
        <f>IF(G1102 &lt; Characteristics!$L$13,'Field Values'!$B$65,'Field Values'!$B$66)</f>
        <v>Operating – Normal Generation/Full Performance</v>
      </c>
      <c r="W1102" s="106" t="s">
        <v>199</v>
      </c>
      <c r="X1102" s="105" t="s">
        <v>50</v>
      </c>
      <c r="Y1102" s="105">
        <v>0</v>
      </c>
      <c r="Z1102" s="105" t="s">
        <v>387</v>
      </c>
      <c r="AA1102" s="105">
        <v>0</v>
      </c>
      <c r="AB1102" s="104">
        <v>27.835368154425101</v>
      </c>
      <c r="AC1102" s="104">
        <v>2.4031725467877201</v>
      </c>
      <c r="AD1102" s="104">
        <v>20.126517588023098</v>
      </c>
      <c r="AE1102" s="104">
        <v>35.2629103499427</v>
      </c>
      <c r="AF1102" s="104">
        <v>96.977728118186704</v>
      </c>
      <c r="AG1102" s="104">
        <v>8.3725690770009606</v>
      </c>
      <c r="AH1102" s="104">
        <v>70.120362442238104</v>
      </c>
      <c r="AI1102" s="104">
        <v>122.85502527166599</v>
      </c>
      <c r="AJ1102" s="106"/>
      <c r="AK1102" s="106"/>
      <c r="AL1102" s="106"/>
      <c r="AM1102" s="106"/>
      <c r="AN1102" s="106"/>
      <c r="AO1102" s="106"/>
      <c r="AP1102" s="106"/>
      <c r="AQ1102" s="106"/>
      <c r="AR1102" s="106"/>
      <c r="AS1102" s="106"/>
      <c r="AT1102" s="106"/>
      <c r="AU1102" s="106"/>
      <c r="AV1102" s="106"/>
      <c r="AW1102" s="106"/>
      <c r="AX1102" s="106"/>
      <c r="AY1102" s="106"/>
      <c r="AZ1102" s="106"/>
      <c r="BA1102" s="106"/>
      <c r="BB1102" s="106"/>
      <c r="BC1102" s="106"/>
      <c r="BD1102" s="106"/>
      <c r="BE1102" s="106"/>
      <c r="BF1102" s="106"/>
      <c r="BG1102" s="106"/>
      <c r="BH1102" s="106"/>
      <c r="BI1102" s="106"/>
      <c r="BJ1102" s="106"/>
      <c r="BK1102" s="106"/>
      <c r="BL1102" s="106"/>
      <c r="BM1102" s="106"/>
      <c r="BN1102" s="106"/>
      <c r="BO1102" s="106"/>
      <c r="BP1102" s="106"/>
      <c r="BQ1102" s="106"/>
      <c r="BR1102" s="106"/>
      <c r="BS1102" s="106"/>
      <c r="BT1102" s="106"/>
      <c r="BU1102" s="106"/>
      <c r="BV1102" s="106"/>
      <c r="BW1102" s="106"/>
      <c r="BX1102" s="106"/>
      <c r="BY1102" s="106"/>
    </row>
    <row r="1103" spans="1:77" ht="48" x14ac:dyDescent="0.2">
      <c r="A1103" s="107">
        <v>44134.53125</v>
      </c>
      <c r="B1103" s="105">
        <v>1</v>
      </c>
      <c r="C1103" s="105">
        <v>1</v>
      </c>
      <c r="D1103" s="105" t="s">
        <v>381</v>
      </c>
      <c r="E1103" s="105" t="s">
        <v>390</v>
      </c>
      <c r="F1103" s="105">
        <v>600</v>
      </c>
      <c r="G1103" s="122">
        <v>1.8998981646603801</v>
      </c>
      <c r="H1103" s="123">
        <v>0.15276909714661199</v>
      </c>
      <c r="I1103" s="123">
        <v>1.3949728132252499</v>
      </c>
      <c r="J1103" s="123">
        <v>2.2812707194502799</v>
      </c>
      <c r="K1103" s="123">
        <v>223.631713942255</v>
      </c>
      <c r="L1103" s="123">
        <v>4.6443717575371402</v>
      </c>
      <c r="M1103" s="124" t="s">
        <v>409</v>
      </c>
      <c r="N1103" s="123">
        <v>6.2287403740029799E-2</v>
      </c>
      <c r="O1103" s="123">
        <f t="shared" si="17"/>
        <v>8.0409097702307921</v>
      </c>
      <c r="P1103" s="125">
        <v>1025</v>
      </c>
      <c r="Q1103" s="126">
        <v>16.044165261382815</v>
      </c>
      <c r="R1103" s="126">
        <v>1.6555356135093895</v>
      </c>
      <c r="S1103" s="105" t="s">
        <v>381</v>
      </c>
      <c r="T1103" s="105" t="s">
        <v>381</v>
      </c>
      <c r="U1103" s="105" t="s">
        <v>381</v>
      </c>
      <c r="V1103" s="105" t="str">
        <f>IF(G1103 &lt; Characteristics!$L$13,'Field Values'!$B$65,'Field Values'!$B$66)</f>
        <v>Operating – Normal Generation/Full Performance</v>
      </c>
      <c r="W1103" s="106" t="s">
        <v>199</v>
      </c>
      <c r="X1103" s="105" t="s">
        <v>50</v>
      </c>
      <c r="Y1103" s="105">
        <v>0</v>
      </c>
      <c r="Z1103" s="105" t="s">
        <v>387</v>
      </c>
      <c r="AA1103" s="105">
        <v>0</v>
      </c>
      <c r="AB1103" s="104">
        <v>28.637673067966599</v>
      </c>
      <c r="AC1103" s="104">
        <v>2.1315946840992401</v>
      </c>
      <c r="AD1103" s="104">
        <v>22.592868713936699</v>
      </c>
      <c r="AE1103" s="104">
        <v>35.161557881388902</v>
      </c>
      <c r="AF1103" s="104">
        <v>99.772930367988806</v>
      </c>
      <c r="AG1103" s="104">
        <v>7.4264013046606197</v>
      </c>
      <c r="AH1103" s="104">
        <v>78.713043478584197</v>
      </c>
      <c r="AI1103" s="104">
        <v>122.50191681708399</v>
      </c>
      <c r="AJ1103" s="106"/>
      <c r="AK1103" s="106"/>
      <c r="AL1103" s="106"/>
      <c r="AM1103" s="106"/>
      <c r="AN1103" s="106"/>
      <c r="AO1103" s="106"/>
      <c r="AP1103" s="106"/>
      <c r="AQ1103" s="106"/>
      <c r="AR1103" s="106"/>
      <c r="AS1103" s="106"/>
      <c r="AT1103" s="106"/>
      <c r="AU1103" s="106"/>
      <c r="AV1103" s="106"/>
      <c r="AW1103" s="106"/>
      <c r="AX1103" s="106"/>
      <c r="AY1103" s="106"/>
      <c r="AZ1103" s="106"/>
      <c r="BA1103" s="106"/>
      <c r="BB1103" s="106"/>
      <c r="BC1103" s="106"/>
      <c r="BD1103" s="106"/>
      <c r="BE1103" s="106"/>
      <c r="BF1103" s="106"/>
      <c r="BG1103" s="106"/>
      <c r="BH1103" s="106"/>
      <c r="BI1103" s="106"/>
      <c r="BJ1103" s="106"/>
      <c r="BK1103" s="106"/>
      <c r="BL1103" s="106"/>
      <c r="BM1103" s="106"/>
      <c r="BN1103" s="106"/>
      <c r="BO1103" s="106"/>
      <c r="BP1103" s="106"/>
      <c r="BQ1103" s="106"/>
      <c r="BR1103" s="106"/>
      <c r="BS1103" s="106"/>
      <c r="BT1103" s="106"/>
      <c r="BU1103" s="106"/>
      <c r="BV1103" s="106"/>
      <c r="BW1103" s="106"/>
      <c r="BX1103" s="106"/>
      <c r="BY1103" s="106"/>
    </row>
    <row r="1104" spans="1:77" ht="48" x14ac:dyDescent="0.2">
      <c r="A1104" s="107">
        <v>44134.538194444445</v>
      </c>
      <c r="B1104" s="105">
        <v>1</v>
      </c>
      <c r="C1104" s="105">
        <v>1</v>
      </c>
      <c r="D1104" s="105" t="s">
        <v>381</v>
      </c>
      <c r="E1104" s="105" t="s">
        <v>390</v>
      </c>
      <c r="F1104" s="105">
        <v>600</v>
      </c>
      <c r="G1104" s="122">
        <v>1.9044005810524101</v>
      </c>
      <c r="H1104" s="123">
        <v>0.13751758467416</v>
      </c>
      <c r="I1104" s="123">
        <v>1.4786678112588201</v>
      </c>
      <c r="J1104" s="123">
        <v>2.2543046483298701</v>
      </c>
      <c r="K1104" s="123">
        <v>222.987857824939</v>
      </c>
      <c r="L1104" s="123">
        <v>4.3385897358530299</v>
      </c>
      <c r="M1104" s="124" t="s">
        <v>409</v>
      </c>
      <c r="N1104" s="123">
        <v>6.7316007663873106E-2</v>
      </c>
      <c r="O1104" s="123">
        <f t="shared" si="17"/>
        <v>7.2210429907643174</v>
      </c>
      <c r="P1104" s="125">
        <v>1025</v>
      </c>
      <c r="Q1104" s="126">
        <v>16.041779089376057</v>
      </c>
      <c r="R1104" s="126">
        <v>1.6281338883109271</v>
      </c>
      <c r="S1104" s="105" t="s">
        <v>381</v>
      </c>
      <c r="T1104" s="105" t="s">
        <v>381</v>
      </c>
      <c r="U1104" s="105" t="s">
        <v>381</v>
      </c>
      <c r="V1104" s="105" t="str">
        <f>IF(G1104 &lt; Characteristics!$L$13,'Field Values'!$B$65,'Field Values'!$B$66)</f>
        <v>Operating – Normal Generation/Full Performance</v>
      </c>
      <c r="W1104" s="106" t="s">
        <v>199</v>
      </c>
      <c r="X1104" s="105" t="s">
        <v>50</v>
      </c>
      <c r="Y1104" s="105">
        <v>0</v>
      </c>
      <c r="Z1104" s="105" t="s">
        <v>387</v>
      </c>
      <c r="AA1104" s="105">
        <v>0</v>
      </c>
      <c r="AB1104" s="104">
        <v>28.964886555869199</v>
      </c>
      <c r="AC1104" s="104">
        <v>2.46813289539744</v>
      </c>
      <c r="AD1104" s="104">
        <v>22.381281143845701</v>
      </c>
      <c r="AE1104" s="104">
        <v>37.246113722224898</v>
      </c>
      <c r="AF1104" s="104">
        <v>100.912930712139</v>
      </c>
      <c r="AG1104" s="104">
        <v>8.5988886588919407</v>
      </c>
      <c r="AH1104" s="104">
        <v>77.975879786867793</v>
      </c>
      <c r="AI1104" s="104">
        <v>129.764436437489</v>
      </c>
      <c r="AJ1104" s="106"/>
      <c r="AK1104" s="106"/>
      <c r="AL1104" s="106"/>
      <c r="AM1104" s="106"/>
      <c r="AN1104" s="106"/>
      <c r="AO1104" s="106"/>
      <c r="AP1104" s="106"/>
      <c r="AQ1104" s="106"/>
      <c r="AR1104" s="106"/>
      <c r="AS1104" s="106"/>
      <c r="AT1104" s="106"/>
      <c r="AU1104" s="106"/>
      <c r="AV1104" s="106"/>
      <c r="AW1104" s="106"/>
      <c r="AX1104" s="106"/>
      <c r="AY1104" s="106"/>
      <c r="AZ1104" s="106"/>
      <c r="BA1104" s="106"/>
      <c r="BB1104" s="106"/>
      <c r="BC1104" s="106"/>
      <c r="BD1104" s="106"/>
      <c r="BE1104" s="106"/>
      <c r="BF1104" s="106"/>
      <c r="BG1104" s="106"/>
      <c r="BH1104" s="106"/>
      <c r="BI1104" s="106"/>
      <c r="BJ1104" s="106"/>
      <c r="BK1104" s="106"/>
      <c r="BL1104" s="106"/>
      <c r="BM1104" s="106"/>
      <c r="BN1104" s="106"/>
      <c r="BO1104" s="106"/>
      <c r="BP1104" s="106"/>
      <c r="BQ1104" s="106"/>
      <c r="BR1104" s="106"/>
      <c r="BS1104" s="106"/>
      <c r="BT1104" s="106"/>
      <c r="BU1104" s="106"/>
      <c r="BV1104" s="106"/>
      <c r="BW1104" s="106"/>
      <c r="BX1104" s="106"/>
      <c r="BY1104" s="106"/>
    </row>
    <row r="1105" spans="1:77" ht="48" x14ac:dyDescent="0.2">
      <c r="A1105" s="107">
        <v>44134.545138888891</v>
      </c>
      <c r="B1105" s="105">
        <v>1</v>
      </c>
      <c r="C1105" s="105">
        <v>1</v>
      </c>
      <c r="D1105" s="105" t="s">
        <v>381</v>
      </c>
      <c r="E1105" s="105" t="s">
        <v>390</v>
      </c>
      <c r="F1105" s="105">
        <v>600</v>
      </c>
      <c r="G1105" s="122">
        <v>1.8951828562613899</v>
      </c>
      <c r="H1105" s="123">
        <v>0.133234502962329</v>
      </c>
      <c r="I1105" s="123">
        <v>1.3435265238689</v>
      </c>
      <c r="J1105" s="123">
        <v>2.2876099109207</v>
      </c>
      <c r="K1105" s="123">
        <v>223.526748942132</v>
      </c>
      <c r="L1105" s="123">
        <v>4.3448974409516197</v>
      </c>
      <c r="M1105" s="124" t="s">
        <v>409</v>
      </c>
      <c r="N1105" s="123">
        <v>6.2530345396093201E-2</v>
      </c>
      <c r="O1105" s="123">
        <f t="shared" si="17"/>
        <v>7.0301661141637535</v>
      </c>
      <c r="P1105" s="125">
        <v>1025</v>
      </c>
      <c r="Q1105" s="126">
        <v>16.025252951096139</v>
      </c>
      <c r="R1105" s="126">
        <v>1.5812479080567243</v>
      </c>
      <c r="S1105" s="105" t="s">
        <v>381</v>
      </c>
      <c r="T1105" s="105" t="s">
        <v>381</v>
      </c>
      <c r="U1105" s="105" t="s">
        <v>381</v>
      </c>
      <c r="V1105" s="105" t="str">
        <f>IF(G1105 &lt; Characteristics!$L$13,'Field Values'!$B$65,'Field Values'!$B$66)</f>
        <v>Operating – Normal Generation/Full Performance</v>
      </c>
      <c r="W1105" s="106" t="s">
        <v>199</v>
      </c>
      <c r="X1105" s="105" t="s">
        <v>50</v>
      </c>
      <c r="Y1105" s="105">
        <v>0</v>
      </c>
      <c r="Z1105" s="105" t="s">
        <v>387</v>
      </c>
      <c r="AA1105" s="105">
        <v>0</v>
      </c>
      <c r="AB1105" s="104">
        <v>28.870906641900401</v>
      </c>
      <c r="AC1105" s="104">
        <v>2.1905955615248498</v>
      </c>
      <c r="AD1105" s="104">
        <v>22.225109451029802</v>
      </c>
      <c r="AE1105" s="104">
        <v>37.211235773520301</v>
      </c>
      <c r="AF1105" s="104">
        <v>100.585507979799</v>
      </c>
      <c r="AG1105" s="104">
        <v>7.6319582974408</v>
      </c>
      <c r="AH1105" s="104">
        <v>77.431783072829802</v>
      </c>
      <c r="AI1105" s="104">
        <v>129.64292288442201</v>
      </c>
      <c r="AJ1105" s="106"/>
      <c r="AK1105" s="106"/>
      <c r="AL1105" s="106"/>
      <c r="AM1105" s="106"/>
      <c r="AN1105" s="106"/>
      <c r="AO1105" s="106"/>
      <c r="AP1105" s="106"/>
      <c r="AQ1105" s="106"/>
      <c r="AR1105" s="106"/>
      <c r="AS1105" s="106"/>
      <c r="AT1105" s="106"/>
      <c r="AU1105" s="106"/>
      <c r="AV1105" s="106"/>
      <c r="AW1105" s="106"/>
      <c r="AX1105" s="106"/>
      <c r="AY1105" s="106"/>
      <c r="AZ1105" s="106"/>
      <c r="BA1105" s="106"/>
      <c r="BB1105" s="106"/>
      <c r="BC1105" s="106"/>
      <c r="BD1105" s="106"/>
      <c r="BE1105" s="106"/>
      <c r="BF1105" s="106"/>
      <c r="BG1105" s="106"/>
      <c r="BH1105" s="106"/>
      <c r="BI1105" s="106"/>
      <c r="BJ1105" s="106"/>
      <c r="BK1105" s="106"/>
      <c r="BL1105" s="106"/>
      <c r="BM1105" s="106"/>
      <c r="BN1105" s="106"/>
      <c r="BO1105" s="106"/>
      <c r="BP1105" s="106"/>
      <c r="BQ1105" s="106"/>
      <c r="BR1105" s="106"/>
      <c r="BS1105" s="106"/>
      <c r="BT1105" s="106"/>
      <c r="BU1105" s="106"/>
      <c r="BV1105" s="106"/>
      <c r="BW1105" s="106"/>
      <c r="BX1105" s="106"/>
      <c r="BY1105" s="106"/>
    </row>
    <row r="1106" spans="1:77" ht="48" x14ac:dyDescent="0.2">
      <c r="A1106" s="107">
        <v>44134.552083333336</v>
      </c>
      <c r="B1106" s="105">
        <v>1</v>
      </c>
      <c r="C1106" s="105">
        <v>1</v>
      </c>
      <c r="D1106" s="105" t="s">
        <v>381</v>
      </c>
      <c r="E1106" s="105" t="s">
        <v>390</v>
      </c>
      <c r="F1106" s="105">
        <v>600</v>
      </c>
      <c r="G1106" s="122">
        <v>1.8831597929354</v>
      </c>
      <c r="H1106" s="123">
        <v>0.14127055408914399</v>
      </c>
      <c r="I1106" s="123">
        <v>1.46523115882966</v>
      </c>
      <c r="J1106" s="123">
        <v>2.2683417841732401</v>
      </c>
      <c r="K1106" s="123">
        <v>223.86649364496</v>
      </c>
      <c r="L1106" s="123">
        <v>4.2474839830492703</v>
      </c>
      <c r="M1106" s="124" t="s">
        <v>409</v>
      </c>
      <c r="N1106" s="123">
        <v>6.3004619957823096E-2</v>
      </c>
      <c r="O1106" s="123">
        <f t="shared" si="17"/>
        <v>7.5017826219057424</v>
      </c>
      <c r="P1106" s="125">
        <v>1025</v>
      </c>
      <c r="Q1106" s="126">
        <v>16.008785834738639</v>
      </c>
      <c r="R1106" s="126">
        <v>1.5267354301380323</v>
      </c>
      <c r="S1106" s="105" t="s">
        <v>381</v>
      </c>
      <c r="T1106" s="105" t="s">
        <v>381</v>
      </c>
      <c r="U1106" s="105" t="s">
        <v>381</v>
      </c>
      <c r="V1106" s="105" t="str">
        <f>IF(G1106 &lt; Characteristics!$L$13,'Field Values'!$B$65,'Field Values'!$B$66)</f>
        <v>Operating – Normal Generation/Full Performance</v>
      </c>
      <c r="W1106" s="106" t="s">
        <v>199</v>
      </c>
      <c r="X1106" s="105" t="s">
        <v>50</v>
      </c>
      <c r="Y1106" s="105">
        <v>0</v>
      </c>
      <c r="Z1106" s="105" t="s">
        <v>387</v>
      </c>
      <c r="AA1106" s="105">
        <v>0</v>
      </c>
      <c r="AB1106" s="104">
        <v>23.7608380164809</v>
      </c>
      <c r="AC1106" s="104">
        <v>2.3426587501871099</v>
      </c>
      <c r="AD1106" s="104">
        <v>15.213854872529399</v>
      </c>
      <c r="AE1106" s="104">
        <v>32.573350639437002</v>
      </c>
      <c r="AF1106" s="104">
        <v>82.782207666748207</v>
      </c>
      <c r="AG1106" s="104">
        <v>8.1617411267451807</v>
      </c>
      <c r="AH1106" s="104">
        <v>53.004817413039802</v>
      </c>
      <c r="AI1106" s="104">
        <v>113.484693335648</v>
      </c>
      <c r="AJ1106" s="106"/>
      <c r="AK1106" s="106"/>
      <c r="AL1106" s="106"/>
      <c r="AM1106" s="106"/>
      <c r="AN1106" s="106"/>
      <c r="AO1106" s="106"/>
      <c r="AP1106" s="106"/>
      <c r="AQ1106" s="106"/>
      <c r="AR1106" s="106"/>
      <c r="AS1106" s="106"/>
      <c r="AT1106" s="106"/>
      <c r="AU1106" s="106"/>
      <c r="AV1106" s="106"/>
      <c r="AW1106" s="106"/>
      <c r="AX1106" s="106"/>
      <c r="AY1106" s="106"/>
      <c r="AZ1106" s="106"/>
      <c r="BA1106" s="106"/>
      <c r="BB1106" s="106"/>
      <c r="BC1106" s="106"/>
      <c r="BD1106" s="106"/>
      <c r="BE1106" s="106"/>
      <c r="BF1106" s="106"/>
      <c r="BG1106" s="106"/>
      <c r="BH1106" s="106"/>
      <c r="BI1106" s="106"/>
      <c r="BJ1106" s="106"/>
      <c r="BK1106" s="106"/>
      <c r="BL1106" s="106"/>
      <c r="BM1106" s="106"/>
      <c r="BN1106" s="106"/>
      <c r="BO1106" s="106"/>
      <c r="BP1106" s="106"/>
      <c r="BQ1106" s="106"/>
      <c r="BR1106" s="106"/>
      <c r="BS1106" s="106"/>
      <c r="BT1106" s="106"/>
      <c r="BU1106" s="106"/>
      <c r="BV1106" s="106"/>
      <c r="BW1106" s="106"/>
      <c r="BX1106" s="106"/>
      <c r="BY1106" s="106"/>
    </row>
    <row r="1107" spans="1:77" ht="48" x14ac:dyDescent="0.2">
      <c r="A1107" s="107">
        <v>44134.559027777781</v>
      </c>
      <c r="B1107" s="105">
        <v>1</v>
      </c>
      <c r="C1107" s="105">
        <v>1</v>
      </c>
      <c r="D1107" s="105" t="s">
        <v>381</v>
      </c>
      <c r="E1107" s="105" t="s">
        <v>390</v>
      </c>
      <c r="F1107" s="105">
        <v>600</v>
      </c>
      <c r="G1107" s="122">
        <v>1.8752594183826301</v>
      </c>
      <c r="H1107" s="123">
        <v>0.14739226576577399</v>
      </c>
      <c r="I1107" s="123">
        <v>1.4651069178503</v>
      </c>
      <c r="J1107" s="123">
        <v>2.2501852325605101</v>
      </c>
      <c r="K1107" s="123">
        <v>223.85867438998301</v>
      </c>
      <c r="L1107" s="123">
        <v>4.6009092099239099</v>
      </c>
      <c r="M1107" s="124" t="s">
        <v>409</v>
      </c>
      <c r="N1107" s="123">
        <v>5.4543702942675597E-2</v>
      </c>
      <c r="O1107" s="123">
        <f t="shared" si="17"/>
        <v>7.8598333820339681</v>
      </c>
      <c r="P1107" s="125">
        <v>1025</v>
      </c>
      <c r="Q1107" s="126">
        <v>16.002478920742032</v>
      </c>
      <c r="R1107" s="126">
        <v>1.4594537046729137</v>
      </c>
      <c r="S1107" s="105" t="s">
        <v>381</v>
      </c>
      <c r="T1107" s="105" t="s">
        <v>381</v>
      </c>
      <c r="U1107" s="105" t="s">
        <v>381</v>
      </c>
      <c r="V1107" s="105" t="str">
        <f>IF(G1107 &lt; Characteristics!$L$13,'Field Values'!$B$65,'Field Values'!$B$66)</f>
        <v>Operating – Normal Generation/Full Performance</v>
      </c>
      <c r="W1107" s="106" t="s">
        <v>199</v>
      </c>
      <c r="X1107" s="105" t="s">
        <v>50</v>
      </c>
      <c r="Y1107" s="105">
        <v>0</v>
      </c>
      <c r="Z1107" s="105" t="s">
        <v>387</v>
      </c>
      <c r="AA1107" s="105">
        <v>0</v>
      </c>
      <c r="AB1107" s="104">
        <v>24.0874812033816</v>
      </c>
      <c r="AC1107" s="104">
        <v>2.0592325184406701</v>
      </c>
      <c r="AD1107" s="104">
        <v>16.632656147017698</v>
      </c>
      <c r="AE1107" s="104">
        <v>30.619056568764499</v>
      </c>
      <c r="AF1107" s="104">
        <v>83.920221102160298</v>
      </c>
      <c r="AG1107" s="104">
        <v>7.1742940511270996</v>
      </c>
      <c r="AH1107" s="104">
        <v>57.947871415994797</v>
      </c>
      <c r="AI1107" s="104">
        <v>106.676001165229</v>
      </c>
      <c r="AJ1107" s="106"/>
      <c r="AK1107" s="106"/>
      <c r="AL1107" s="106"/>
      <c r="AM1107" s="106"/>
      <c r="AN1107" s="106"/>
      <c r="AO1107" s="106"/>
      <c r="AP1107" s="106"/>
      <c r="AQ1107" s="106"/>
      <c r="AR1107" s="106"/>
      <c r="AS1107" s="106"/>
      <c r="AT1107" s="106"/>
      <c r="AU1107" s="106"/>
      <c r="AV1107" s="106"/>
      <c r="AW1107" s="106"/>
      <c r="AX1107" s="106"/>
      <c r="AY1107" s="106"/>
      <c r="AZ1107" s="106"/>
      <c r="BA1107" s="106"/>
      <c r="BB1107" s="106"/>
      <c r="BC1107" s="106"/>
      <c r="BD1107" s="106"/>
      <c r="BE1107" s="106"/>
      <c r="BF1107" s="106"/>
      <c r="BG1107" s="106"/>
      <c r="BH1107" s="106"/>
      <c r="BI1107" s="106"/>
      <c r="BJ1107" s="106"/>
      <c r="BK1107" s="106"/>
      <c r="BL1107" s="106"/>
      <c r="BM1107" s="106"/>
      <c r="BN1107" s="106"/>
      <c r="BO1107" s="106"/>
      <c r="BP1107" s="106"/>
      <c r="BQ1107" s="106"/>
      <c r="BR1107" s="106"/>
      <c r="BS1107" s="106"/>
      <c r="BT1107" s="106"/>
      <c r="BU1107" s="106"/>
      <c r="BV1107" s="106"/>
      <c r="BW1107" s="106"/>
      <c r="BX1107" s="106"/>
      <c r="BY1107" s="106"/>
    </row>
    <row r="1108" spans="1:77" ht="48" x14ac:dyDescent="0.2">
      <c r="A1108" s="107">
        <v>44134.565972222219</v>
      </c>
      <c r="B1108" s="105">
        <v>1</v>
      </c>
      <c r="C1108" s="105">
        <v>1</v>
      </c>
      <c r="D1108" s="105" t="s">
        <v>381</v>
      </c>
      <c r="E1108" s="105" t="s">
        <v>390</v>
      </c>
      <c r="F1108" s="105">
        <v>600</v>
      </c>
      <c r="G1108" s="122">
        <v>1.9275625589990499</v>
      </c>
      <c r="H1108" s="123">
        <v>0.12836753537481099</v>
      </c>
      <c r="I1108" s="123">
        <v>1.5457392105062999</v>
      </c>
      <c r="J1108" s="123">
        <v>2.2348980571885302</v>
      </c>
      <c r="K1108" s="123">
        <v>223.613603509396</v>
      </c>
      <c r="L1108" s="123">
        <v>3.65872930636603</v>
      </c>
      <c r="M1108" s="124" t="s">
        <v>409</v>
      </c>
      <c r="N1108" s="123">
        <v>6.2523365958672306E-2</v>
      </c>
      <c r="O1108" s="123">
        <f t="shared" si="17"/>
        <v>6.6595781690981823</v>
      </c>
      <c r="P1108" s="125">
        <v>1025</v>
      </c>
      <c r="Q1108" s="126">
        <v>16.000649241146672</v>
      </c>
      <c r="R1108" s="126">
        <v>1.3858284437672381</v>
      </c>
      <c r="S1108" s="105" t="s">
        <v>381</v>
      </c>
      <c r="T1108" s="105" t="s">
        <v>381</v>
      </c>
      <c r="U1108" s="105" t="s">
        <v>381</v>
      </c>
      <c r="V1108" s="105" t="str">
        <f>IF(G1108 &lt; Characteristics!$L$13,'Field Values'!$B$65,'Field Values'!$B$66)</f>
        <v>Operating – Normal Generation/Full Performance</v>
      </c>
      <c r="W1108" s="106" t="s">
        <v>199</v>
      </c>
      <c r="X1108" s="105" t="s">
        <v>50</v>
      </c>
      <c r="Y1108" s="105">
        <v>0</v>
      </c>
      <c r="Z1108" s="105" t="s">
        <v>387</v>
      </c>
      <c r="AA1108" s="105">
        <v>0</v>
      </c>
      <c r="AB1108" s="104">
        <v>24.260955059681098</v>
      </c>
      <c r="AC1108" s="104">
        <v>2.0235949523737098</v>
      </c>
      <c r="AD1108" s="104">
        <v>17.285609934612602</v>
      </c>
      <c r="AE1108" s="104">
        <v>31.2261363331213</v>
      </c>
      <c r="AF1108" s="104">
        <v>84.5245979484515</v>
      </c>
      <c r="AG1108" s="104">
        <v>7.0501340177451404</v>
      </c>
      <c r="AH1108" s="104">
        <v>60.222739568111102</v>
      </c>
      <c r="AI1108" s="104">
        <v>108.791045825306</v>
      </c>
      <c r="AJ1108" s="106"/>
      <c r="AK1108" s="106"/>
      <c r="AL1108" s="106"/>
      <c r="AM1108" s="106"/>
      <c r="AN1108" s="106"/>
      <c r="AO1108" s="106"/>
      <c r="AP1108" s="106"/>
      <c r="AQ1108" s="106"/>
      <c r="AR1108" s="106"/>
      <c r="AS1108" s="106"/>
      <c r="AT1108" s="106"/>
      <c r="AU1108" s="106"/>
      <c r="AV1108" s="106"/>
      <c r="AW1108" s="106"/>
      <c r="AX1108" s="106"/>
      <c r="AY1108" s="106"/>
      <c r="AZ1108" s="106"/>
      <c r="BA1108" s="106"/>
      <c r="BB1108" s="106"/>
      <c r="BC1108" s="106"/>
      <c r="BD1108" s="106"/>
      <c r="BE1108" s="106"/>
      <c r="BF1108" s="106"/>
      <c r="BG1108" s="106"/>
      <c r="BH1108" s="106"/>
      <c r="BI1108" s="106"/>
      <c r="BJ1108" s="106"/>
      <c r="BK1108" s="106"/>
      <c r="BL1108" s="106"/>
      <c r="BM1108" s="106"/>
      <c r="BN1108" s="106"/>
      <c r="BO1108" s="106"/>
      <c r="BP1108" s="106"/>
      <c r="BQ1108" s="106"/>
      <c r="BR1108" s="106"/>
      <c r="BS1108" s="106"/>
      <c r="BT1108" s="106"/>
      <c r="BU1108" s="106"/>
      <c r="BV1108" s="106"/>
      <c r="BW1108" s="106"/>
      <c r="BX1108" s="106"/>
      <c r="BY1108" s="106"/>
    </row>
    <row r="1109" spans="1:77" ht="48" x14ac:dyDescent="0.2">
      <c r="A1109" s="107">
        <v>44134.572916666664</v>
      </c>
      <c r="B1109" s="105">
        <v>1</v>
      </c>
      <c r="C1109" s="105">
        <v>1</v>
      </c>
      <c r="D1109" s="105" t="s">
        <v>381</v>
      </c>
      <c r="E1109" s="105" t="s">
        <v>390</v>
      </c>
      <c r="F1109" s="105">
        <v>600</v>
      </c>
      <c r="G1109" s="122">
        <v>1.85318027425098</v>
      </c>
      <c r="H1109" s="123">
        <v>0.12856127931891301</v>
      </c>
      <c r="I1109" s="123">
        <v>1.44107474153755</v>
      </c>
      <c r="J1109" s="123">
        <v>2.1650433738762702</v>
      </c>
      <c r="K1109" s="123">
        <v>223.961581072608</v>
      </c>
      <c r="L1109" s="123">
        <v>4.2946059975200299</v>
      </c>
      <c r="M1109" s="124" t="s">
        <v>409</v>
      </c>
      <c r="N1109" s="123">
        <v>5.8523030734044898E-2</v>
      </c>
      <c r="O1109" s="123">
        <f t="shared" si="17"/>
        <v>6.9373326008920007</v>
      </c>
      <c r="P1109" s="125">
        <v>1025</v>
      </c>
      <c r="Q1109" s="126">
        <v>15.9786003372681</v>
      </c>
      <c r="R1109" s="126">
        <v>1.3078352415383936</v>
      </c>
      <c r="S1109" s="105" t="s">
        <v>381</v>
      </c>
      <c r="T1109" s="105" t="s">
        <v>381</v>
      </c>
      <c r="U1109" s="105" t="s">
        <v>381</v>
      </c>
      <c r="V1109" s="105" t="str">
        <f>IF(G1109 &lt; Characteristics!$L$13,'Field Values'!$B$65,'Field Values'!$B$66)</f>
        <v>Operating – Normal Generation/Full Performance</v>
      </c>
      <c r="W1109" s="106" t="s">
        <v>199</v>
      </c>
      <c r="X1109" s="105" t="s">
        <v>50</v>
      </c>
      <c r="Y1109" s="105">
        <v>0</v>
      </c>
      <c r="Z1109" s="105" t="s">
        <v>387</v>
      </c>
      <c r="AA1109" s="105">
        <v>0</v>
      </c>
      <c r="AB1109" s="104">
        <v>25.350151775822098</v>
      </c>
      <c r="AC1109" s="104">
        <v>2.8224434592919798</v>
      </c>
      <c r="AD1109" s="104">
        <v>18.638280467670501</v>
      </c>
      <c r="AE1109" s="104">
        <v>33.113989774668703</v>
      </c>
      <c r="AF1109" s="104">
        <v>88.319321201479397</v>
      </c>
      <c r="AG1109" s="104">
        <v>9.8332942677956705</v>
      </c>
      <c r="AH1109" s="104">
        <v>64.935396381534304</v>
      </c>
      <c r="AI1109" s="104">
        <v>115.36826116830601</v>
      </c>
      <c r="AJ1109" s="106"/>
      <c r="AK1109" s="106"/>
      <c r="AL1109" s="106"/>
      <c r="AM1109" s="106"/>
      <c r="AN1109" s="106"/>
      <c r="AO1109" s="106"/>
      <c r="AP1109" s="106"/>
      <c r="AQ1109" s="106"/>
      <c r="AR1109" s="106"/>
      <c r="AS1109" s="106"/>
      <c r="AT1109" s="106"/>
      <c r="AU1109" s="106"/>
      <c r="AV1109" s="106"/>
      <c r="AW1109" s="106"/>
      <c r="AX1109" s="106"/>
      <c r="AY1109" s="106"/>
      <c r="AZ1109" s="106"/>
      <c r="BA1109" s="106"/>
      <c r="BB1109" s="106"/>
      <c r="BC1109" s="106"/>
      <c r="BD1109" s="106"/>
      <c r="BE1109" s="106"/>
      <c r="BF1109" s="106"/>
      <c r="BG1109" s="106"/>
      <c r="BH1109" s="106"/>
      <c r="BI1109" s="106"/>
      <c r="BJ1109" s="106"/>
      <c r="BK1109" s="106"/>
      <c r="BL1109" s="106"/>
      <c r="BM1109" s="106"/>
      <c r="BN1109" s="106"/>
      <c r="BO1109" s="106"/>
      <c r="BP1109" s="106"/>
      <c r="BQ1109" s="106"/>
      <c r="BR1109" s="106"/>
      <c r="BS1109" s="106"/>
      <c r="BT1109" s="106"/>
      <c r="BU1109" s="106"/>
      <c r="BV1109" s="106"/>
      <c r="BW1109" s="106"/>
      <c r="BX1109" s="106"/>
      <c r="BY1109" s="106"/>
    </row>
    <row r="1110" spans="1:77" ht="48" x14ac:dyDescent="0.2">
      <c r="A1110" s="107">
        <v>44134.579861111109</v>
      </c>
      <c r="B1110" s="105">
        <v>1</v>
      </c>
      <c r="C1110" s="105">
        <v>1</v>
      </c>
      <c r="D1110" s="105" t="s">
        <v>381</v>
      </c>
      <c r="E1110" s="105" t="s">
        <v>390</v>
      </c>
      <c r="F1110" s="105">
        <v>600</v>
      </c>
      <c r="G1110" s="122">
        <v>1.8120016849868199</v>
      </c>
      <c r="H1110" s="123">
        <v>0.14783604705526199</v>
      </c>
      <c r="I1110" s="123">
        <v>1.43723381534881</v>
      </c>
      <c r="J1110" s="123">
        <v>2.14714706375623</v>
      </c>
      <c r="K1110" s="123">
        <v>223.280379209643</v>
      </c>
      <c r="L1110" s="123">
        <v>4.2697073632716904</v>
      </c>
      <c r="M1110" s="124" t="s">
        <v>409</v>
      </c>
      <c r="N1110" s="123">
        <v>5.9642903351580498E-2</v>
      </c>
      <c r="O1110" s="123">
        <f t="shared" si="17"/>
        <v>8.15871465684301</v>
      </c>
      <c r="P1110" s="125">
        <v>1025</v>
      </c>
      <c r="Q1110" s="126">
        <v>15.966290050590207</v>
      </c>
      <c r="R1110" s="126">
        <v>1.2357579206754501</v>
      </c>
      <c r="S1110" s="105" t="s">
        <v>381</v>
      </c>
      <c r="T1110" s="105" t="s">
        <v>381</v>
      </c>
      <c r="U1110" s="105" t="s">
        <v>381</v>
      </c>
      <c r="V1110" s="105" t="str">
        <f>IF(G1110 &lt; Characteristics!$L$13,'Field Values'!$B$65,'Field Values'!$B$66)</f>
        <v>Operating – Normal Generation/Full Performance</v>
      </c>
      <c r="W1110" s="106" t="s">
        <v>199</v>
      </c>
      <c r="X1110" s="105" t="s">
        <v>50</v>
      </c>
      <c r="Y1110" s="105">
        <v>0</v>
      </c>
      <c r="Z1110" s="105" t="s">
        <v>387</v>
      </c>
      <c r="AA1110" s="105">
        <v>0</v>
      </c>
      <c r="AB1110" s="104">
        <v>25.946360208876001</v>
      </c>
      <c r="AC1110" s="104">
        <v>3.3512322080772301</v>
      </c>
      <c r="AD1110" s="104">
        <v>18.027408964252398</v>
      </c>
      <c r="AE1110" s="104">
        <v>33.652220489620902</v>
      </c>
      <c r="AF1110" s="104">
        <v>90.396490523635094</v>
      </c>
      <c r="AG1110" s="104">
        <v>11.675575768665601</v>
      </c>
      <c r="AH1110" s="104">
        <v>62.807141435223301</v>
      </c>
      <c r="AI1110" s="104">
        <v>117.24343814897099</v>
      </c>
      <c r="AJ1110" s="106"/>
      <c r="AK1110" s="106"/>
      <c r="AL1110" s="106"/>
      <c r="AM1110" s="106"/>
      <c r="AN1110" s="106"/>
      <c r="AO1110" s="106"/>
      <c r="AP1110" s="106"/>
      <c r="AQ1110" s="106"/>
      <c r="AR1110" s="106"/>
      <c r="AS1110" s="106"/>
      <c r="AT1110" s="106"/>
      <c r="AU1110" s="106"/>
      <c r="AV1110" s="106"/>
      <c r="AW1110" s="106"/>
      <c r="AX1110" s="106"/>
      <c r="AY1110" s="106"/>
      <c r="AZ1110" s="106"/>
      <c r="BA1110" s="106"/>
      <c r="BB1110" s="106"/>
      <c r="BC1110" s="106"/>
      <c r="BD1110" s="106"/>
      <c r="BE1110" s="106"/>
      <c r="BF1110" s="106"/>
      <c r="BG1110" s="106"/>
      <c r="BH1110" s="106"/>
      <c r="BI1110" s="106"/>
      <c r="BJ1110" s="106"/>
      <c r="BK1110" s="106"/>
      <c r="BL1110" s="106"/>
      <c r="BM1110" s="106"/>
      <c r="BN1110" s="106"/>
      <c r="BO1110" s="106"/>
      <c r="BP1110" s="106"/>
      <c r="BQ1110" s="106"/>
      <c r="BR1110" s="106"/>
      <c r="BS1110" s="106"/>
      <c r="BT1110" s="106"/>
      <c r="BU1110" s="106"/>
      <c r="BV1110" s="106"/>
      <c r="BW1110" s="106"/>
      <c r="BX1110" s="106"/>
      <c r="BY1110" s="106"/>
    </row>
    <row r="1111" spans="1:77" ht="48" x14ac:dyDescent="0.2">
      <c r="A1111" s="107">
        <v>44134.586805555555</v>
      </c>
      <c r="B1111" s="105">
        <v>1</v>
      </c>
      <c r="C1111" s="105">
        <v>1</v>
      </c>
      <c r="D1111" s="105" t="s">
        <v>381</v>
      </c>
      <c r="E1111" s="105" t="s">
        <v>390</v>
      </c>
      <c r="F1111" s="105">
        <v>600</v>
      </c>
      <c r="G1111" s="122">
        <v>1.80041959753661</v>
      </c>
      <c r="H1111" s="123">
        <v>0.142304940301199</v>
      </c>
      <c r="I1111" s="123">
        <v>1.3379397269067499</v>
      </c>
      <c r="J1111" s="123">
        <v>2.1103425856716198</v>
      </c>
      <c r="K1111" s="123">
        <v>223.70843256592099</v>
      </c>
      <c r="L1111" s="123">
        <v>4.15848311264965</v>
      </c>
      <c r="M1111" s="124" t="s">
        <v>409</v>
      </c>
      <c r="N1111" s="123">
        <v>5.0967615526646498E-2</v>
      </c>
      <c r="O1111" s="123">
        <f t="shared" si="17"/>
        <v>7.9039875202372292</v>
      </c>
      <c r="P1111" s="125">
        <v>1025</v>
      </c>
      <c r="Q1111" s="126">
        <v>15.949671717171716</v>
      </c>
      <c r="R1111" s="126">
        <v>1.1631783399076987</v>
      </c>
      <c r="S1111" s="105" t="s">
        <v>381</v>
      </c>
      <c r="T1111" s="105" t="s">
        <v>381</v>
      </c>
      <c r="U1111" s="105" t="s">
        <v>381</v>
      </c>
      <c r="V1111" s="105" t="str">
        <f>IF(G1111 &lt; Characteristics!$L$13,'Field Values'!$B$65,'Field Values'!$B$66)</f>
        <v>Operating – Normal Generation/Full Performance</v>
      </c>
      <c r="W1111" s="106" t="s">
        <v>199</v>
      </c>
      <c r="X1111" s="105" t="s">
        <v>50</v>
      </c>
      <c r="Y1111" s="105">
        <v>0</v>
      </c>
      <c r="Z1111" s="105" t="s">
        <v>387</v>
      </c>
      <c r="AA1111" s="105">
        <v>0</v>
      </c>
      <c r="AB1111" s="104">
        <v>23.708766715953399</v>
      </c>
      <c r="AC1111" s="104">
        <v>2.6256429402866499</v>
      </c>
      <c r="AD1111" s="104">
        <v>18.176579691465601</v>
      </c>
      <c r="AE1111" s="104">
        <v>35.664664936684098</v>
      </c>
      <c r="AF1111" s="104">
        <v>82.600793077447094</v>
      </c>
      <c r="AG1111" s="104">
        <v>9.1476481447304394</v>
      </c>
      <c r="AH1111" s="104">
        <v>63.326847030033399</v>
      </c>
      <c r="AI1111" s="104">
        <v>124.254724196319</v>
      </c>
      <c r="AJ1111" s="106"/>
      <c r="AK1111" s="106"/>
      <c r="AL1111" s="106"/>
      <c r="AM1111" s="106"/>
      <c r="AN1111" s="106"/>
      <c r="AO1111" s="106"/>
      <c r="AP1111" s="106"/>
      <c r="AQ1111" s="106"/>
      <c r="AR1111" s="106"/>
      <c r="AS1111" s="106"/>
      <c r="AT1111" s="106"/>
      <c r="AU1111" s="106"/>
      <c r="AV1111" s="106"/>
      <c r="AW1111" s="106"/>
      <c r="AX1111" s="106"/>
      <c r="AY1111" s="106"/>
      <c r="AZ1111" s="106"/>
      <c r="BA1111" s="106"/>
      <c r="BB1111" s="106"/>
      <c r="BC1111" s="106"/>
      <c r="BD1111" s="106"/>
      <c r="BE1111" s="106"/>
      <c r="BF1111" s="106"/>
      <c r="BG1111" s="106"/>
      <c r="BH1111" s="106"/>
      <c r="BI1111" s="106"/>
      <c r="BJ1111" s="106"/>
      <c r="BK1111" s="106"/>
      <c r="BL1111" s="106"/>
      <c r="BM1111" s="106"/>
      <c r="BN1111" s="106"/>
      <c r="BO1111" s="106"/>
      <c r="BP1111" s="106"/>
      <c r="BQ1111" s="106"/>
      <c r="BR1111" s="106"/>
      <c r="BS1111" s="106"/>
      <c r="BT1111" s="106"/>
      <c r="BU1111" s="106"/>
      <c r="BV1111" s="106"/>
      <c r="BW1111" s="106"/>
      <c r="BX1111" s="106"/>
      <c r="BY1111" s="106"/>
    </row>
    <row r="1112" spans="1:77" ht="48" x14ac:dyDescent="0.2">
      <c r="A1112" s="107">
        <v>44134.59375</v>
      </c>
      <c r="B1112" s="105">
        <v>1</v>
      </c>
      <c r="C1112" s="105">
        <v>1</v>
      </c>
      <c r="D1112" s="105" t="s">
        <v>381</v>
      </c>
      <c r="E1112" s="105" t="s">
        <v>390</v>
      </c>
      <c r="F1112" s="105">
        <v>600</v>
      </c>
      <c r="G1112" s="122">
        <v>1.7197270662523301</v>
      </c>
      <c r="H1112" s="123">
        <v>0.127132992214324</v>
      </c>
      <c r="I1112" s="123">
        <v>1.30888973421983</v>
      </c>
      <c r="J1112" s="123">
        <v>2.0389288553571498</v>
      </c>
      <c r="K1112" s="123">
        <v>223.21001354056401</v>
      </c>
      <c r="L1112" s="123">
        <v>4.1107774333742402</v>
      </c>
      <c r="M1112" s="124" t="s">
        <v>409</v>
      </c>
      <c r="N1112" s="123">
        <v>5.4912936946298098E-2</v>
      </c>
      <c r="O1112" s="123">
        <f t="shared" si="17"/>
        <v>7.3926261154553572</v>
      </c>
      <c r="P1112" s="125">
        <v>1025</v>
      </c>
      <c r="Q1112" s="126">
        <v>15.945042229729742</v>
      </c>
      <c r="R1112" s="126">
        <v>1.0960869831343967</v>
      </c>
      <c r="S1112" s="105" t="s">
        <v>381</v>
      </c>
      <c r="T1112" s="105" t="s">
        <v>381</v>
      </c>
      <c r="U1112" s="105" t="s">
        <v>381</v>
      </c>
      <c r="V1112" s="105" t="str">
        <f>IF(G1112 &lt; Characteristics!$L$13,'Field Values'!$B$65,'Field Values'!$B$66)</f>
        <v>Operating – Normal Generation/Full Performance</v>
      </c>
      <c r="W1112" s="106" t="s">
        <v>199</v>
      </c>
      <c r="X1112" s="105" t="s">
        <v>50</v>
      </c>
      <c r="Y1112" s="105">
        <v>0</v>
      </c>
      <c r="Z1112" s="105" t="s">
        <v>387</v>
      </c>
      <c r="AA1112" s="105">
        <v>0</v>
      </c>
      <c r="AB1112" s="104">
        <v>15.8177868208211</v>
      </c>
      <c r="AC1112" s="104">
        <v>2.3929307159137898</v>
      </c>
      <c r="AD1112" s="104">
        <v>10.1861653986092</v>
      </c>
      <c r="AE1112" s="104">
        <v>24.1741108967313</v>
      </c>
      <c r="AF1112" s="104">
        <v>55.108895192073703</v>
      </c>
      <c r="AG1112" s="104">
        <v>8.3368868965509506</v>
      </c>
      <c r="AH1112" s="104">
        <v>35.488523181743297</v>
      </c>
      <c r="AI1112" s="104">
        <v>84.222035923014204</v>
      </c>
      <c r="AJ1112" s="106"/>
      <c r="AK1112" s="106"/>
      <c r="AL1112" s="106"/>
      <c r="AM1112" s="106"/>
      <c r="AN1112" s="106"/>
      <c r="AO1112" s="106"/>
      <c r="AP1112" s="106"/>
      <c r="AQ1112" s="106"/>
      <c r="AR1112" s="106"/>
      <c r="AS1112" s="106"/>
      <c r="AT1112" s="106"/>
      <c r="AU1112" s="106"/>
      <c r="AV1112" s="106"/>
      <c r="AW1112" s="106"/>
      <c r="AX1112" s="106"/>
      <c r="AY1112" s="106"/>
      <c r="AZ1112" s="106"/>
      <c r="BA1112" s="106"/>
      <c r="BB1112" s="106"/>
      <c r="BC1112" s="106"/>
      <c r="BD1112" s="106"/>
      <c r="BE1112" s="106"/>
      <c r="BF1112" s="106"/>
      <c r="BG1112" s="106"/>
      <c r="BH1112" s="106"/>
      <c r="BI1112" s="106"/>
      <c r="BJ1112" s="106"/>
      <c r="BK1112" s="106"/>
      <c r="BL1112" s="106"/>
      <c r="BM1112" s="106"/>
      <c r="BN1112" s="106"/>
      <c r="BO1112" s="106"/>
      <c r="BP1112" s="106"/>
      <c r="BQ1112" s="106"/>
      <c r="BR1112" s="106"/>
      <c r="BS1112" s="106"/>
      <c r="BT1112" s="106"/>
      <c r="BU1112" s="106"/>
      <c r="BV1112" s="106"/>
      <c r="BW1112" s="106"/>
      <c r="BX1112" s="106"/>
      <c r="BY1112" s="106"/>
    </row>
    <row r="1113" spans="1:77" ht="48" x14ac:dyDescent="0.2">
      <c r="A1113" s="107">
        <v>44134.600694444445</v>
      </c>
      <c r="B1113" s="105">
        <v>1</v>
      </c>
      <c r="C1113" s="105">
        <v>1</v>
      </c>
      <c r="D1113" s="105" t="s">
        <v>381</v>
      </c>
      <c r="E1113" s="105" t="s">
        <v>390</v>
      </c>
      <c r="F1113" s="105">
        <v>600</v>
      </c>
      <c r="G1113" s="122">
        <v>1.63091011010455</v>
      </c>
      <c r="H1113" s="123">
        <v>0.123284051696871</v>
      </c>
      <c r="I1113" s="123">
        <v>1.2518597285245701</v>
      </c>
      <c r="J1113" s="123">
        <v>1.91339581933227</v>
      </c>
      <c r="K1113" s="123">
        <v>223.77474063699401</v>
      </c>
      <c r="L1113" s="123">
        <v>3.9753248673689301</v>
      </c>
      <c r="M1113" s="124" t="s">
        <v>409</v>
      </c>
      <c r="N1113" s="123">
        <v>4.68367184549058E-2</v>
      </c>
      <c r="O1113" s="123">
        <f t="shared" si="17"/>
        <v>7.5592180668355686</v>
      </c>
      <c r="P1113" s="125">
        <v>1025</v>
      </c>
      <c r="Q1113" s="126">
        <v>15.93448566610452</v>
      </c>
      <c r="R1113" s="126">
        <v>1.0419762758985947</v>
      </c>
      <c r="S1113" s="105" t="s">
        <v>381</v>
      </c>
      <c r="T1113" s="105" t="s">
        <v>381</v>
      </c>
      <c r="U1113" s="105" t="s">
        <v>381</v>
      </c>
      <c r="V1113" s="105" t="str">
        <f>IF(G1113 &lt; Characteristics!$L$13,'Field Values'!$B$65,'Field Values'!$B$66)</f>
        <v>Operating – Normal Generation/Full Performance</v>
      </c>
      <c r="W1113" s="106" t="s">
        <v>199</v>
      </c>
      <c r="X1113" s="105" t="s">
        <v>50</v>
      </c>
      <c r="Y1113" s="105">
        <v>0</v>
      </c>
      <c r="Z1113" s="105" t="s">
        <v>387</v>
      </c>
      <c r="AA1113" s="105">
        <v>0</v>
      </c>
      <c r="AB1113" s="104">
        <v>13.452523547218499</v>
      </c>
      <c r="AC1113" s="104">
        <v>1.5466340972800401</v>
      </c>
      <c r="AD1113" s="104">
        <v>8.9026711488920096</v>
      </c>
      <c r="AE1113" s="104">
        <v>19.865166281338698</v>
      </c>
      <c r="AF1113" s="104">
        <v>46.868400696577403</v>
      </c>
      <c r="AG1113" s="104">
        <v>5.3884190852759302</v>
      </c>
      <c r="AH1113" s="104">
        <v>31.016874119317599</v>
      </c>
      <c r="AI1113" s="104">
        <v>69.209823633235402</v>
      </c>
      <c r="AJ1113" s="106"/>
      <c r="AK1113" s="106"/>
      <c r="AL1113" s="106"/>
      <c r="AM1113" s="106"/>
      <c r="AN1113" s="106"/>
      <c r="AO1113" s="106"/>
      <c r="AP1113" s="106"/>
      <c r="AQ1113" s="106"/>
      <c r="AR1113" s="106"/>
      <c r="AS1113" s="106"/>
      <c r="AT1113" s="106"/>
      <c r="AU1113" s="106"/>
      <c r="AV1113" s="106"/>
      <c r="AW1113" s="106"/>
      <c r="AX1113" s="106"/>
      <c r="AY1113" s="106"/>
      <c r="AZ1113" s="106"/>
      <c r="BA1113" s="106"/>
      <c r="BB1113" s="106"/>
      <c r="BC1113" s="106"/>
      <c r="BD1113" s="106"/>
      <c r="BE1113" s="106"/>
      <c r="BF1113" s="106"/>
      <c r="BG1113" s="106"/>
      <c r="BH1113" s="106"/>
      <c r="BI1113" s="106"/>
      <c r="BJ1113" s="106"/>
      <c r="BK1113" s="106"/>
      <c r="BL1113" s="106"/>
      <c r="BM1113" s="106"/>
      <c r="BN1113" s="106"/>
      <c r="BO1113" s="106"/>
      <c r="BP1113" s="106"/>
      <c r="BQ1113" s="106"/>
      <c r="BR1113" s="106"/>
      <c r="BS1113" s="106"/>
      <c r="BT1113" s="106"/>
      <c r="BU1113" s="106"/>
      <c r="BV1113" s="106"/>
      <c r="BW1113" s="106"/>
      <c r="BX1113" s="106"/>
      <c r="BY1113" s="106"/>
    </row>
    <row r="1114" spans="1:77" ht="48" x14ac:dyDescent="0.2">
      <c r="A1114" s="107">
        <v>44134.607638888891</v>
      </c>
      <c r="B1114" s="105">
        <v>1</v>
      </c>
      <c r="C1114" s="105">
        <v>1</v>
      </c>
      <c r="D1114" s="105" t="s">
        <v>381</v>
      </c>
      <c r="E1114" s="105" t="s">
        <v>390</v>
      </c>
      <c r="F1114" s="105">
        <v>600</v>
      </c>
      <c r="G1114" s="122">
        <v>1.5188694162901599</v>
      </c>
      <c r="H1114" s="123">
        <v>0.116242332605507</v>
      </c>
      <c r="I1114" s="123">
        <v>1.11628856220891</v>
      </c>
      <c r="J1114" s="123">
        <v>1.82643506798092</v>
      </c>
      <c r="K1114" s="123">
        <v>223.408616141463</v>
      </c>
      <c r="L1114" s="123">
        <v>4.1194509898289198</v>
      </c>
      <c r="M1114" s="124" t="s">
        <v>409</v>
      </c>
      <c r="N1114" s="123">
        <v>4.2513480664281303E-2</v>
      </c>
      <c r="O1114" s="123">
        <f t="shared" si="17"/>
        <v>7.6532143816174143</v>
      </c>
      <c r="P1114" s="125">
        <v>1025</v>
      </c>
      <c r="Q1114" s="126">
        <v>15.925472175379433</v>
      </c>
      <c r="R1114" s="126">
        <v>0.98394473741683441</v>
      </c>
      <c r="S1114" s="105" t="s">
        <v>381</v>
      </c>
      <c r="T1114" s="105" t="s">
        <v>381</v>
      </c>
      <c r="U1114" s="105" t="s">
        <v>381</v>
      </c>
      <c r="V1114" s="105" t="str">
        <f>IF(G1114 &lt; Characteristics!$L$13,'Field Values'!$B$65,'Field Values'!$B$66)</f>
        <v>Operating – Normal Generation/Full Performance</v>
      </c>
      <c r="W1114" s="106" t="s">
        <v>199</v>
      </c>
      <c r="X1114" s="105" t="s">
        <v>50</v>
      </c>
      <c r="Y1114" s="105">
        <v>0</v>
      </c>
      <c r="Z1114" s="105" t="s">
        <v>387</v>
      </c>
      <c r="AA1114" s="105">
        <v>0</v>
      </c>
      <c r="AB1114" s="104">
        <v>14.6500349189213</v>
      </c>
      <c r="AC1114" s="104">
        <v>1.71220671278331</v>
      </c>
      <c r="AD1114" s="104">
        <v>8.1933382358745295</v>
      </c>
      <c r="AE1114" s="104">
        <v>20.0790048209576</v>
      </c>
      <c r="AF1114" s="104">
        <v>51.040488420148598</v>
      </c>
      <c r="AG1114" s="104">
        <v>5.9652682850613603</v>
      </c>
      <c r="AH1114" s="104">
        <v>28.545583066676599</v>
      </c>
      <c r="AI1114" s="104">
        <v>69.954829624035995</v>
      </c>
      <c r="AJ1114" s="106"/>
      <c r="AK1114" s="106"/>
      <c r="AL1114" s="106"/>
      <c r="AM1114" s="106"/>
      <c r="AN1114" s="106"/>
      <c r="AO1114" s="106"/>
      <c r="AP1114" s="106"/>
      <c r="AQ1114" s="106"/>
      <c r="AR1114" s="106"/>
      <c r="AS1114" s="106"/>
      <c r="AT1114" s="106"/>
      <c r="AU1114" s="106"/>
      <c r="AV1114" s="106"/>
      <c r="AW1114" s="106"/>
      <c r="AX1114" s="106"/>
      <c r="AY1114" s="106"/>
      <c r="AZ1114" s="106"/>
      <c r="BA1114" s="106"/>
      <c r="BB1114" s="106"/>
      <c r="BC1114" s="106"/>
      <c r="BD1114" s="106"/>
      <c r="BE1114" s="106"/>
      <c r="BF1114" s="106"/>
      <c r="BG1114" s="106"/>
      <c r="BH1114" s="106"/>
      <c r="BI1114" s="106"/>
      <c r="BJ1114" s="106"/>
      <c r="BK1114" s="106"/>
      <c r="BL1114" s="106"/>
      <c r="BM1114" s="106"/>
      <c r="BN1114" s="106"/>
      <c r="BO1114" s="106"/>
      <c r="BP1114" s="106"/>
      <c r="BQ1114" s="106"/>
      <c r="BR1114" s="106"/>
      <c r="BS1114" s="106"/>
      <c r="BT1114" s="106"/>
      <c r="BU1114" s="106"/>
      <c r="BV1114" s="106"/>
      <c r="BW1114" s="106"/>
      <c r="BX1114" s="106"/>
      <c r="BY1114" s="106"/>
    </row>
    <row r="1115" spans="1:77" ht="48" x14ac:dyDescent="0.2">
      <c r="A1115" s="107">
        <v>44134.614583333336</v>
      </c>
      <c r="B1115" s="105">
        <v>1</v>
      </c>
      <c r="C1115" s="105">
        <v>1</v>
      </c>
      <c r="D1115" s="105" t="s">
        <v>381</v>
      </c>
      <c r="E1115" s="105" t="s">
        <v>390</v>
      </c>
      <c r="F1115" s="105">
        <v>600</v>
      </c>
      <c r="G1115" s="122">
        <v>1.4121539069198701</v>
      </c>
      <c r="H1115" s="123">
        <v>0.10862083298315101</v>
      </c>
      <c r="I1115" s="123">
        <v>1.0630082406051999</v>
      </c>
      <c r="J1115" s="123">
        <v>1.7407356991993601</v>
      </c>
      <c r="K1115" s="123">
        <v>223.255860311584</v>
      </c>
      <c r="L1115" s="123">
        <v>4.0006282339815398</v>
      </c>
      <c r="M1115" s="124" t="s">
        <v>409</v>
      </c>
      <c r="N1115" s="123">
        <v>4.14345475798703E-2</v>
      </c>
      <c r="O1115" s="123">
        <f t="shared" si="17"/>
        <v>7.6918551477204167</v>
      </c>
      <c r="P1115" s="125">
        <v>1025</v>
      </c>
      <c r="Q1115" s="126">
        <v>15.916416526138267</v>
      </c>
      <c r="R1115" s="126">
        <v>0.94307444628126014</v>
      </c>
      <c r="S1115" s="105" t="s">
        <v>381</v>
      </c>
      <c r="T1115" s="105" t="s">
        <v>381</v>
      </c>
      <c r="U1115" s="105" t="s">
        <v>381</v>
      </c>
      <c r="V1115" s="105" t="str">
        <f>IF(G1115 &lt; Characteristics!$L$13,'Field Values'!$B$65,'Field Values'!$B$66)</f>
        <v>Operating – Normal Generation/Full Performance</v>
      </c>
      <c r="W1115" s="106" t="s">
        <v>199</v>
      </c>
      <c r="X1115" s="105" t="s">
        <v>50</v>
      </c>
      <c r="Y1115" s="105">
        <v>0</v>
      </c>
      <c r="Z1115" s="105" t="s">
        <v>387</v>
      </c>
      <c r="AA1115" s="105">
        <v>0</v>
      </c>
      <c r="AB1115" s="104">
        <v>13.9233397930116</v>
      </c>
      <c r="AC1115" s="104">
        <v>1.6787667660823899</v>
      </c>
      <c r="AD1115" s="104">
        <v>9.4008368962193103</v>
      </c>
      <c r="AE1115" s="104">
        <v>17.9092116341441</v>
      </c>
      <c r="AF1115" s="104">
        <v>48.508708025215498</v>
      </c>
      <c r="AG1115" s="104">
        <v>5.8487646806660596</v>
      </c>
      <c r="AH1115" s="104">
        <v>32.752466154466703</v>
      </c>
      <c r="AI1115" s="104">
        <v>62.3953460723096</v>
      </c>
      <c r="AJ1115" s="106"/>
      <c r="AK1115" s="106"/>
      <c r="AL1115" s="106"/>
      <c r="AM1115" s="106"/>
      <c r="AN1115" s="106"/>
      <c r="AO1115" s="106"/>
      <c r="AP1115" s="106"/>
      <c r="AQ1115" s="106"/>
      <c r="AR1115" s="106"/>
      <c r="AS1115" s="106"/>
      <c r="AT1115" s="106"/>
      <c r="AU1115" s="106"/>
      <c r="AV1115" s="106"/>
      <c r="AW1115" s="106"/>
      <c r="AX1115" s="106"/>
      <c r="AY1115" s="106"/>
      <c r="AZ1115" s="106"/>
      <c r="BA1115" s="106"/>
      <c r="BB1115" s="106"/>
      <c r="BC1115" s="106"/>
      <c r="BD1115" s="106"/>
      <c r="BE1115" s="106"/>
      <c r="BF1115" s="106"/>
      <c r="BG1115" s="106"/>
      <c r="BH1115" s="106"/>
      <c r="BI1115" s="106"/>
      <c r="BJ1115" s="106"/>
      <c r="BK1115" s="106"/>
      <c r="BL1115" s="106"/>
      <c r="BM1115" s="106"/>
      <c r="BN1115" s="106"/>
      <c r="BO1115" s="106"/>
      <c r="BP1115" s="106"/>
      <c r="BQ1115" s="106"/>
      <c r="BR1115" s="106"/>
      <c r="BS1115" s="106"/>
      <c r="BT1115" s="106"/>
      <c r="BU1115" s="106"/>
      <c r="BV1115" s="106"/>
      <c r="BW1115" s="106"/>
      <c r="BX1115" s="106"/>
      <c r="BY1115" s="106"/>
    </row>
    <row r="1116" spans="1:77" ht="48" x14ac:dyDescent="0.2">
      <c r="A1116" s="107">
        <v>44134.621527777781</v>
      </c>
      <c r="B1116" s="105">
        <v>1</v>
      </c>
      <c r="C1116" s="105">
        <v>1</v>
      </c>
      <c r="D1116" s="105" t="s">
        <v>381</v>
      </c>
      <c r="E1116" s="105" t="s">
        <v>390</v>
      </c>
      <c r="F1116" s="105">
        <v>600</v>
      </c>
      <c r="G1116" s="122">
        <v>1.29082558198818</v>
      </c>
      <c r="H1116" s="123">
        <v>0.11756797309795</v>
      </c>
      <c r="I1116" s="123">
        <v>0.98471483314094699</v>
      </c>
      <c r="J1116" s="123">
        <v>1.53914977867767</v>
      </c>
      <c r="K1116" s="123">
        <v>224.047719137668</v>
      </c>
      <c r="L1116" s="123">
        <v>4.6961785101667397</v>
      </c>
      <c r="M1116" s="124" t="s">
        <v>409</v>
      </c>
      <c r="N1116" s="123">
        <v>3.8947658888075103E-2</v>
      </c>
      <c r="O1116" s="123">
        <f t="shared" si="17"/>
        <v>9.1079673922225197</v>
      </c>
      <c r="P1116" s="125">
        <v>1025</v>
      </c>
      <c r="Q1116" s="126">
        <v>15.910917508417514</v>
      </c>
      <c r="R1116" s="126">
        <v>0.90187838662768449</v>
      </c>
      <c r="S1116" s="105" t="s">
        <v>381</v>
      </c>
      <c r="T1116" s="105" t="s">
        <v>381</v>
      </c>
      <c r="U1116" s="105" t="s">
        <v>381</v>
      </c>
      <c r="V1116" s="105" t="s">
        <v>328</v>
      </c>
      <c r="W1116" s="106" t="s">
        <v>199</v>
      </c>
      <c r="X1116" s="105" t="s">
        <v>50</v>
      </c>
      <c r="Y1116" s="105">
        <v>0</v>
      </c>
      <c r="Z1116" s="105" t="s">
        <v>387</v>
      </c>
      <c r="AA1116" s="105">
        <v>0</v>
      </c>
      <c r="AB1116" s="104">
        <v>15.5838421918011</v>
      </c>
      <c r="AC1116" s="104">
        <v>1.48486178387776</v>
      </c>
      <c r="AD1116" s="104">
        <v>9.8692158825497796</v>
      </c>
      <c r="AE1116" s="104">
        <v>18.874581779215902</v>
      </c>
      <c r="AF1116" s="104">
        <v>54.293840289219602</v>
      </c>
      <c r="AG1116" s="104">
        <v>5.1732065065128801</v>
      </c>
      <c r="AH1116" s="104">
        <v>34.384282156405199</v>
      </c>
      <c r="AI1116" s="104">
        <v>65.758661883857201</v>
      </c>
      <c r="AJ1116" s="106"/>
      <c r="AK1116" s="106"/>
      <c r="AL1116" s="106"/>
      <c r="AM1116" s="106"/>
      <c r="AN1116" s="106"/>
      <c r="AO1116" s="106"/>
      <c r="AP1116" s="106"/>
      <c r="AQ1116" s="106"/>
      <c r="AR1116" s="106"/>
      <c r="AS1116" s="106"/>
      <c r="AT1116" s="106"/>
      <c r="AU1116" s="106"/>
      <c r="AV1116" s="106"/>
      <c r="AW1116" s="106"/>
      <c r="AX1116" s="106"/>
      <c r="AY1116" s="106"/>
      <c r="AZ1116" s="106"/>
      <c r="BA1116" s="106"/>
      <c r="BB1116" s="106"/>
      <c r="BC1116" s="106"/>
      <c r="BD1116" s="106"/>
      <c r="BE1116" s="106"/>
      <c r="BF1116" s="106"/>
      <c r="BG1116" s="106"/>
      <c r="BH1116" s="106"/>
      <c r="BI1116" s="106"/>
      <c r="BJ1116" s="106"/>
      <c r="BK1116" s="106"/>
      <c r="BL1116" s="106"/>
      <c r="BM1116" s="106"/>
      <c r="BN1116" s="106"/>
      <c r="BO1116" s="106"/>
      <c r="BP1116" s="106"/>
      <c r="BQ1116" s="106"/>
      <c r="BR1116" s="106"/>
      <c r="BS1116" s="106"/>
      <c r="BT1116" s="106"/>
      <c r="BU1116" s="106"/>
      <c r="BV1116" s="106"/>
      <c r="BW1116" s="106"/>
      <c r="BX1116" s="106"/>
      <c r="BY1116" s="106"/>
    </row>
    <row r="1117" spans="1:77" ht="48" x14ac:dyDescent="0.2">
      <c r="A1117" s="107">
        <v>44134.628472222219</v>
      </c>
      <c r="B1117" s="105">
        <v>1</v>
      </c>
      <c r="C1117" s="105">
        <v>1</v>
      </c>
      <c r="D1117" s="105" t="s">
        <v>381</v>
      </c>
      <c r="E1117" s="105" t="s">
        <v>390</v>
      </c>
      <c r="F1117" s="105">
        <v>600</v>
      </c>
      <c r="G1117" s="122">
        <v>1.17292452793889</v>
      </c>
      <c r="H1117" s="123">
        <v>0.105671314066117</v>
      </c>
      <c r="I1117" s="123">
        <v>0.84677434861755296</v>
      </c>
      <c r="J1117" s="123">
        <v>1.44102216394061</v>
      </c>
      <c r="K1117" s="123">
        <v>223.58345961912701</v>
      </c>
      <c r="L1117" s="123">
        <v>4.83069428506212</v>
      </c>
      <c r="M1117" s="124" t="s">
        <v>409</v>
      </c>
      <c r="N1117" s="123">
        <v>4.07439723358963E-2</v>
      </c>
      <c r="O1117" s="123">
        <f t="shared" si="17"/>
        <v>9.0092168378307225</v>
      </c>
      <c r="P1117" s="125">
        <v>1025</v>
      </c>
      <c r="Q1117" s="126">
        <v>15.901900337837851</v>
      </c>
      <c r="R1117" s="126">
        <v>0.8731124545668969</v>
      </c>
      <c r="S1117" s="105" t="s">
        <v>381</v>
      </c>
      <c r="T1117" s="105" t="s">
        <v>381</v>
      </c>
      <c r="U1117" s="105" t="s">
        <v>381</v>
      </c>
      <c r="V1117" s="105" t="s">
        <v>328</v>
      </c>
      <c r="W1117" s="106" t="s">
        <v>199</v>
      </c>
      <c r="X1117" s="105" t="s">
        <v>50</v>
      </c>
      <c r="Y1117" s="105">
        <v>0</v>
      </c>
      <c r="Z1117" s="105" t="s">
        <v>387</v>
      </c>
      <c r="AA1117" s="105">
        <v>0</v>
      </c>
      <c r="AB1117" s="104">
        <v>14.204521138011801</v>
      </c>
      <c r="AC1117" s="104">
        <v>1.7037050476127999</v>
      </c>
      <c r="AD1117" s="104">
        <v>8.8419746204288607</v>
      </c>
      <c r="AE1117" s="104">
        <v>18.428788249102301</v>
      </c>
      <c r="AF1117" s="104">
        <v>49.488333993947997</v>
      </c>
      <c r="AG1117" s="104">
        <v>5.9356487810416798</v>
      </c>
      <c r="AH1117" s="104">
        <v>30.805409537645701</v>
      </c>
      <c r="AI1117" s="104">
        <v>64.205532821216394</v>
      </c>
      <c r="AJ1117" s="106"/>
      <c r="AK1117" s="106"/>
      <c r="AL1117" s="106"/>
      <c r="AM1117" s="106"/>
      <c r="AN1117" s="106"/>
      <c r="AO1117" s="106"/>
      <c r="AP1117" s="106"/>
      <c r="AQ1117" s="106"/>
      <c r="AR1117" s="106"/>
      <c r="AS1117" s="106"/>
      <c r="AT1117" s="106"/>
      <c r="AU1117" s="106"/>
      <c r="AV1117" s="106"/>
      <c r="AW1117" s="106"/>
      <c r="AX1117" s="106"/>
      <c r="AY1117" s="106"/>
      <c r="AZ1117" s="106"/>
      <c r="BA1117" s="106"/>
      <c r="BB1117" s="106"/>
      <c r="BC1117" s="106"/>
      <c r="BD1117" s="106"/>
      <c r="BE1117" s="106"/>
      <c r="BF1117" s="106"/>
      <c r="BG1117" s="106"/>
      <c r="BH1117" s="106"/>
      <c r="BI1117" s="106"/>
      <c r="BJ1117" s="106"/>
      <c r="BK1117" s="106"/>
      <c r="BL1117" s="106"/>
      <c r="BM1117" s="106"/>
      <c r="BN1117" s="106"/>
      <c r="BO1117" s="106"/>
      <c r="BP1117" s="106"/>
      <c r="BQ1117" s="106"/>
      <c r="BR1117" s="106"/>
      <c r="BS1117" s="106"/>
      <c r="BT1117" s="106"/>
      <c r="BU1117" s="106"/>
      <c r="BV1117" s="106"/>
      <c r="BW1117" s="106"/>
      <c r="BX1117" s="106"/>
      <c r="BY1117" s="106"/>
    </row>
    <row r="1118" spans="1:77" ht="48" x14ac:dyDescent="0.2">
      <c r="A1118" s="107">
        <v>44134.635416666664</v>
      </c>
      <c r="B1118" s="105">
        <v>1</v>
      </c>
      <c r="C1118" s="105">
        <v>1</v>
      </c>
      <c r="D1118" s="105" t="s">
        <v>381</v>
      </c>
      <c r="E1118" s="105" t="s">
        <v>390</v>
      </c>
      <c r="F1118" s="105">
        <v>600</v>
      </c>
      <c r="G1118" s="122">
        <v>1.0765340661158</v>
      </c>
      <c r="H1118" s="123">
        <v>9.3195931141020094E-2</v>
      </c>
      <c r="I1118" s="123">
        <v>0.77131470407087799</v>
      </c>
      <c r="J1118" s="123">
        <v>1.3383105703695399</v>
      </c>
      <c r="K1118" s="123">
        <v>223.58242513258199</v>
      </c>
      <c r="L1118" s="123">
        <v>4.4158910524215997</v>
      </c>
      <c r="M1118" s="124" t="s">
        <v>409</v>
      </c>
      <c r="N1118" s="123">
        <v>3.4161885161760698E-2</v>
      </c>
      <c r="O1118" s="123">
        <f t="shared" si="17"/>
        <v>8.6570350232646742</v>
      </c>
      <c r="P1118" s="125">
        <v>1025</v>
      </c>
      <c r="Q1118" s="126">
        <v>15.894510961214156</v>
      </c>
      <c r="R1118" s="126">
        <v>0.84811010655168673</v>
      </c>
      <c r="S1118" s="105" t="s">
        <v>381</v>
      </c>
      <c r="T1118" s="105" t="s">
        <v>381</v>
      </c>
      <c r="U1118" s="105" t="s">
        <v>381</v>
      </c>
      <c r="V1118" s="105" t="str">
        <f>IF(G1118 &lt; Characteristics!$L$13,'Field Values'!$B$65,'Field Values'!$B$66)</f>
        <v>Operating – Waiting for Current</v>
      </c>
      <c r="W1118" s="106" t="s">
        <v>199</v>
      </c>
      <c r="X1118" s="105" t="s">
        <v>50</v>
      </c>
      <c r="Y1118" s="105">
        <v>0</v>
      </c>
      <c r="Z1118" s="105" t="s">
        <v>387</v>
      </c>
      <c r="AA1118" s="105">
        <v>0</v>
      </c>
      <c r="AB1118" s="104">
        <v>14.034015753180901</v>
      </c>
      <c r="AC1118" s="104">
        <v>1.5623164202041799</v>
      </c>
      <c r="AD1118" s="104">
        <v>7.6870623720613702</v>
      </c>
      <c r="AE1118" s="104">
        <v>17.5282427116307</v>
      </c>
      <c r="AF1118" s="104">
        <v>48.894299198399999</v>
      </c>
      <c r="AG1118" s="104">
        <v>5.4430557496909397</v>
      </c>
      <c r="AH1118" s="104">
        <v>26.781735669426599</v>
      </c>
      <c r="AI1118" s="104">
        <v>61.068063674631702</v>
      </c>
      <c r="AJ1118" s="106"/>
      <c r="AK1118" s="106"/>
      <c r="AL1118" s="106"/>
      <c r="AM1118" s="106"/>
      <c r="AN1118" s="106"/>
      <c r="AO1118" s="106"/>
      <c r="AP1118" s="106"/>
      <c r="AQ1118" s="106"/>
      <c r="AR1118" s="106"/>
      <c r="AS1118" s="106"/>
      <c r="AT1118" s="106"/>
      <c r="AU1118" s="106"/>
      <c r="AV1118" s="106"/>
      <c r="AW1118" s="106"/>
      <c r="AX1118" s="106"/>
      <c r="AY1118" s="106"/>
      <c r="AZ1118" s="106"/>
      <c r="BA1118" s="106"/>
      <c r="BB1118" s="106"/>
      <c r="BC1118" s="106"/>
      <c r="BD1118" s="106"/>
      <c r="BE1118" s="106"/>
      <c r="BF1118" s="106"/>
      <c r="BG1118" s="106"/>
      <c r="BH1118" s="106"/>
      <c r="BI1118" s="106"/>
      <c r="BJ1118" s="106"/>
      <c r="BK1118" s="106"/>
      <c r="BL1118" s="106"/>
      <c r="BM1118" s="106"/>
      <c r="BN1118" s="106"/>
      <c r="BO1118" s="106"/>
      <c r="BP1118" s="106"/>
      <c r="BQ1118" s="106"/>
      <c r="BR1118" s="106"/>
      <c r="BS1118" s="106"/>
      <c r="BT1118" s="106"/>
      <c r="BU1118" s="106"/>
      <c r="BV1118" s="106"/>
      <c r="BW1118" s="106"/>
      <c r="BX1118" s="106"/>
      <c r="BY1118" s="106"/>
    </row>
    <row r="1119" spans="1:77" ht="48" x14ac:dyDescent="0.2">
      <c r="A1119" s="107">
        <v>44134.642361111109</v>
      </c>
      <c r="B1119" s="105">
        <v>1</v>
      </c>
      <c r="C1119" s="105">
        <v>1</v>
      </c>
      <c r="D1119" s="105" t="s">
        <v>381</v>
      </c>
      <c r="E1119" s="105" t="s">
        <v>390</v>
      </c>
      <c r="F1119" s="105">
        <v>600</v>
      </c>
      <c r="G1119" s="122">
        <v>0.99144292695790504</v>
      </c>
      <c r="H1119" s="123">
        <v>8.93300712657535E-2</v>
      </c>
      <c r="I1119" s="123">
        <v>0.69187809051176796</v>
      </c>
      <c r="J1119" s="123">
        <v>1.1765058686996399</v>
      </c>
      <c r="K1119" s="123">
        <v>222.44153703052299</v>
      </c>
      <c r="L1119" s="123">
        <v>4.7956476447367304</v>
      </c>
      <c r="M1119" s="124" t="s">
        <v>409</v>
      </c>
      <c r="N1119" s="123">
        <v>2.50501873871837E-2</v>
      </c>
      <c r="O1119" s="123">
        <f t="shared" si="17"/>
        <v>9.0101072726243068</v>
      </c>
      <c r="P1119" s="125">
        <v>1025</v>
      </c>
      <c r="Q1119" s="126">
        <v>15.892150084317045</v>
      </c>
      <c r="R1119" s="126">
        <v>0.8409707806695117</v>
      </c>
      <c r="S1119" s="105" t="s">
        <v>381</v>
      </c>
      <c r="T1119" s="105" t="s">
        <v>381</v>
      </c>
      <c r="U1119" s="105" t="s">
        <v>381</v>
      </c>
      <c r="V1119" s="105" t="str">
        <f>IF(G1119 &lt; Characteristics!$L$13,'Field Values'!$B$65,'Field Values'!$B$66)</f>
        <v>Operating – Waiting for Current</v>
      </c>
      <c r="W1119" s="106" t="s">
        <v>199</v>
      </c>
      <c r="X1119" s="105" t="s">
        <v>50</v>
      </c>
      <c r="Y1119" s="105">
        <v>0</v>
      </c>
      <c r="Z1119" s="105" t="s">
        <v>387</v>
      </c>
      <c r="AA1119" s="105">
        <v>0</v>
      </c>
      <c r="AB1119" s="104">
        <v>12.920317578974799</v>
      </c>
      <c r="AC1119" s="104">
        <v>2.8158017709968499</v>
      </c>
      <c r="AD1119" s="104">
        <v>5.7552905764520998</v>
      </c>
      <c r="AE1119" s="104">
        <v>20.968326668699898</v>
      </c>
      <c r="AF1119" s="104">
        <v>45.0142137226673</v>
      </c>
      <c r="AG1119" s="104">
        <v>9.8101548581377003</v>
      </c>
      <c r="AH1119" s="104">
        <v>20.051510317376799</v>
      </c>
      <c r="AI1119" s="104">
        <v>73.053195828269196</v>
      </c>
      <c r="AJ1119" s="106"/>
      <c r="AK1119" s="106"/>
      <c r="AL1119" s="106"/>
      <c r="AM1119" s="106"/>
      <c r="AN1119" s="106"/>
      <c r="AO1119" s="106"/>
      <c r="AP1119" s="106"/>
      <c r="AQ1119" s="106"/>
      <c r="AR1119" s="106"/>
      <c r="AS1119" s="106"/>
      <c r="AT1119" s="106"/>
      <c r="AU1119" s="106"/>
      <c r="AV1119" s="106"/>
      <c r="AW1119" s="106"/>
      <c r="AX1119" s="106"/>
      <c r="AY1119" s="106"/>
      <c r="AZ1119" s="106"/>
      <c r="BA1119" s="106"/>
      <c r="BB1119" s="106"/>
      <c r="BC1119" s="106"/>
      <c r="BD1119" s="106"/>
      <c r="BE1119" s="106"/>
      <c r="BF1119" s="106"/>
      <c r="BG1119" s="106"/>
      <c r="BH1119" s="106"/>
      <c r="BI1119" s="106"/>
      <c r="BJ1119" s="106"/>
      <c r="BK1119" s="106"/>
      <c r="BL1119" s="106"/>
      <c r="BM1119" s="106"/>
      <c r="BN1119" s="106"/>
      <c r="BO1119" s="106"/>
      <c r="BP1119" s="106"/>
      <c r="BQ1119" s="106"/>
      <c r="BR1119" s="106"/>
      <c r="BS1119" s="106"/>
      <c r="BT1119" s="106"/>
      <c r="BU1119" s="106"/>
      <c r="BV1119" s="106"/>
      <c r="BW1119" s="106"/>
      <c r="BX1119" s="106"/>
      <c r="BY1119" s="106"/>
    </row>
    <row r="1120" spans="1:77" ht="48" x14ac:dyDescent="0.2">
      <c r="A1120" s="107">
        <v>44134.649305555555</v>
      </c>
      <c r="B1120" s="105">
        <v>1</v>
      </c>
      <c r="C1120" s="105">
        <v>1</v>
      </c>
      <c r="D1120" s="105" t="s">
        <v>381</v>
      </c>
      <c r="E1120" s="105" t="s">
        <v>390</v>
      </c>
      <c r="F1120" s="105">
        <v>600</v>
      </c>
      <c r="G1120" s="122">
        <v>0.79978005069304603</v>
      </c>
      <c r="H1120" s="123">
        <v>6.9971125045305005E-2</v>
      </c>
      <c r="I1120" s="123">
        <v>0.57425043441150203</v>
      </c>
      <c r="J1120" s="123">
        <v>1.0003565921367601</v>
      </c>
      <c r="K1120" s="123">
        <v>223.000509924113</v>
      </c>
      <c r="L1120" s="123">
        <v>4.8327121820190797</v>
      </c>
      <c r="M1120" s="124" t="s">
        <v>409</v>
      </c>
      <c r="N1120" s="123">
        <v>2.78890904016648E-2</v>
      </c>
      <c r="O1120" s="123">
        <f t="shared" si="17"/>
        <v>8.7487959951829044</v>
      </c>
      <c r="P1120" s="125">
        <v>1025</v>
      </c>
      <c r="Q1120" s="126">
        <v>15.885210792580127</v>
      </c>
      <c r="R1120" s="126">
        <v>0.84647408486325659</v>
      </c>
      <c r="S1120" s="105" t="s">
        <v>381</v>
      </c>
      <c r="T1120" s="105" t="s">
        <v>381</v>
      </c>
      <c r="U1120" s="105" t="s">
        <v>381</v>
      </c>
      <c r="V1120" s="105" t="str">
        <f>IF(G1120 &lt; Characteristics!$L$13,'Field Values'!$B$65,'Field Values'!$B$66)</f>
        <v>Operating – Waiting for Current</v>
      </c>
      <c r="W1120" s="106" t="s">
        <v>199</v>
      </c>
      <c r="X1120" s="105" t="s">
        <v>50</v>
      </c>
      <c r="Y1120" s="105">
        <v>0</v>
      </c>
      <c r="Z1120" s="105" t="s">
        <v>387</v>
      </c>
      <c r="AA1120" s="105">
        <v>0</v>
      </c>
      <c r="AB1120" s="104">
        <v>10.5115964904553</v>
      </c>
      <c r="AC1120" s="104">
        <v>2.1816773492105801</v>
      </c>
      <c r="AD1120" s="104">
        <v>1.7073741067778101</v>
      </c>
      <c r="AE1120" s="104">
        <v>17.418137989043501</v>
      </c>
      <c r="AF1120" s="104">
        <v>36.622313720390899</v>
      </c>
      <c r="AG1120" s="104">
        <v>7.6008875577453203</v>
      </c>
      <c r="AH1120" s="104">
        <v>5.9487109551005304</v>
      </c>
      <c r="AI1120" s="104">
        <v>60.684462673198198</v>
      </c>
      <c r="AJ1120" s="106"/>
      <c r="AK1120" s="106"/>
      <c r="AL1120" s="106"/>
      <c r="AM1120" s="106"/>
      <c r="AN1120" s="106"/>
      <c r="AO1120" s="106"/>
      <c r="AP1120" s="106"/>
      <c r="AQ1120" s="106"/>
      <c r="AR1120" s="106"/>
      <c r="AS1120" s="106"/>
      <c r="AT1120" s="106"/>
      <c r="AU1120" s="106"/>
      <c r="AV1120" s="106"/>
      <c r="AW1120" s="106"/>
      <c r="AX1120" s="106"/>
      <c r="AY1120" s="106"/>
      <c r="AZ1120" s="106"/>
      <c r="BA1120" s="106"/>
      <c r="BB1120" s="106"/>
      <c r="BC1120" s="106"/>
      <c r="BD1120" s="106"/>
      <c r="BE1120" s="106"/>
      <c r="BF1120" s="106"/>
      <c r="BG1120" s="106"/>
      <c r="BH1120" s="106"/>
      <c r="BI1120" s="106"/>
      <c r="BJ1120" s="106"/>
      <c r="BK1120" s="106"/>
      <c r="BL1120" s="106"/>
      <c r="BM1120" s="106"/>
      <c r="BN1120" s="106"/>
      <c r="BO1120" s="106"/>
      <c r="BP1120" s="106"/>
      <c r="BQ1120" s="106"/>
      <c r="BR1120" s="106"/>
      <c r="BS1120" s="106"/>
      <c r="BT1120" s="106"/>
      <c r="BU1120" s="106"/>
      <c r="BV1120" s="106"/>
      <c r="BW1120" s="106"/>
      <c r="BX1120" s="106"/>
      <c r="BY1120" s="106"/>
    </row>
    <row r="1121" spans="1:77" ht="48" x14ac:dyDescent="0.2">
      <c r="A1121" s="107">
        <v>44134.65625</v>
      </c>
      <c r="B1121" s="105">
        <v>1</v>
      </c>
      <c r="C1121" s="105">
        <v>1</v>
      </c>
      <c r="D1121" s="105" t="s">
        <v>381</v>
      </c>
      <c r="E1121" s="105" t="s">
        <v>390</v>
      </c>
      <c r="F1121" s="105">
        <v>600</v>
      </c>
      <c r="G1121" s="122">
        <v>0.68671544768321502</v>
      </c>
      <c r="H1121" s="123">
        <v>7.1381140315348895E-2</v>
      </c>
      <c r="I1121" s="123">
        <v>0.54076596356657203</v>
      </c>
      <c r="J1121" s="123">
        <v>0.88424848815532697</v>
      </c>
      <c r="K1121" s="123">
        <v>222.671277013386</v>
      </c>
      <c r="L1121" s="123">
        <v>4.7823310870804701</v>
      </c>
      <c r="M1121" s="124" t="s">
        <v>409</v>
      </c>
      <c r="N1121" s="123">
        <v>2.1279799305372701E-2</v>
      </c>
      <c r="O1121" s="123">
        <f t="shared" si="17"/>
        <v>10.394573262647405</v>
      </c>
      <c r="P1121" s="125">
        <v>1025</v>
      </c>
      <c r="Q1121" s="126">
        <v>15.881543001686371</v>
      </c>
      <c r="R1121" s="126">
        <v>0.86355426073641084</v>
      </c>
      <c r="S1121" s="105" t="s">
        <v>381</v>
      </c>
      <c r="T1121" s="105" t="s">
        <v>381</v>
      </c>
      <c r="U1121" s="105" t="s">
        <v>381</v>
      </c>
      <c r="V1121" s="105" t="str">
        <f>IF(G1121 &lt; Characteristics!$L$13,'Field Values'!$B$65,'Field Values'!$B$66)</f>
        <v>Operating – Waiting for Current</v>
      </c>
      <c r="W1121" s="106" t="s">
        <v>199</v>
      </c>
      <c r="X1121" s="105" t="s">
        <v>50</v>
      </c>
      <c r="Y1121" s="105">
        <v>0</v>
      </c>
      <c r="Z1121" s="105" t="s">
        <v>387</v>
      </c>
      <c r="AA1121" s="105">
        <v>0</v>
      </c>
      <c r="AB1121" s="104">
        <v>5.9418081959987301</v>
      </c>
      <c r="AC1121" s="104">
        <v>2.6884000085555901</v>
      </c>
      <c r="AD1121" s="104">
        <v>9.8976149359871896E-2</v>
      </c>
      <c r="AE1121" s="104">
        <v>15.3312557160131</v>
      </c>
      <c r="AF1121" s="104">
        <v>20.701331178479499</v>
      </c>
      <c r="AG1121" s="104">
        <v>9.3662915749968807</v>
      </c>
      <c r="AH1121" s="104">
        <v>0.34455014135582201</v>
      </c>
      <c r="AI1121" s="104">
        <v>53.413837844419</v>
      </c>
      <c r="AJ1121" s="106"/>
      <c r="AK1121" s="106"/>
      <c r="AL1121" s="106"/>
      <c r="AM1121" s="106"/>
      <c r="AN1121" s="106"/>
      <c r="AO1121" s="106"/>
      <c r="AP1121" s="106"/>
      <c r="AQ1121" s="106"/>
      <c r="AR1121" s="106"/>
      <c r="AS1121" s="106"/>
      <c r="AT1121" s="106"/>
      <c r="AU1121" s="106"/>
      <c r="AV1121" s="106"/>
      <c r="AW1121" s="106"/>
      <c r="AX1121" s="106"/>
      <c r="AY1121" s="106"/>
      <c r="AZ1121" s="106"/>
      <c r="BA1121" s="106"/>
      <c r="BB1121" s="106"/>
      <c r="BC1121" s="106"/>
      <c r="BD1121" s="106"/>
      <c r="BE1121" s="106"/>
      <c r="BF1121" s="106"/>
      <c r="BG1121" s="106"/>
      <c r="BH1121" s="106"/>
      <c r="BI1121" s="106"/>
      <c r="BJ1121" s="106"/>
      <c r="BK1121" s="106"/>
      <c r="BL1121" s="106"/>
      <c r="BM1121" s="106"/>
      <c r="BN1121" s="106"/>
      <c r="BO1121" s="106"/>
      <c r="BP1121" s="106"/>
      <c r="BQ1121" s="106"/>
      <c r="BR1121" s="106"/>
      <c r="BS1121" s="106"/>
      <c r="BT1121" s="106"/>
      <c r="BU1121" s="106"/>
      <c r="BV1121" s="106"/>
      <c r="BW1121" s="106"/>
      <c r="BX1121" s="106"/>
      <c r="BY1121" s="106"/>
    </row>
    <row r="1122" spans="1:77" ht="48" x14ac:dyDescent="0.2">
      <c r="A1122" s="107">
        <v>44134.663194444445</v>
      </c>
      <c r="B1122" s="105">
        <v>1</v>
      </c>
      <c r="C1122" s="105">
        <v>1</v>
      </c>
      <c r="D1122" s="105" t="s">
        <v>381</v>
      </c>
      <c r="E1122" s="105" t="s">
        <v>390</v>
      </c>
      <c r="F1122" s="105">
        <v>600</v>
      </c>
      <c r="G1122" s="122">
        <v>0.47184594691350601</v>
      </c>
      <c r="H1122" s="123">
        <v>7.86605930585869E-2</v>
      </c>
      <c r="I1122" s="123">
        <v>0.29031085089317998</v>
      </c>
      <c r="J1122" s="123">
        <v>0.787530935765967</v>
      </c>
      <c r="K1122" s="123">
        <v>224.833824117327</v>
      </c>
      <c r="L1122" s="123">
        <v>6.6541500765165598</v>
      </c>
      <c r="M1122" s="124" t="s">
        <v>408</v>
      </c>
      <c r="N1122" s="123">
        <v>2.22881672903807E-2</v>
      </c>
      <c r="O1122" s="123">
        <f t="shared" si="17"/>
        <v>16.670820968820603</v>
      </c>
      <c r="P1122" s="125">
        <v>1025</v>
      </c>
      <c r="Q1122" s="126">
        <v>15.877453625632414</v>
      </c>
      <c r="R1122" s="126">
        <v>0.88352908700508692</v>
      </c>
      <c r="S1122" s="105" t="s">
        <v>381</v>
      </c>
      <c r="T1122" s="105" t="s">
        <v>381</v>
      </c>
      <c r="U1122" s="105" t="s">
        <v>381</v>
      </c>
      <c r="V1122" s="105" t="str">
        <f>IF(G1122 &lt; Characteristics!$L$13,'Field Values'!$B$65,'Field Values'!$B$66)</f>
        <v>Operating – Waiting for Current</v>
      </c>
      <c r="W1122" s="106" t="s">
        <v>199</v>
      </c>
      <c r="X1122" s="105" t="s">
        <v>50</v>
      </c>
      <c r="Y1122" s="105">
        <v>0</v>
      </c>
      <c r="Z1122" s="105" t="s">
        <v>387</v>
      </c>
      <c r="AA1122" s="105">
        <v>0</v>
      </c>
      <c r="AB1122" s="104">
        <v>3.6602124293904401</v>
      </c>
      <c r="AC1122" s="104">
        <v>11.021313850985701</v>
      </c>
      <c r="AD1122" s="104">
        <v>0.32418964829855801</v>
      </c>
      <c r="AE1122" s="104">
        <v>20.346245881612301</v>
      </c>
      <c r="AF1122" s="104">
        <v>12.7517727496256</v>
      </c>
      <c r="AG1122" s="104">
        <v>38.3978718715098</v>
      </c>
      <c r="AH1122" s="104">
        <v>1.12918609246874</v>
      </c>
      <c r="AI1122" s="104">
        <v>70.885329529232294</v>
      </c>
      <c r="AJ1122" s="106"/>
      <c r="AK1122" s="106"/>
      <c r="AL1122" s="106"/>
      <c r="AM1122" s="106"/>
      <c r="AN1122" s="106"/>
      <c r="AO1122" s="106"/>
      <c r="AP1122" s="106"/>
      <c r="AQ1122" s="106"/>
      <c r="AR1122" s="106"/>
      <c r="AS1122" s="106"/>
      <c r="AT1122" s="106"/>
      <c r="AU1122" s="106"/>
      <c r="AV1122" s="106"/>
      <c r="AW1122" s="106"/>
      <c r="AX1122" s="106"/>
      <c r="AY1122" s="106"/>
      <c r="AZ1122" s="106"/>
      <c r="BA1122" s="106"/>
      <c r="BB1122" s="106"/>
      <c r="BC1122" s="106"/>
      <c r="BD1122" s="106"/>
      <c r="BE1122" s="106"/>
      <c r="BF1122" s="106"/>
      <c r="BG1122" s="106"/>
      <c r="BH1122" s="106"/>
      <c r="BI1122" s="106"/>
      <c r="BJ1122" s="106"/>
      <c r="BK1122" s="106"/>
      <c r="BL1122" s="106"/>
      <c r="BM1122" s="106"/>
      <c r="BN1122" s="106"/>
      <c r="BO1122" s="106"/>
      <c r="BP1122" s="106"/>
      <c r="BQ1122" s="106"/>
      <c r="BR1122" s="106"/>
      <c r="BS1122" s="106"/>
      <c r="BT1122" s="106"/>
      <c r="BU1122" s="106"/>
      <c r="BV1122" s="106"/>
      <c r="BW1122" s="106"/>
      <c r="BX1122" s="106"/>
      <c r="BY1122" s="106"/>
    </row>
    <row r="1123" spans="1:77" ht="48" x14ac:dyDescent="0.2">
      <c r="A1123" s="107">
        <v>44134.670138888891</v>
      </c>
      <c r="B1123" s="105">
        <v>1</v>
      </c>
      <c r="C1123" s="105">
        <v>1</v>
      </c>
      <c r="D1123" s="105" t="s">
        <v>381</v>
      </c>
      <c r="E1123" s="105" t="s">
        <v>390</v>
      </c>
      <c r="F1123" s="105">
        <v>600</v>
      </c>
      <c r="G1123" s="122">
        <v>0.237438678001931</v>
      </c>
      <c r="H1123" s="123">
        <v>7.4094457211466999E-2</v>
      </c>
      <c r="I1123" s="123">
        <v>5.6439593270269902E-3</v>
      </c>
      <c r="J1123" s="123">
        <v>0.43300832204969802</v>
      </c>
      <c r="K1123" s="123">
        <v>223.592461248955</v>
      </c>
      <c r="L1123" s="123">
        <v>16.660427109310199</v>
      </c>
      <c r="M1123" s="124" t="s">
        <v>408</v>
      </c>
      <c r="N1123" s="123">
        <v>1.3448353982491499E-2</v>
      </c>
      <c r="O1123" s="123">
        <f t="shared" si="17"/>
        <v>31.205723446145711</v>
      </c>
      <c r="P1123" s="125">
        <v>1025</v>
      </c>
      <c r="Q1123" s="126">
        <v>15.879898819561586</v>
      </c>
      <c r="R1123" s="126">
        <v>0.90645217304242465</v>
      </c>
      <c r="S1123" s="105" t="s">
        <v>381</v>
      </c>
      <c r="T1123" s="105" t="s">
        <v>381</v>
      </c>
      <c r="U1123" s="105" t="s">
        <v>381</v>
      </c>
      <c r="V1123" s="105" t="str">
        <f>IF(G1123 &lt; Characteristics!$L$13,'Field Values'!$B$65,'Field Values'!$B$66)</f>
        <v>Operating – Waiting for Current</v>
      </c>
      <c r="W1123" s="106" t="s">
        <v>199</v>
      </c>
      <c r="X1123" s="105" t="s">
        <v>50</v>
      </c>
      <c r="Y1123" s="105">
        <v>0</v>
      </c>
      <c r="Z1123" s="105" t="s">
        <v>387</v>
      </c>
      <c r="AA1123" s="105">
        <v>0</v>
      </c>
      <c r="AB1123" s="104">
        <v>14.760105510655199</v>
      </c>
      <c r="AC1123" s="104">
        <v>3.0843143118896701</v>
      </c>
      <c r="AD1123" s="104">
        <v>5.4575514559521299</v>
      </c>
      <c r="AE1123" s="104">
        <v>29.993371741055402</v>
      </c>
      <c r="AF1123" s="104">
        <v>51.423411910300104</v>
      </c>
      <c r="AG1123" s="104">
        <v>10.745643156583499</v>
      </c>
      <c r="AH1123" s="104">
        <v>19.013639037500901</v>
      </c>
      <c r="AI1123" s="104">
        <v>104.49557851475601</v>
      </c>
      <c r="AJ1123" s="106"/>
      <c r="AK1123" s="106"/>
      <c r="AL1123" s="106"/>
      <c r="AM1123" s="106"/>
      <c r="AN1123" s="106"/>
      <c r="AO1123" s="106"/>
      <c r="AP1123" s="106"/>
      <c r="AQ1123" s="106"/>
      <c r="AR1123" s="106"/>
      <c r="AS1123" s="106"/>
      <c r="AT1123" s="106"/>
      <c r="AU1123" s="106"/>
      <c r="AV1123" s="106"/>
      <c r="AW1123" s="106"/>
      <c r="AX1123" s="106"/>
      <c r="AY1123" s="106"/>
      <c r="AZ1123" s="106"/>
      <c r="BA1123" s="106"/>
      <c r="BB1123" s="106"/>
      <c r="BC1123" s="106"/>
      <c r="BD1123" s="106"/>
      <c r="BE1123" s="106"/>
      <c r="BF1123" s="106"/>
      <c r="BG1123" s="106"/>
      <c r="BH1123" s="106"/>
      <c r="BI1123" s="106"/>
      <c r="BJ1123" s="106"/>
      <c r="BK1123" s="106"/>
      <c r="BL1123" s="106"/>
      <c r="BM1123" s="106"/>
      <c r="BN1123" s="106"/>
      <c r="BO1123" s="106"/>
      <c r="BP1123" s="106"/>
      <c r="BQ1123" s="106"/>
      <c r="BR1123" s="106"/>
      <c r="BS1123" s="106"/>
      <c r="BT1123" s="106"/>
      <c r="BU1123" s="106"/>
      <c r="BV1123" s="106"/>
      <c r="BW1123" s="106"/>
      <c r="BX1123" s="106"/>
      <c r="BY1123" s="106"/>
    </row>
    <row r="1124" spans="1:77" ht="48" x14ac:dyDescent="0.2">
      <c r="A1124" s="107">
        <v>44134.677083333336</v>
      </c>
      <c r="B1124" s="105">
        <v>1</v>
      </c>
      <c r="C1124" s="105">
        <v>1</v>
      </c>
      <c r="D1124" s="105" t="s">
        <v>381</v>
      </c>
      <c r="E1124" s="105" t="s">
        <v>390</v>
      </c>
      <c r="F1124" s="105">
        <v>600</v>
      </c>
      <c r="G1124" s="122">
        <v>0.108352252294402</v>
      </c>
      <c r="H1124" s="123">
        <v>4.0648436619477299E-2</v>
      </c>
      <c r="I1124" s="123">
        <v>1.8968495067808001E-2</v>
      </c>
      <c r="J1124" s="123">
        <v>0.26783155743689302</v>
      </c>
      <c r="K1124" s="123">
        <v>211.41012451009999</v>
      </c>
      <c r="L1124" s="123">
        <v>44.386585317452997</v>
      </c>
      <c r="M1124" s="124" t="s">
        <v>408</v>
      </c>
      <c r="N1124" s="123">
        <v>6.9662146121596995E-4</v>
      </c>
      <c r="O1124" s="123">
        <f t="shared" si="17"/>
        <v>37.515082297534661</v>
      </c>
      <c r="P1124" s="125">
        <v>1025</v>
      </c>
      <c r="Q1124" s="126">
        <v>15.883499156829691</v>
      </c>
      <c r="R1124" s="126">
        <v>0.93358135178349855</v>
      </c>
      <c r="S1124" s="105" t="s">
        <v>381</v>
      </c>
      <c r="T1124" s="105" t="s">
        <v>381</v>
      </c>
      <c r="U1124" s="105" t="s">
        <v>381</v>
      </c>
      <c r="V1124" s="105" t="str">
        <f>IF(G1124 &lt; Characteristics!$L$13,'Field Values'!$B$65,'Field Values'!$B$66)</f>
        <v>Operating – Waiting for Current</v>
      </c>
      <c r="W1124" s="106" t="s">
        <v>199</v>
      </c>
      <c r="X1124" s="105" t="s">
        <v>50</v>
      </c>
      <c r="Y1124" s="105">
        <v>0</v>
      </c>
      <c r="Z1124" s="105" t="s">
        <v>387</v>
      </c>
      <c r="AA1124" s="105">
        <v>0</v>
      </c>
      <c r="AB1124" s="104">
        <v>17.0927078394433</v>
      </c>
      <c r="AC1124" s="104">
        <v>3.6340416544528402</v>
      </c>
      <c r="AD1124" s="104">
        <v>6.1135831429142096</v>
      </c>
      <c r="AE1124" s="104">
        <v>24.688325337171499</v>
      </c>
      <c r="AF1124" s="104">
        <v>59.550116816719502</v>
      </c>
      <c r="AG1124" s="104">
        <v>12.660873985630101</v>
      </c>
      <c r="AH1124" s="104">
        <v>21.299230483330799</v>
      </c>
      <c r="AI1124" s="104">
        <v>86.012982442915302</v>
      </c>
      <c r="AJ1124" s="106"/>
      <c r="AK1124" s="106"/>
      <c r="AL1124" s="106"/>
      <c r="AM1124" s="106"/>
      <c r="AN1124" s="106"/>
      <c r="AO1124" s="106"/>
      <c r="AP1124" s="106"/>
      <c r="AQ1124" s="106"/>
      <c r="AR1124" s="106"/>
      <c r="AS1124" s="106"/>
      <c r="AT1124" s="106"/>
      <c r="AU1124" s="106"/>
      <c r="AV1124" s="106"/>
      <c r="AW1124" s="106"/>
      <c r="AX1124" s="106"/>
      <c r="AY1124" s="106"/>
      <c r="AZ1124" s="106"/>
      <c r="BA1124" s="106"/>
      <c r="BB1124" s="106"/>
      <c r="BC1124" s="106"/>
      <c r="BD1124" s="106"/>
      <c r="BE1124" s="106"/>
      <c r="BF1124" s="106"/>
      <c r="BG1124" s="106"/>
      <c r="BH1124" s="106"/>
      <c r="BI1124" s="106"/>
      <c r="BJ1124" s="106"/>
      <c r="BK1124" s="106"/>
      <c r="BL1124" s="106"/>
      <c r="BM1124" s="106"/>
      <c r="BN1124" s="106"/>
      <c r="BO1124" s="106"/>
      <c r="BP1124" s="106"/>
      <c r="BQ1124" s="106"/>
      <c r="BR1124" s="106"/>
      <c r="BS1124" s="106"/>
      <c r="BT1124" s="106"/>
      <c r="BU1124" s="106"/>
      <c r="BV1124" s="106"/>
      <c r="BW1124" s="106"/>
      <c r="BX1124" s="106"/>
      <c r="BY1124" s="106"/>
    </row>
    <row r="1125" spans="1:77" ht="48" x14ac:dyDescent="0.2">
      <c r="A1125" s="107">
        <v>44134.684027777781</v>
      </c>
      <c r="B1125" s="105">
        <v>1</v>
      </c>
      <c r="C1125" s="105">
        <v>1</v>
      </c>
      <c r="D1125" s="105" t="s">
        <v>381</v>
      </c>
      <c r="E1125" s="105" t="s">
        <v>390</v>
      </c>
      <c r="F1125" s="105">
        <v>600</v>
      </c>
      <c r="G1125" s="122">
        <v>9.4961076864472499E-2</v>
      </c>
      <c r="H1125" s="123">
        <v>0.293229226836482</v>
      </c>
      <c r="I1125" s="123">
        <v>1.3559871408053099E-4</v>
      </c>
      <c r="J1125" s="123">
        <v>0.58503032573846703</v>
      </c>
      <c r="K1125" s="123">
        <v>40.1540778571038</v>
      </c>
      <c r="L1125" s="123">
        <v>6.07973439750727</v>
      </c>
      <c r="M1125" s="124" t="s">
        <v>408</v>
      </c>
      <c r="N1125" s="123">
        <v>-1.02593530232339E-3</v>
      </c>
      <c r="O1125" s="123">
        <f t="shared" si="17"/>
        <v>308.78886015053916</v>
      </c>
      <c r="P1125" s="125">
        <v>1025</v>
      </c>
      <c r="Q1125" s="126">
        <v>15.870354131534519</v>
      </c>
      <c r="R1125" s="126">
        <v>0.96162206931492022</v>
      </c>
      <c r="S1125" s="105" t="s">
        <v>381</v>
      </c>
      <c r="T1125" s="105" t="s">
        <v>381</v>
      </c>
      <c r="U1125" s="105" t="s">
        <v>381</v>
      </c>
      <c r="V1125" s="105" t="str">
        <f>IF(G1125 &lt; Characteristics!$L$13,'Field Values'!$B$65,'Field Values'!$B$66)</f>
        <v>Operating – Waiting for Current</v>
      </c>
      <c r="W1125" s="106" t="s">
        <v>199</v>
      </c>
      <c r="X1125" s="105" t="s">
        <v>50</v>
      </c>
      <c r="Y1125" s="105">
        <v>0</v>
      </c>
      <c r="Z1125" s="105" t="s">
        <v>387</v>
      </c>
      <c r="AA1125" s="105">
        <v>0</v>
      </c>
      <c r="AB1125" s="104">
        <v>19.844957874029699</v>
      </c>
      <c r="AC1125" s="104">
        <v>4.2463606232039703</v>
      </c>
      <c r="AD1125" s="104">
        <v>8.6345192804792106</v>
      </c>
      <c r="AE1125" s="104">
        <v>30.747033978557202</v>
      </c>
      <c r="AF1125" s="104">
        <v>69.138859648587299</v>
      </c>
      <c r="AG1125" s="104">
        <v>14.794171850521099</v>
      </c>
      <c r="AH1125" s="104">
        <v>30.0820837905909</v>
      </c>
      <c r="AI1125" s="104">
        <v>107.12131138302</v>
      </c>
      <c r="AJ1125" s="106"/>
      <c r="AK1125" s="106"/>
      <c r="AL1125" s="106"/>
      <c r="AM1125" s="106"/>
      <c r="AN1125" s="106"/>
      <c r="AO1125" s="106"/>
      <c r="AP1125" s="106"/>
      <c r="AQ1125" s="106"/>
      <c r="AR1125" s="106"/>
      <c r="AS1125" s="106"/>
      <c r="AT1125" s="106"/>
      <c r="AU1125" s="106"/>
      <c r="AV1125" s="106"/>
      <c r="AW1125" s="106"/>
      <c r="AX1125" s="106"/>
      <c r="AY1125" s="106"/>
      <c r="AZ1125" s="106"/>
      <c r="BA1125" s="106"/>
      <c r="BB1125" s="106"/>
      <c r="BC1125" s="106"/>
      <c r="BD1125" s="106"/>
      <c r="BE1125" s="106"/>
      <c r="BF1125" s="106"/>
      <c r="BG1125" s="106"/>
      <c r="BH1125" s="106"/>
      <c r="BI1125" s="106"/>
      <c r="BJ1125" s="106"/>
      <c r="BK1125" s="106"/>
      <c r="BL1125" s="106"/>
      <c r="BM1125" s="106"/>
      <c r="BN1125" s="106"/>
      <c r="BO1125" s="106"/>
      <c r="BP1125" s="106"/>
      <c r="BQ1125" s="106"/>
      <c r="BR1125" s="106"/>
      <c r="BS1125" s="106"/>
      <c r="BT1125" s="106"/>
      <c r="BU1125" s="106"/>
      <c r="BV1125" s="106"/>
      <c r="BW1125" s="106"/>
      <c r="BX1125" s="106"/>
      <c r="BY1125" s="106"/>
    </row>
    <row r="1126" spans="1:77" ht="48" x14ac:dyDescent="0.2">
      <c r="A1126" s="107">
        <v>44134.690972222219</v>
      </c>
      <c r="B1126" s="105">
        <v>1</v>
      </c>
      <c r="C1126" s="105">
        <v>1</v>
      </c>
      <c r="D1126" s="105" t="s">
        <v>381</v>
      </c>
      <c r="E1126" s="105" t="s">
        <v>390</v>
      </c>
      <c r="F1126" s="105">
        <v>600</v>
      </c>
      <c r="G1126" s="122">
        <v>0.72577221585565999</v>
      </c>
      <c r="H1126" s="123">
        <v>0.30292389757810401</v>
      </c>
      <c r="I1126" s="123">
        <v>1.09001464497993E-4</v>
      </c>
      <c r="J1126" s="123">
        <v>1.0470757167700799</v>
      </c>
      <c r="K1126" s="123">
        <v>39.136376568100097</v>
      </c>
      <c r="L1126" s="123">
        <v>2.5806342234871602</v>
      </c>
      <c r="M1126" s="124" t="s">
        <v>407</v>
      </c>
      <c r="N1126" s="123">
        <v>2.1272241019976199E-2</v>
      </c>
      <c r="O1126" s="123">
        <f t="shared" si="17"/>
        <v>41.738150201984155</v>
      </c>
      <c r="P1126" s="125">
        <v>1025</v>
      </c>
      <c r="Q1126" s="126">
        <v>15.864755480607057</v>
      </c>
      <c r="R1126" s="126">
        <v>0.97338337729575564</v>
      </c>
      <c r="S1126" s="105" t="s">
        <v>381</v>
      </c>
      <c r="T1126" s="105" t="s">
        <v>381</v>
      </c>
      <c r="U1126" s="105" t="s">
        <v>381</v>
      </c>
      <c r="V1126" s="105" t="str">
        <f>IF(G1126 &lt; Characteristics!$L$13,'Field Values'!$B$65,'Field Values'!$B$66)</f>
        <v>Operating – Waiting for Current</v>
      </c>
      <c r="W1126" s="106" t="s">
        <v>199</v>
      </c>
      <c r="X1126" s="105" t="s">
        <v>50</v>
      </c>
      <c r="Y1126" s="105">
        <v>0</v>
      </c>
      <c r="Z1126" s="105" t="s">
        <v>387</v>
      </c>
      <c r="AA1126" s="105">
        <v>0</v>
      </c>
      <c r="AB1126" s="104">
        <v>22.624089906078801</v>
      </c>
      <c r="AC1126" s="104">
        <v>3.35419354387099</v>
      </c>
      <c r="AD1126" s="104">
        <v>10.5312401448472</v>
      </c>
      <c r="AE1126" s="104">
        <v>31.178825595311999</v>
      </c>
      <c r="AF1126" s="104">
        <v>78.821258419137806</v>
      </c>
      <c r="AG1126" s="104">
        <v>11.685892958967401</v>
      </c>
      <c r="AH1126" s="104">
        <v>36.690192924467802</v>
      </c>
      <c r="AI1126" s="104">
        <v>108.62565826938101</v>
      </c>
      <c r="AJ1126" s="106"/>
      <c r="AK1126" s="106"/>
      <c r="AL1126" s="106"/>
      <c r="AM1126" s="106"/>
      <c r="AN1126" s="106"/>
      <c r="AO1126" s="106"/>
      <c r="AP1126" s="106"/>
      <c r="AQ1126" s="106"/>
      <c r="AR1126" s="106"/>
      <c r="AS1126" s="106"/>
      <c r="AT1126" s="106"/>
      <c r="AU1126" s="106"/>
      <c r="AV1126" s="106"/>
      <c r="AW1126" s="106"/>
      <c r="AX1126" s="106"/>
      <c r="AY1126" s="106"/>
      <c r="AZ1126" s="106"/>
      <c r="BA1126" s="106"/>
      <c r="BB1126" s="106"/>
      <c r="BC1126" s="106"/>
      <c r="BD1126" s="106"/>
      <c r="BE1126" s="106"/>
      <c r="BF1126" s="106"/>
      <c r="BG1126" s="106"/>
      <c r="BH1126" s="106"/>
      <c r="BI1126" s="106"/>
      <c r="BJ1126" s="106"/>
      <c r="BK1126" s="106"/>
      <c r="BL1126" s="106"/>
      <c r="BM1126" s="106"/>
      <c r="BN1126" s="106"/>
      <c r="BO1126" s="106"/>
      <c r="BP1126" s="106"/>
      <c r="BQ1126" s="106"/>
      <c r="BR1126" s="106"/>
      <c r="BS1126" s="106"/>
      <c r="BT1126" s="106"/>
      <c r="BU1126" s="106"/>
      <c r="BV1126" s="106"/>
      <c r="BW1126" s="106"/>
      <c r="BX1126" s="106"/>
      <c r="BY1126" s="106"/>
    </row>
    <row r="1127" spans="1:77" ht="48" x14ac:dyDescent="0.2">
      <c r="A1127" s="107">
        <v>44134.697916666664</v>
      </c>
      <c r="B1127" s="105">
        <v>1</v>
      </c>
      <c r="C1127" s="105">
        <v>1</v>
      </c>
      <c r="D1127" s="105" t="s">
        <v>381</v>
      </c>
      <c r="E1127" s="105" t="s">
        <v>390</v>
      </c>
      <c r="F1127" s="105">
        <v>600</v>
      </c>
      <c r="G1127" s="122">
        <v>1.1092359491502599</v>
      </c>
      <c r="H1127" s="123">
        <v>9.4637074634377399E-2</v>
      </c>
      <c r="I1127" s="123">
        <v>0.85696808801473001</v>
      </c>
      <c r="J1127" s="123">
        <v>1.4739773980376201</v>
      </c>
      <c r="K1127" s="123">
        <v>38.477534043120698</v>
      </c>
      <c r="L1127" s="123">
        <v>3.5346926106171401</v>
      </c>
      <c r="M1127" s="124" t="s">
        <v>407</v>
      </c>
      <c r="N1127" s="123">
        <v>4.9958850053138902E-2</v>
      </c>
      <c r="O1127" s="123">
        <f t="shared" si="17"/>
        <v>8.531735263978323</v>
      </c>
      <c r="P1127" s="125">
        <v>1025</v>
      </c>
      <c r="Q1127" s="126">
        <v>15.870556492411442</v>
      </c>
      <c r="R1127" s="126">
        <v>0.99056065412289662</v>
      </c>
      <c r="S1127" s="105" t="s">
        <v>381</v>
      </c>
      <c r="T1127" s="105" t="s">
        <v>381</v>
      </c>
      <c r="U1127" s="105" t="s">
        <v>381</v>
      </c>
      <c r="V1127" s="105" t="str">
        <f>IF(G1127 &lt; Characteristics!$L$13,'Field Values'!$B$65,'Field Values'!$B$66)</f>
        <v>Operating – Waiting for Current</v>
      </c>
      <c r="W1127" s="106" t="s">
        <v>199</v>
      </c>
      <c r="X1127" s="105" t="s">
        <v>50</v>
      </c>
      <c r="Y1127" s="105">
        <v>0</v>
      </c>
      <c r="Z1127" s="105" t="s">
        <v>387</v>
      </c>
      <c r="AA1127" s="105">
        <v>0</v>
      </c>
      <c r="AB1127" s="104">
        <v>26.1838157271904</v>
      </c>
      <c r="AC1127" s="104">
        <v>4.2600527850139596</v>
      </c>
      <c r="AD1127" s="104">
        <v>15.6348380593887</v>
      </c>
      <c r="AE1127" s="104">
        <v>38.195251824558099</v>
      </c>
      <c r="AF1127" s="104">
        <v>91.2232186413775</v>
      </c>
      <c r="AG1127" s="104">
        <v>14.841874863241101</v>
      </c>
      <c r="AH1127" s="104">
        <v>54.470949507199599</v>
      </c>
      <c r="AI1127" s="104">
        <v>133.07064177943701</v>
      </c>
      <c r="AJ1127" s="106"/>
      <c r="AK1127" s="106"/>
      <c r="AL1127" s="106"/>
      <c r="AM1127" s="106"/>
      <c r="AN1127" s="106"/>
      <c r="AO1127" s="106"/>
      <c r="AP1127" s="106"/>
      <c r="AQ1127" s="106"/>
      <c r="AR1127" s="106"/>
      <c r="AS1127" s="106"/>
      <c r="AT1127" s="106"/>
      <c r="AU1127" s="106"/>
      <c r="AV1127" s="106"/>
      <c r="AW1127" s="106"/>
      <c r="AX1127" s="106"/>
      <c r="AY1127" s="106"/>
      <c r="AZ1127" s="106"/>
      <c r="BA1127" s="106"/>
      <c r="BB1127" s="106"/>
      <c r="BC1127" s="106"/>
      <c r="BD1127" s="106"/>
      <c r="BE1127" s="106"/>
      <c r="BF1127" s="106"/>
      <c r="BG1127" s="106"/>
      <c r="BH1127" s="106"/>
      <c r="BI1127" s="106"/>
      <c r="BJ1127" s="106"/>
      <c r="BK1127" s="106"/>
      <c r="BL1127" s="106"/>
      <c r="BM1127" s="106"/>
      <c r="BN1127" s="106"/>
      <c r="BO1127" s="106"/>
      <c r="BP1127" s="106"/>
      <c r="BQ1127" s="106"/>
      <c r="BR1127" s="106"/>
      <c r="BS1127" s="106"/>
      <c r="BT1127" s="106"/>
      <c r="BU1127" s="106"/>
      <c r="BV1127" s="106"/>
      <c r="BW1127" s="106"/>
      <c r="BX1127" s="106"/>
      <c r="BY1127" s="106"/>
    </row>
    <row r="1128" spans="1:77" ht="48" x14ac:dyDescent="0.2">
      <c r="A1128" s="107">
        <v>44134.704861111109</v>
      </c>
      <c r="B1128" s="105">
        <v>1</v>
      </c>
      <c r="C1128" s="105">
        <v>1</v>
      </c>
      <c r="D1128" s="105" t="s">
        <v>381</v>
      </c>
      <c r="E1128" s="105" t="s">
        <v>390</v>
      </c>
      <c r="F1128" s="105">
        <v>600</v>
      </c>
      <c r="G1128" s="122">
        <v>1.3535527928081299</v>
      </c>
      <c r="H1128" s="123">
        <v>9.6422088347332804E-2</v>
      </c>
      <c r="I1128" s="123">
        <v>1.0404201657512999</v>
      </c>
      <c r="J1128" s="123">
        <v>1.57963411306422</v>
      </c>
      <c r="K1128" s="123">
        <v>38.064335528548</v>
      </c>
      <c r="L1128" s="123">
        <v>4.3971775590043602</v>
      </c>
      <c r="M1128" s="124" t="s">
        <v>407</v>
      </c>
      <c r="N1128" s="123">
        <v>6.6541319812047306E-2</v>
      </c>
      <c r="O1128" s="123">
        <f t="shared" si="17"/>
        <v>7.1236296699807351</v>
      </c>
      <c r="P1128" s="125">
        <v>1025</v>
      </c>
      <c r="Q1128" s="126">
        <v>15.87841483979769</v>
      </c>
      <c r="R1128" s="126">
        <v>1.0073020189590771</v>
      </c>
      <c r="S1128" s="105" t="s">
        <v>381</v>
      </c>
      <c r="T1128" s="105" t="s">
        <v>381</v>
      </c>
      <c r="U1128" s="105" t="s">
        <v>381</v>
      </c>
      <c r="V1128" s="105" t="str">
        <f>IF(G1128 &lt; Characteristics!$L$13,'Field Values'!$B$65,'Field Values'!$B$66)</f>
        <v>Operating – Waiting for Current</v>
      </c>
      <c r="W1128" s="106" t="s">
        <v>199</v>
      </c>
      <c r="X1128" s="105" t="s">
        <v>50</v>
      </c>
      <c r="Y1128" s="105">
        <v>0</v>
      </c>
      <c r="Z1128" s="105" t="s">
        <v>387</v>
      </c>
      <c r="AA1128" s="105">
        <v>0</v>
      </c>
      <c r="AB1128" s="104">
        <v>28.578151295704799</v>
      </c>
      <c r="AC1128" s="104">
        <v>4.7460775586547799</v>
      </c>
      <c r="AD1128" s="104">
        <v>15.238258439619001</v>
      </c>
      <c r="AE1128" s="104">
        <v>47.032129013354897</v>
      </c>
      <c r="AF1128" s="104">
        <v>99.564999995239702</v>
      </c>
      <c r="AG1128" s="104">
        <v>16.5351681708235</v>
      </c>
      <c r="AH1128" s="104">
        <v>53.089279986427798</v>
      </c>
      <c r="AI1128" s="104">
        <v>163.85801274332101</v>
      </c>
      <c r="AJ1128" s="106"/>
      <c r="AK1128" s="106"/>
      <c r="AL1128" s="106"/>
      <c r="AM1128" s="106"/>
      <c r="AN1128" s="106"/>
      <c r="AO1128" s="106"/>
      <c r="AP1128" s="106"/>
      <c r="AQ1128" s="106"/>
      <c r="AR1128" s="106"/>
      <c r="AS1128" s="106"/>
      <c r="AT1128" s="106"/>
      <c r="AU1128" s="106"/>
      <c r="AV1128" s="106"/>
      <c r="AW1128" s="106"/>
      <c r="AX1128" s="106"/>
      <c r="AY1128" s="106"/>
      <c r="AZ1128" s="106"/>
      <c r="BA1128" s="106"/>
      <c r="BB1128" s="106"/>
      <c r="BC1128" s="106"/>
      <c r="BD1128" s="106"/>
      <c r="BE1128" s="106"/>
      <c r="BF1128" s="106"/>
      <c r="BG1128" s="106"/>
      <c r="BH1128" s="106"/>
      <c r="BI1128" s="106"/>
      <c r="BJ1128" s="106"/>
      <c r="BK1128" s="106"/>
      <c r="BL1128" s="106"/>
      <c r="BM1128" s="106"/>
      <c r="BN1128" s="106"/>
      <c r="BO1128" s="106"/>
      <c r="BP1128" s="106"/>
      <c r="BQ1128" s="106"/>
      <c r="BR1128" s="106"/>
      <c r="BS1128" s="106"/>
      <c r="BT1128" s="106"/>
      <c r="BU1128" s="106"/>
      <c r="BV1128" s="106"/>
      <c r="BW1128" s="106"/>
      <c r="BX1128" s="106"/>
      <c r="BY1128" s="106"/>
    </row>
    <row r="1129" spans="1:77" ht="48" x14ac:dyDescent="0.2">
      <c r="A1129" s="107">
        <v>44134.711805555555</v>
      </c>
      <c r="B1129" s="105">
        <v>1</v>
      </c>
      <c r="C1129" s="105">
        <v>1</v>
      </c>
      <c r="D1129" s="105" t="s">
        <v>381</v>
      </c>
      <c r="E1129" s="105" t="s">
        <v>390</v>
      </c>
      <c r="F1129" s="105">
        <v>600</v>
      </c>
      <c r="G1129" s="122">
        <v>1.5187194638992301</v>
      </c>
      <c r="H1129" s="123">
        <v>0.124405731963581</v>
      </c>
      <c r="I1129" s="123">
        <v>1.1056985294539601</v>
      </c>
      <c r="J1129" s="123">
        <v>1.8041172536829699</v>
      </c>
      <c r="K1129" s="123">
        <v>37.731841623665801</v>
      </c>
      <c r="L1129" s="123">
        <v>4.2650929224169003</v>
      </c>
      <c r="M1129" s="124" t="s">
        <v>407</v>
      </c>
      <c r="N1129" s="123">
        <v>5.8595784673755799E-2</v>
      </c>
      <c r="O1129" s="123">
        <f t="shared" si="17"/>
        <v>8.1914886139785157</v>
      </c>
      <c r="P1129" s="125">
        <v>1025</v>
      </c>
      <c r="Q1129" s="126">
        <v>15.891037099494108</v>
      </c>
      <c r="R1129" s="126">
        <v>1.0353795784697635</v>
      </c>
      <c r="S1129" s="105" t="s">
        <v>381</v>
      </c>
      <c r="T1129" s="105" t="s">
        <v>381</v>
      </c>
      <c r="U1129" s="105" t="s">
        <v>381</v>
      </c>
      <c r="V1129" s="105" t="str">
        <f>IF(G1129 &lt; Characteristics!$L$13,'Field Values'!$B$65,'Field Values'!$B$66)</f>
        <v>Operating – Normal Generation/Full Performance</v>
      </c>
      <c r="W1129" s="106" t="s">
        <v>199</v>
      </c>
      <c r="X1129" s="105" t="s">
        <v>50</v>
      </c>
      <c r="Y1129" s="105">
        <v>0</v>
      </c>
      <c r="Z1129" s="105" t="s">
        <v>387</v>
      </c>
      <c r="AA1129" s="105">
        <v>0</v>
      </c>
      <c r="AB1129" s="104">
        <v>29.029885069887801</v>
      </c>
      <c r="AC1129" s="104">
        <v>5.2709241499236601</v>
      </c>
      <c r="AD1129" s="104">
        <v>14.232130623721201</v>
      </c>
      <c r="AE1129" s="104">
        <v>52.940866772994497</v>
      </c>
      <c r="AF1129" s="104">
        <v>101.138824660396</v>
      </c>
      <c r="AG1129" s="104">
        <v>18.363715332824398</v>
      </c>
      <c r="AH1129" s="104">
        <v>49.583965875646697</v>
      </c>
      <c r="AI1129" s="104">
        <v>184.44384837821701</v>
      </c>
      <c r="AJ1129" s="106"/>
      <c r="AK1129" s="106"/>
      <c r="AL1129" s="106"/>
      <c r="AM1129" s="106"/>
      <c r="AN1129" s="106"/>
      <c r="AO1129" s="106"/>
      <c r="AP1129" s="106"/>
      <c r="AQ1129" s="106"/>
      <c r="AR1129" s="106"/>
      <c r="AS1129" s="106"/>
      <c r="AT1129" s="106"/>
      <c r="AU1129" s="106"/>
      <c r="AV1129" s="106"/>
      <c r="AW1129" s="106"/>
      <c r="AX1129" s="106"/>
      <c r="AY1129" s="106"/>
      <c r="AZ1129" s="106"/>
      <c r="BA1129" s="106"/>
      <c r="BB1129" s="106"/>
      <c r="BC1129" s="106"/>
      <c r="BD1129" s="106"/>
      <c r="BE1129" s="106"/>
      <c r="BF1129" s="106"/>
      <c r="BG1129" s="106"/>
      <c r="BH1129" s="106"/>
      <c r="BI1129" s="106"/>
      <c r="BJ1129" s="106"/>
      <c r="BK1129" s="106"/>
      <c r="BL1129" s="106"/>
      <c r="BM1129" s="106"/>
      <c r="BN1129" s="106"/>
      <c r="BO1129" s="106"/>
      <c r="BP1129" s="106"/>
      <c r="BQ1129" s="106"/>
      <c r="BR1129" s="106"/>
      <c r="BS1129" s="106"/>
      <c r="BT1129" s="106"/>
      <c r="BU1129" s="106"/>
      <c r="BV1129" s="106"/>
      <c r="BW1129" s="106"/>
      <c r="BX1129" s="106"/>
      <c r="BY1129" s="106"/>
    </row>
    <row r="1130" spans="1:77" ht="48" x14ac:dyDescent="0.2">
      <c r="A1130" s="107">
        <v>44134.71875</v>
      </c>
      <c r="B1130" s="105">
        <v>1</v>
      </c>
      <c r="C1130" s="105">
        <v>1</v>
      </c>
      <c r="D1130" s="105" t="s">
        <v>381</v>
      </c>
      <c r="E1130" s="105" t="s">
        <v>390</v>
      </c>
      <c r="F1130" s="105">
        <v>600</v>
      </c>
      <c r="G1130" s="122">
        <v>1.6766240837706401</v>
      </c>
      <c r="H1130" s="123">
        <v>0.11966776008946101</v>
      </c>
      <c r="I1130" s="123">
        <v>1.34971992664297</v>
      </c>
      <c r="J1130" s="123">
        <v>2.0546251703161298</v>
      </c>
      <c r="K1130" s="123">
        <v>38.577294479186399</v>
      </c>
      <c r="L1130" s="123">
        <v>4.3433338664777397</v>
      </c>
      <c r="M1130" s="124" t="s">
        <v>407</v>
      </c>
      <c r="N1130" s="123">
        <v>5.8727555552838998E-2</v>
      </c>
      <c r="O1130" s="123">
        <f t="shared" si="17"/>
        <v>7.1374234241186887</v>
      </c>
      <c r="P1130" s="125">
        <v>1025</v>
      </c>
      <c r="Q1130" s="126">
        <v>15.890649241146722</v>
      </c>
      <c r="R1130" s="126">
        <v>1.0697050080430408</v>
      </c>
      <c r="S1130" s="105" t="s">
        <v>381</v>
      </c>
      <c r="T1130" s="105" t="s">
        <v>381</v>
      </c>
      <c r="U1130" s="105" t="s">
        <v>381</v>
      </c>
      <c r="V1130" s="105" t="str">
        <f>IF(G1130 &lt; Characteristics!$L$13,'Field Values'!$B$65,'Field Values'!$B$66)</f>
        <v>Operating – Normal Generation/Full Performance</v>
      </c>
      <c r="W1130" s="106" t="s">
        <v>199</v>
      </c>
      <c r="X1130" s="105" t="s">
        <v>50</v>
      </c>
      <c r="Y1130" s="105">
        <v>0</v>
      </c>
      <c r="Z1130" s="105" t="s">
        <v>387</v>
      </c>
      <c r="AA1130" s="105">
        <v>0</v>
      </c>
      <c r="AB1130" s="104">
        <v>32.642254674695998</v>
      </c>
      <c r="AC1130" s="104">
        <v>4.0676394066672401</v>
      </c>
      <c r="AD1130" s="104">
        <v>22.155720055046</v>
      </c>
      <c r="AE1130" s="104">
        <v>45.358471149166903</v>
      </c>
      <c r="AF1130" s="104">
        <v>113.72419398327</v>
      </c>
      <c r="AG1130" s="104">
        <v>14.1715133847445</v>
      </c>
      <c r="AH1130" s="104">
        <v>77.189474244256402</v>
      </c>
      <c r="AI1130" s="104">
        <v>158.02704729811799</v>
      </c>
      <c r="AJ1130" s="106"/>
      <c r="AK1130" s="106"/>
      <c r="AL1130" s="106"/>
      <c r="AM1130" s="106"/>
      <c r="AN1130" s="106"/>
      <c r="AO1130" s="106"/>
      <c r="AP1130" s="106"/>
      <c r="AQ1130" s="106"/>
      <c r="AR1130" s="106"/>
      <c r="AS1130" s="106"/>
      <c r="AT1130" s="106"/>
      <c r="AU1130" s="106"/>
      <c r="AV1130" s="106"/>
      <c r="AW1130" s="106"/>
      <c r="AX1130" s="106"/>
      <c r="AY1130" s="106"/>
      <c r="AZ1130" s="106"/>
      <c r="BA1130" s="106"/>
      <c r="BB1130" s="106"/>
      <c r="BC1130" s="106"/>
      <c r="BD1130" s="106"/>
      <c r="BE1130" s="106"/>
      <c r="BF1130" s="106"/>
      <c r="BG1130" s="106"/>
      <c r="BH1130" s="106"/>
      <c r="BI1130" s="106"/>
      <c r="BJ1130" s="106"/>
      <c r="BK1130" s="106"/>
      <c r="BL1130" s="106"/>
      <c r="BM1130" s="106"/>
      <c r="BN1130" s="106"/>
      <c r="BO1130" s="106"/>
      <c r="BP1130" s="106"/>
      <c r="BQ1130" s="106"/>
      <c r="BR1130" s="106"/>
      <c r="BS1130" s="106"/>
      <c r="BT1130" s="106"/>
      <c r="BU1130" s="106"/>
      <c r="BV1130" s="106"/>
      <c r="BW1130" s="106"/>
      <c r="BX1130" s="106"/>
      <c r="BY1130" s="106"/>
    </row>
    <row r="1131" spans="1:77" ht="48" x14ac:dyDescent="0.2">
      <c r="A1131" s="107">
        <v>44134.725694444445</v>
      </c>
      <c r="B1131" s="105">
        <v>1</v>
      </c>
      <c r="C1131" s="105">
        <v>1</v>
      </c>
      <c r="D1131" s="105" t="s">
        <v>381</v>
      </c>
      <c r="E1131" s="105" t="s">
        <v>390</v>
      </c>
      <c r="F1131" s="105">
        <v>600</v>
      </c>
      <c r="G1131" s="122">
        <v>1.80069486157563</v>
      </c>
      <c r="H1131" s="123">
        <v>0.154708646336329</v>
      </c>
      <c r="I1131" s="123">
        <v>1.32078425769967</v>
      </c>
      <c r="J1131" s="123">
        <v>2.18599365146948</v>
      </c>
      <c r="K1131" s="123">
        <v>38.040295735234103</v>
      </c>
      <c r="L1131" s="123">
        <v>4.6185395744579303</v>
      </c>
      <c r="M1131" s="124" t="s">
        <v>407</v>
      </c>
      <c r="N1131" s="123">
        <v>6.9037367248517403E-2</v>
      </c>
      <c r="O1131" s="123">
        <f t="shared" si="17"/>
        <v>8.5916081418123813</v>
      </c>
      <c r="P1131" s="125">
        <v>1025</v>
      </c>
      <c r="Q1131" s="126">
        <v>15.889190556492419</v>
      </c>
      <c r="R1131" s="126">
        <v>1.098427333216689</v>
      </c>
      <c r="S1131" s="105" t="s">
        <v>381</v>
      </c>
      <c r="T1131" s="105" t="s">
        <v>381</v>
      </c>
      <c r="U1131" s="105" t="s">
        <v>381</v>
      </c>
      <c r="V1131" s="105" t="str">
        <f>IF(G1131 &lt; Characteristics!$L$13,'Field Values'!$B$65,'Field Values'!$B$66)</f>
        <v>Operating – Normal Generation/Full Performance</v>
      </c>
      <c r="W1131" s="106" t="s">
        <v>199</v>
      </c>
      <c r="X1131" s="105" t="s">
        <v>50</v>
      </c>
      <c r="Y1131" s="105">
        <v>0</v>
      </c>
      <c r="Z1131" s="105" t="s">
        <v>387</v>
      </c>
      <c r="AA1131" s="105">
        <v>0</v>
      </c>
      <c r="AB1131" s="104">
        <v>31.518511901795801</v>
      </c>
      <c r="AC1131" s="104">
        <v>3.8560381976236</v>
      </c>
      <c r="AD1131" s="104">
        <v>19.1176798331879</v>
      </c>
      <c r="AE1131" s="104">
        <v>42.8899490949888</v>
      </c>
      <c r="AF1131" s="104">
        <v>109.809113477102</v>
      </c>
      <c r="AG1131" s="104">
        <v>13.434302175394199</v>
      </c>
      <c r="AH1131" s="104">
        <v>66.605048398424202</v>
      </c>
      <c r="AI1131" s="104">
        <v>149.42680282364901</v>
      </c>
      <c r="AJ1131" s="106"/>
      <c r="AK1131" s="106"/>
      <c r="AL1131" s="106"/>
      <c r="AM1131" s="106"/>
      <c r="AN1131" s="106"/>
      <c r="AO1131" s="106"/>
      <c r="AP1131" s="106"/>
      <c r="AQ1131" s="106"/>
      <c r="AR1131" s="106"/>
      <c r="AS1131" s="106"/>
      <c r="AT1131" s="106"/>
      <c r="AU1131" s="106"/>
      <c r="AV1131" s="106"/>
      <c r="AW1131" s="106"/>
      <c r="AX1131" s="106"/>
      <c r="AY1131" s="106"/>
      <c r="AZ1131" s="106"/>
      <c r="BA1131" s="106"/>
      <c r="BB1131" s="106"/>
      <c r="BC1131" s="106"/>
      <c r="BD1131" s="106"/>
      <c r="BE1131" s="106"/>
      <c r="BF1131" s="106"/>
      <c r="BG1131" s="106"/>
      <c r="BH1131" s="106"/>
      <c r="BI1131" s="106"/>
      <c r="BJ1131" s="106"/>
      <c r="BK1131" s="106"/>
      <c r="BL1131" s="106"/>
      <c r="BM1131" s="106"/>
      <c r="BN1131" s="106"/>
      <c r="BO1131" s="106"/>
      <c r="BP1131" s="106"/>
      <c r="BQ1131" s="106"/>
      <c r="BR1131" s="106"/>
      <c r="BS1131" s="106"/>
      <c r="BT1131" s="106"/>
      <c r="BU1131" s="106"/>
      <c r="BV1131" s="106"/>
      <c r="BW1131" s="106"/>
      <c r="BX1131" s="106"/>
      <c r="BY1131" s="106"/>
    </row>
    <row r="1132" spans="1:77" ht="48" x14ac:dyDescent="0.2">
      <c r="A1132" s="107">
        <v>44134.732638888891</v>
      </c>
      <c r="B1132" s="105">
        <v>1</v>
      </c>
      <c r="C1132" s="105">
        <v>1</v>
      </c>
      <c r="D1132" s="105" t="s">
        <v>381</v>
      </c>
      <c r="E1132" s="105" t="s">
        <v>390</v>
      </c>
      <c r="F1132" s="105">
        <v>600</v>
      </c>
      <c r="G1132" s="122">
        <v>1.88231593278821</v>
      </c>
      <c r="H1132" s="123">
        <v>0.13942890677643199</v>
      </c>
      <c r="I1132" s="123">
        <v>1.48122750271318</v>
      </c>
      <c r="J1132" s="123">
        <v>2.2482358087046799</v>
      </c>
      <c r="K1132" s="123">
        <v>38.563844379838002</v>
      </c>
      <c r="L1132" s="123">
        <v>4.3855739904732101</v>
      </c>
      <c r="M1132" s="124" t="s">
        <v>407</v>
      </c>
      <c r="N1132" s="123">
        <v>6.8866889957340804E-2</v>
      </c>
      <c r="O1132" s="123">
        <f t="shared" si="17"/>
        <v>7.4073063053714234</v>
      </c>
      <c r="P1132" s="125">
        <v>1025</v>
      </c>
      <c r="Q1132" s="126">
        <v>15.896326013513526</v>
      </c>
      <c r="R1132" s="126">
        <v>1.1105929877964744</v>
      </c>
      <c r="S1132" s="105" t="s">
        <v>381</v>
      </c>
      <c r="T1132" s="105" t="s">
        <v>381</v>
      </c>
      <c r="U1132" s="105" t="s">
        <v>381</v>
      </c>
      <c r="V1132" s="105" t="str">
        <f>IF(G1132 &lt; Characteristics!$L$13,'Field Values'!$B$65,'Field Values'!$B$66)</f>
        <v>Operating – Normal Generation/Full Performance</v>
      </c>
      <c r="W1132" s="106" t="s">
        <v>199</v>
      </c>
      <c r="X1132" s="105" t="s">
        <v>50</v>
      </c>
      <c r="Y1132" s="105">
        <v>0</v>
      </c>
      <c r="Z1132" s="105" t="s">
        <v>387</v>
      </c>
      <c r="AA1132" s="105">
        <v>0</v>
      </c>
      <c r="AB1132" s="104">
        <v>32.010700209460602</v>
      </c>
      <c r="AC1132" s="104">
        <v>3.6906479926194402</v>
      </c>
      <c r="AD1132" s="104">
        <v>19.932317912223301</v>
      </c>
      <c r="AE1132" s="104">
        <v>40.889867190691398</v>
      </c>
      <c r="AF1132" s="104">
        <v>111.52388032159</v>
      </c>
      <c r="AG1132" s="104">
        <v>12.858088487405899</v>
      </c>
      <c r="AH1132" s="104">
        <v>69.443218965325997</v>
      </c>
      <c r="AI1132" s="104">
        <v>142.458587442788</v>
      </c>
      <c r="AJ1132" s="106"/>
      <c r="AK1132" s="106"/>
      <c r="AL1132" s="106"/>
      <c r="AM1132" s="106"/>
      <c r="AN1132" s="106"/>
      <c r="AO1132" s="106"/>
      <c r="AP1132" s="106"/>
      <c r="AQ1132" s="106"/>
      <c r="AR1132" s="106"/>
      <c r="AS1132" s="106"/>
      <c r="AT1132" s="106"/>
      <c r="AU1132" s="106"/>
      <c r="AV1132" s="106"/>
      <c r="AW1132" s="106"/>
      <c r="AX1132" s="106"/>
      <c r="AY1132" s="106"/>
      <c r="AZ1132" s="106"/>
      <c r="BA1132" s="106"/>
      <c r="BB1132" s="106"/>
      <c r="BC1132" s="106"/>
      <c r="BD1132" s="106"/>
      <c r="BE1132" s="106"/>
      <c r="BF1132" s="106"/>
      <c r="BG1132" s="106"/>
      <c r="BH1132" s="106"/>
      <c r="BI1132" s="106"/>
      <c r="BJ1132" s="106"/>
      <c r="BK1132" s="106"/>
      <c r="BL1132" s="106"/>
      <c r="BM1132" s="106"/>
      <c r="BN1132" s="106"/>
      <c r="BO1132" s="106"/>
      <c r="BP1132" s="106"/>
      <c r="BQ1132" s="106"/>
      <c r="BR1132" s="106"/>
      <c r="BS1132" s="106"/>
      <c r="BT1132" s="106"/>
      <c r="BU1132" s="106"/>
      <c r="BV1132" s="106"/>
      <c r="BW1132" s="106"/>
      <c r="BX1132" s="106"/>
      <c r="BY1132" s="106"/>
    </row>
    <row r="1133" spans="1:77" ht="48" x14ac:dyDescent="0.2">
      <c r="A1133" s="107">
        <v>44134.739583333336</v>
      </c>
      <c r="B1133" s="105">
        <v>1</v>
      </c>
      <c r="C1133" s="105">
        <v>1</v>
      </c>
      <c r="D1133" s="105" t="s">
        <v>381</v>
      </c>
      <c r="E1133" s="105" t="s">
        <v>390</v>
      </c>
      <c r="F1133" s="105">
        <v>600</v>
      </c>
      <c r="G1133" s="122">
        <v>1.9911023483971999</v>
      </c>
      <c r="H1133" s="123">
        <v>0.15229216223086001</v>
      </c>
      <c r="I1133" s="123">
        <v>1.3385238143381799</v>
      </c>
      <c r="J1133" s="123">
        <v>2.3067849814791201</v>
      </c>
      <c r="K1133" s="123">
        <v>38.588806444583199</v>
      </c>
      <c r="L1133" s="123">
        <v>4.3179231148975896</v>
      </c>
      <c r="M1133" s="124" t="s">
        <v>407</v>
      </c>
      <c r="N1133" s="123">
        <v>7.5812860148728997E-2</v>
      </c>
      <c r="O1133" s="123">
        <f t="shared" si="17"/>
        <v>7.6486355587623276</v>
      </c>
      <c r="P1133" s="125">
        <v>1025</v>
      </c>
      <c r="Q1133" s="126">
        <v>15.89250841750842</v>
      </c>
      <c r="R1133" s="126">
        <v>1.1273116883427736</v>
      </c>
      <c r="S1133" s="105" t="s">
        <v>381</v>
      </c>
      <c r="T1133" s="105" t="s">
        <v>381</v>
      </c>
      <c r="U1133" s="105" t="s">
        <v>381</v>
      </c>
      <c r="V1133" s="105" t="str">
        <f>IF(G1133 &lt; Characteristics!$L$13,'Field Values'!$B$65,'Field Values'!$B$66)</f>
        <v>Operating – Normal Generation/Full Performance</v>
      </c>
      <c r="W1133" s="106" t="s">
        <v>199</v>
      </c>
      <c r="X1133" s="105" t="s">
        <v>50</v>
      </c>
      <c r="Y1133" s="105">
        <v>0</v>
      </c>
      <c r="Z1133" s="105" t="s">
        <v>387</v>
      </c>
      <c r="AA1133" s="105">
        <v>0</v>
      </c>
      <c r="AB1133" s="104">
        <v>30.9974888893396</v>
      </c>
      <c r="AC1133" s="104">
        <v>4.2125574908331496</v>
      </c>
      <c r="AD1133" s="104">
        <v>17.821267685491101</v>
      </c>
      <c r="AE1133" s="104">
        <v>46.3974914358501</v>
      </c>
      <c r="AF1133" s="104">
        <v>107.993887529915</v>
      </c>
      <c r="AG1133" s="104">
        <v>14.6764029199581</v>
      </c>
      <c r="AH1133" s="104">
        <v>62.088393831375697</v>
      </c>
      <c r="AI1133" s="104">
        <v>161.64695762635799</v>
      </c>
      <c r="AJ1133" s="106"/>
      <c r="AK1133" s="106"/>
      <c r="AL1133" s="106"/>
      <c r="AM1133" s="106"/>
      <c r="AN1133" s="106"/>
      <c r="AO1133" s="106"/>
      <c r="AP1133" s="106"/>
      <c r="AQ1133" s="106"/>
      <c r="AR1133" s="106"/>
      <c r="AS1133" s="106"/>
      <c r="AT1133" s="106"/>
      <c r="AU1133" s="106"/>
      <c r="AV1133" s="106"/>
      <c r="AW1133" s="106"/>
      <c r="AX1133" s="106"/>
      <c r="AY1133" s="106"/>
      <c r="AZ1133" s="106"/>
      <c r="BA1133" s="106"/>
      <c r="BB1133" s="106"/>
      <c r="BC1133" s="106"/>
      <c r="BD1133" s="106"/>
      <c r="BE1133" s="106"/>
      <c r="BF1133" s="106"/>
      <c r="BG1133" s="106"/>
      <c r="BH1133" s="106"/>
      <c r="BI1133" s="106"/>
      <c r="BJ1133" s="106"/>
      <c r="BK1133" s="106"/>
      <c r="BL1133" s="106"/>
      <c r="BM1133" s="106"/>
      <c r="BN1133" s="106"/>
      <c r="BO1133" s="106"/>
      <c r="BP1133" s="106"/>
      <c r="BQ1133" s="106"/>
      <c r="BR1133" s="106"/>
      <c r="BS1133" s="106"/>
      <c r="BT1133" s="106"/>
      <c r="BU1133" s="106"/>
      <c r="BV1133" s="106"/>
      <c r="BW1133" s="106"/>
      <c r="BX1133" s="106"/>
      <c r="BY1133" s="106"/>
    </row>
    <row r="1134" spans="1:77" ht="48" x14ac:dyDescent="0.2">
      <c r="A1134" s="107">
        <v>44134.746527777781</v>
      </c>
      <c r="B1134" s="105">
        <v>1</v>
      </c>
      <c r="C1134" s="105">
        <v>1</v>
      </c>
      <c r="D1134" s="105" t="s">
        <v>381</v>
      </c>
      <c r="E1134" s="105" t="s">
        <v>390</v>
      </c>
      <c r="F1134" s="105">
        <v>600</v>
      </c>
      <c r="G1134" s="122">
        <v>2.0707712697580001</v>
      </c>
      <c r="H1134" s="123">
        <v>0.153283703761419</v>
      </c>
      <c r="I1134" s="123">
        <v>1.615788772403</v>
      </c>
      <c r="J1134" s="123">
        <v>2.42113611781935</v>
      </c>
      <c r="K1134" s="123">
        <v>38.042245572021699</v>
      </c>
      <c r="L1134" s="123">
        <v>3.78773055070118</v>
      </c>
      <c r="M1134" s="124" t="s">
        <v>407</v>
      </c>
      <c r="N1134" s="123">
        <v>7.0903663634374503E-2</v>
      </c>
      <c r="O1134" s="123">
        <f t="shared" si="17"/>
        <v>7.4022518083000284</v>
      </c>
      <c r="P1134" s="125">
        <v>1025</v>
      </c>
      <c r="Q1134" s="126">
        <v>15.896359797297299</v>
      </c>
      <c r="R1134" s="126">
        <v>1.1383744554915118</v>
      </c>
      <c r="S1134" s="105" t="s">
        <v>381</v>
      </c>
      <c r="T1134" s="105" t="s">
        <v>381</v>
      </c>
      <c r="U1134" s="105" t="s">
        <v>381</v>
      </c>
      <c r="V1134" s="105" t="str">
        <f>IF(G1134 &lt; Characteristics!$L$13,'Field Values'!$B$65,'Field Values'!$B$66)</f>
        <v>Operating – Normal Generation/Full Performance</v>
      </c>
      <c r="W1134" s="106" t="s">
        <v>199</v>
      </c>
      <c r="X1134" s="105" t="s">
        <v>50</v>
      </c>
      <c r="Y1134" s="105">
        <v>0</v>
      </c>
      <c r="Z1134" s="105" t="s">
        <v>387</v>
      </c>
      <c r="AA1134" s="105">
        <v>0</v>
      </c>
      <c r="AB1134" s="104">
        <v>34.6299805663729</v>
      </c>
      <c r="AC1134" s="104">
        <v>3.9058310101791198</v>
      </c>
      <c r="AD1134" s="104">
        <v>22.798447332734099</v>
      </c>
      <c r="AE1134" s="104">
        <v>45.1531989911064</v>
      </c>
      <c r="AF1134" s="104">
        <v>120.64936144844199</v>
      </c>
      <c r="AG1134" s="104">
        <v>13.607778592315</v>
      </c>
      <c r="AH1134" s="104">
        <v>79.428713593636402</v>
      </c>
      <c r="AI1134" s="104">
        <v>157.311886280968</v>
      </c>
      <c r="AJ1134" s="106"/>
      <c r="AK1134" s="106"/>
      <c r="AL1134" s="106"/>
      <c r="AM1134" s="106"/>
      <c r="AN1134" s="106"/>
      <c r="AO1134" s="106"/>
      <c r="AP1134" s="106"/>
      <c r="AQ1134" s="106"/>
      <c r="AR1134" s="106"/>
      <c r="AS1134" s="106"/>
      <c r="AT1134" s="106"/>
      <c r="AU1134" s="106"/>
      <c r="AV1134" s="106"/>
      <c r="AW1134" s="106"/>
      <c r="AX1134" s="106"/>
      <c r="AY1134" s="106"/>
      <c r="AZ1134" s="106"/>
      <c r="BA1134" s="106"/>
      <c r="BB1134" s="106"/>
      <c r="BC1134" s="106"/>
      <c r="BD1134" s="106"/>
      <c r="BE1134" s="106"/>
      <c r="BF1134" s="106"/>
      <c r="BG1134" s="106"/>
      <c r="BH1134" s="106"/>
      <c r="BI1134" s="106"/>
      <c r="BJ1134" s="106"/>
      <c r="BK1134" s="106"/>
      <c r="BL1134" s="106"/>
      <c r="BM1134" s="106"/>
      <c r="BN1134" s="106"/>
      <c r="BO1134" s="106"/>
      <c r="BP1134" s="106"/>
      <c r="BQ1134" s="106"/>
      <c r="BR1134" s="106"/>
      <c r="BS1134" s="106"/>
      <c r="BT1134" s="106"/>
      <c r="BU1134" s="106"/>
      <c r="BV1134" s="106"/>
      <c r="BW1134" s="106"/>
      <c r="BX1134" s="106"/>
      <c r="BY1134" s="106"/>
    </row>
    <row r="1135" spans="1:77" ht="48" x14ac:dyDescent="0.2">
      <c r="A1135" s="107">
        <v>44134.753472222219</v>
      </c>
      <c r="B1135" s="105">
        <v>1</v>
      </c>
      <c r="C1135" s="105">
        <v>1</v>
      </c>
      <c r="D1135" s="105" t="s">
        <v>381</v>
      </c>
      <c r="E1135" s="105" t="s">
        <v>390</v>
      </c>
      <c r="F1135" s="105">
        <v>600</v>
      </c>
      <c r="G1135" s="122">
        <v>2.0789263186046298</v>
      </c>
      <c r="H1135" s="123">
        <v>0.170917228628264</v>
      </c>
      <c r="I1135" s="123">
        <v>1.4526768936907399</v>
      </c>
      <c r="J1135" s="123">
        <v>2.5395277494084199</v>
      </c>
      <c r="K1135" s="123">
        <v>38.165859253517503</v>
      </c>
      <c r="L1135" s="123">
        <v>4.1029708601588801</v>
      </c>
      <c r="M1135" s="124" t="s">
        <v>407</v>
      </c>
      <c r="N1135" s="123">
        <v>8.3887146961448E-2</v>
      </c>
      <c r="O1135" s="123">
        <f t="shared" si="17"/>
        <v>8.2214182916777556</v>
      </c>
      <c r="P1135" s="125">
        <v>1025</v>
      </c>
      <c r="Q1135" s="126">
        <v>15.890227272727294</v>
      </c>
      <c r="R1135" s="126">
        <v>1.1469640517956492</v>
      </c>
      <c r="S1135" s="105" t="s">
        <v>381</v>
      </c>
      <c r="T1135" s="105" t="s">
        <v>381</v>
      </c>
      <c r="U1135" s="105" t="s">
        <v>381</v>
      </c>
      <c r="V1135" s="105" t="str">
        <f>IF(G1135 &lt; Characteristics!$L$13,'Field Values'!$B$65,'Field Values'!$B$66)</f>
        <v>Operating – Normal Generation/Full Performance</v>
      </c>
      <c r="W1135" s="106" t="s">
        <v>199</v>
      </c>
      <c r="X1135" s="105" t="s">
        <v>50</v>
      </c>
      <c r="Y1135" s="105">
        <v>0</v>
      </c>
      <c r="Z1135" s="105" t="s">
        <v>387</v>
      </c>
      <c r="AA1135" s="105">
        <v>0</v>
      </c>
      <c r="AB1135" s="104">
        <v>34.8890903655602</v>
      </c>
      <c r="AC1135" s="104">
        <v>3.8074679765477999</v>
      </c>
      <c r="AD1135" s="104">
        <v>23.479306966454001</v>
      </c>
      <c r="AE1135" s="104">
        <v>44.7987674869537</v>
      </c>
      <c r="AF1135" s="104">
        <v>121.552090923745</v>
      </c>
      <c r="AG1135" s="104">
        <v>13.265085224415801</v>
      </c>
      <c r="AH1135" s="104">
        <v>81.800804737354397</v>
      </c>
      <c r="AI1135" s="104">
        <v>156.07705932043601</v>
      </c>
      <c r="AJ1135" s="106"/>
      <c r="AK1135" s="106"/>
      <c r="AL1135" s="106"/>
      <c r="AM1135" s="106"/>
      <c r="AN1135" s="106"/>
      <c r="AO1135" s="106"/>
      <c r="AP1135" s="106"/>
      <c r="AQ1135" s="106"/>
      <c r="AR1135" s="106"/>
      <c r="AS1135" s="106"/>
      <c r="AT1135" s="106"/>
      <c r="AU1135" s="106"/>
      <c r="AV1135" s="106"/>
      <c r="AW1135" s="106"/>
      <c r="AX1135" s="106"/>
      <c r="AY1135" s="106"/>
      <c r="AZ1135" s="106"/>
      <c r="BA1135" s="106"/>
      <c r="BB1135" s="106"/>
      <c r="BC1135" s="106"/>
      <c r="BD1135" s="106"/>
      <c r="BE1135" s="106"/>
      <c r="BF1135" s="106"/>
      <c r="BG1135" s="106"/>
      <c r="BH1135" s="106"/>
      <c r="BI1135" s="106"/>
      <c r="BJ1135" s="106"/>
      <c r="BK1135" s="106"/>
      <c r="BL1135" s="106"/>
      <c r="BM1135" s="106"/>
      <c r="BN1135" s="106"/>
      <c r="BO1135" s="106"/>
      <c r="BP1135" s="106"/>
      <c r="BQ1135" s="106"/>
      <c r="BR1135" s="106"/>
      <c r="BS1135" s="106"/>
      <c r="BT1135" s="106"/>
      <c r="BU1135" s="106"/>
      <c r="BV1135" s="106"/>
      <c r="BW1135" s="106"/>
      <c r="BX1135" s="106"/>
      <c r="BY1135" s="106"/>
    </row>
    <row r="1136" spans="1:77" ht="48" x14ac:dyDescent="0.2">
      <c r="A1136" s="107">
        <v>44134.760416666664</v>
      </c>
      <c r="B1136" s="105">
        <v>1</v>
      </c>
      <c r="C1136" s="105">
        <v>1</v>
      </c>
      <c r="D1136" s="105" t="s">
        <v>381</v>
      </c>
      <c r="E1136" s="105" t="s">
        <v>390</v>
      </c>
      <c r="F1136" s="105">
        <v>600</v>
      </c>
      <c r="G1136" s="122">
        <v>2.16724539055634</v>
      </c>
      <c r="H1136" s="123">
        <v>0.15542086054516799</v>
      </c>
      <c r="I1136" s="123">
        <v>1.6982078813942201</v>
      </c>
      <c r="J1136" s="123">
        <v>2.55337998305518</v>
      </c>
      <c r="K1136" s="123">
        <v>38.642088598739498</v>
      </c>
      <c r="L1136" s="123">
        <v>3.9116892045773901</v>
      </c>
      <c r="M1136" s="124" t="s">
        <v>407</v>
      </c>
      <c r="N1136" s="123">
        <v>7.7053424318397096E-2</v>
      </c>
      <c r="O1136" s="123">
        <f t="shared" si="17"/>
        <v>7.1713549938740835</v>
      </c>
      <c r="P1136" s="125">
        <v>1025</v>
      </c>
      <c r="Q1136" s="126">
        <v>15.895025295109633</v>
      </c>
      <c r="R1136" s="126">
        <v>1.1595843446073424</v>
      </c>
      <c r="S1136" s="105" t="s">
        <v>381</v>
      </c>
      <c r="T1136" s="105" t="s">
        <v>381</v>
      </c>
      <c r="U1136" s="105" t="s">
        <v>381</v>
      </c>
      <c r="V1136" s="105" t="str">
        <f>IF(G1136 &lt; Characteristics!$L$13,'Field Values'!$B$65,'Field Values'!$B$66)</f>
        <v>Operating – Normal Generation/Full Performance</v>
      </c>
      <c r="W1136" s="106" t="s">
        <v>199</v>
      </c>
      <c r="X1136" s="105" t="s">
        <v>50</v>
      </c>
      <c r="Y1136" s="105">
        <v>0</v>
      </c>
      <c r="Z1136" s="105" t="s">
        <v>387</v>
      </c>
      <c r="AA1136" s="105">
        <v>0</v>
      </c>
      <c r="AB1136" s="104">
        <v>37.711260078499798</v>
      </c>
      <c r="AC1136" s="104">
        <v>4.1354020245446801</v>
      </c>
      <c r="AD1136" s="104">
        <v>22.828401275862198</v>
      </c>
      <c r="AE1136" s="104">
        <v>50.644961412532702</v>
      </c>
      <c r="AF1136" s="104">
        <v>131.38443146882599</v>
      </c>
      <c r="AG1136" s="104">
        <v>14.4075959747256</v>
      </c>
      <c r="AH1136" s="104">
        <v>79.533072083543104</v>
      </c>
      <c r="AI1136" s="104">
        <v>176.44499442558799</v>
      </c>
      <c r="AJ1136" s="106"/>
      <c r="AK1136" s="106"/>
      <c r="AL1136" s="106"/>
      <c r="AM1136" s="106"/>
      <c r="AN1136" s="106"/>
      <c r="AO1136" s="106"/>
      <c r="AP1136" s="106"/>
      <c r="AQ1136" s="106"/>
      <c r="AR1136" s="106"/>
      <c r="AS1136" s="106"/>
      <c r="AT1136" s="106"/>
      <c r="AU1136" s="106"/>
      <c r="AV1136" s="106"/>
      <c r="AW1136" s="106"/>
      <c r="AX1136" s="106"/>
      <c r="AY1136" s="106"/>
      <c r="AZ1136" s="106"/>
      <c r="BA1136" s="106"/>
      <c r="BB1136" s="106"/>
      <c r="BC1136" s="106"/>
      <c r="BD1136" s="106"/>
      <c r="BE1136" s="106"/>
      <c r="BF1136" s="106"/>
      <c r="BG1136" s="106"/>
      <c r="BH1136" s="106"/>
      <c r="BI1136" s="106"/>
      <c r="BJ1136" s="106"/>
      <c r="BK1136" s="106"/>
      <c r="BL1136" s="106"/>
      <c r="BM1136" s="106"/>
      <c r="BN1136" s="106"/>
      <c r="BO1136" s="106"/>
      <c r="BP1136" s="106"/>
      <c r="BQ1136" s="106"/>
      <c r="BR1136" s="106"/>
      <c r="BS1136" s="106"/>
      <c r="BT1136" s="106"/>
      <c r="BU1136" s="106"/>
      <c r="BV1136" s="106"/>
      <c r="BW1136" s="106"/>
      <c r="BX1136" s="106"/>
      <c r="BY1136" s="106"/>
    </row>
    <row r="1137" spans="1:77" ht="48" x14ac:dyDescent="0.2">
      <c r="A1137" s="107">
        <v>44134.767361111109</v>
      </c>
      <c r="B1137" s="105">
        <v>1</v>
      </c>
      <c r="C1137" s="105">
        <v>1</v>
      </c>
      <c r="D1137" s="105" t="s">
        <v>381</v>
      </c>
      <c r="E1137" s="105" t="s">
        <v>390</v>
      </c>
      <c r="F1137" s="105">
        <v>600</v>
      </c>
      <c r="G1137" s="122">
        <v>2.1639098248658799</v>
      </c>
      <c r="H1137" s="123">
        <v>0.156970505263132</v>
      </c>
      <c r="I1137" s="123">
        <v>1.53947581058717</v>
      </c>
      <c r="J1137" s="123">
        <v>2.7314162188600499</v>
      </c>
      <c r="K1137" s="123">
        <v>38.4077914634168</v>
      </c>
      <c r="L1137" s="123">
        <v>4.1464886875818801</v>
      </c>
      <c r="M1137" s="124" t="s">
        <v>407</v>
      </c>
      <c r="N1137" s="123">
        <v>7.8075829733408805E-2</v>
      </c>
      <c r="O1137" s="123">
        <f t="shared" si="17"/>
        <v>7.2540224855655016</v>
      </c>
      <c r="P1137" s="125">
        <v>1025</v>
      </c>
      <c r="Q1137" s="126">
        <v>15.901981450252983</v>
      </c>
      <c r="R1137" s="126">
        <v>1.1875009317701792</v>
      </c>
      <c r="S1137" s="105" t="s">
        <v>381</v>
      </c>
      <c r="T1137" s="105" t="s">
        <v>381</v>
      </c>
      <c r="U1137" s="105" t="s">
        <v>381</v>
      </c>
      <c r="V1137" s="105" t="str">
        <f>IF(G1137 &lt; Characteristics!$L$13,'Field Values'!$B$65,'Field Values'!$B$66)</f>
        <v>Operating – Normal Generation/Full Performance</v>
      </c>
      <c r="W1137" s="106" t="s">
        <v>199</v>
      </c>
      <c r="X1137" s="105" t="s">
        <v>50</v>
      </c>
      <c r="Y1137" s="105">
        <v>0</v>
      </c>
      <c r="Z1137" s="105" t="s">
        <v>387</v>
      </c>
      <c r="AA1137" s="105">
        <v>0</v>
      </c>
      <c r="AB1137" s="104">
        <v>38.008911496865899</v>
      </c>
      <c r="AC1137" s="104">
        <v>3.8922198252402098</v>
      </c>
      <c r="AD1137" s="104">
        <v>25.0361362984248</v>
      </c>
      <c r="AE1137" s="104">
        <v>47.386174756238198</v>
      </c>
      <c r="AF1137" s="104">
        <v>132.42143859695301</v>
      </c>
      <c r="AG1137" s="104">
        <v>13.5603577001809</v>
      </c>
      <c r="AH1137" s="104">
        <v>87.224743663608194</v>
      </c>
      <c r="AI1137" s="104">
        <v>165.09149572508699</v>
      </c>
      <c r="AJ1137" s="106"/>
      <c r="AK1137" s="106"/>
      <c r="AL1137" s="106"/>
      <c r="AM1137" s="106"/>
      <c r="AN1137" s="106"/>
      <c r="AO1137" s="106"/>
      <c r="AP1137" s="106"/>
      <c r="AQ1137" s="106"/>
      <c r="AR1137" s="106"/>
      <c r="AS1137" s="106"/>
      <c r="AT1137" s="106"/>
      <c r="AU1137" s="106"/>
      <c r="AV1137" s="106"/>
      <c r="AW1137" s="106"/>
      <c r="AX1137" s="106"/>
      <c r="AY1137" s="106"/>
      <c r="AZ1137" s="106"/>
      <c r="BA1137" s="106"/>
      <c r="BB1137" s="106"/>
      <c r="BC1137" s="106"/>
      <c r="BD1137" s="106"/>
      <c r="BE1137" s="106"/>
      <c r="BF1137" s="106"/>
      <c r="BG1137" s="106"/>
      <c r="BH1137" s="106"/>
      <c r="BI1137" s="106"/>
      <c r="BJ1137" s="106"/>
      <c r="BK1137" s="106"/>
      <c r="BL1137" s="106"/>
      <c r="BM1137" s="106"/>
      <c r="BN1137" s="106"/>
      <c r="BO1137" s="106"/>
      <c r="BP1137" s="106"/>
      <c r="BQ1137" s="106"/>
      <c r="BR1137" s="106"/>
      <c r="BS1137" s="106"/>
      <c r="BT1137" s="106"/>
      <c r="BU1137" s="106"/>
      <c r="BV1137" s="106"/>
      <c r="BW1137" s="106"/>
      <c r="BX1137" s="106"/>
      <c r="BY1137" s="106"/>
    </row>
    <row r="1138" spans="1:77" ht="48" x14ac:dyDescent="0.2">
      <c r="A1138" s="107">
        <v>44134.774305555555</v>
      </c>
      <c r="B1138" s="105">
        <v>1</v>
      </c>
      <c r="C1138" s="105">
        <v>1</v>
      </c>
      <c r="D1138" s="105" t="s">
        <v>381</v>
      </c>
      <c r="E1138" s="105" t="s">
        <v>390</v>
      </c>
      <c r="F1138" s="105">
        <v>600</v>
      </c>
      <c r="G1138" s="122">
        <v>2.2031123452263599</v>
      </c>
      <c r="H1138" s="123">
        <v>0.164547157372396</v>
      </c>
      <c r="I1138" s="123">
        <v>1.60330980388525</v>
      </c>
      <c r="J1138" s="123">
        <v>2.6475402764871299</v>
      </c>
      <c r="K1138" s="123">
        <v>37.971477796323299</v>
      </c>
      <c r="L1138" s="123">
        <v>3.4766843898245301</v>
      </c>
      <c r="M1138" s="124" t="s">
        <v>407</v>
      </c>
      <c r="N1138" s="123">
        <v>7.5845024313957302E-2</v>
      </c>
      <c r="O1138" s="123">
        <f t="shared" si="17"/>
        <v>7.4688500442990122</v>
      </c>
      <c r="P1138" s="125">
        <v>1025</v>
      </c>
      <c r="Q1138" s="126">
        <v>15.90106239460375</v>
      </c>
      <c r="R1138" s="126">
        <v>1.2042934817678681</v>
      </c>
      <c r="S1138" s="105" t="s">
        <v>381</v>
      </c>
      <c r="T1138" s="105" t="s">
        <v>381</v>
      </c>
      <c r="U1138" s="105" t="s">
        <v>381</v>
      </c>
      <c r="V1138" s="105" t="str">
        <f>IF(G1138 &lt; Characteristics!$L$13,'Field Values'!$B$65,'Field Values'!$B$66)</f>
        <v>Operating – Normal Generation/Full Performance</v>
      </c>
      <c r="W1138" s="106" t="s">
        <v>199</v>
      </c>
      <c r="X1138" s="105" t="s">
        <v>50</v>
      </c>
      <c r="Y1138" s="105">
        <v>0</v>
      </c>
      <c r="Z1138" s="105" t="s">
        <v>387</v>
      </c>
      <c r="AA1138" s="105">
        <v>0</v>
      </c>
      <c r="AB1138" s="104">
        <v>38.2044514122571</v>
      </c>
      <c r="AC1138" s="104">
        <v>4.2891500248355898</v>
      </c>
      <c r="AD1138" s="104">
        <v>23.409471696000299</v>
      </c>
      <c r="AE1138" s="104">
        <v>53.236718195637501</v>
      </c>
      <c r="AF1138" s="104">
        <v>133.10269282112901</v>
      </c>
      <c r="AG1138" s="104">
        <v>14.943248628800401</v>
      </c>
      <c r="AH1138" s="104">
        <v>81.557501098309899</v>
      </c>
      <c r="AI1138" s="104">
        <v>185.47458438421799</v>
      </c>
      <c r="AJ1138" s="106"/>
      <c r="AK1138" s="106"/>
      <c r="AL1138" s="106"/>
      <c r="AM1138" s="106"/>
      <c r="AN1138" s="106"/>
      <c r="AO1138" s="106"/>
      <c r="AP1138" s="106"/>
      <c r="AQ1138" s="106"/>
      <c r="AR1138" s="106"/>
      <c r="AS1138" s="106"/>
      <c r="AT1138" s="106"/>
      <c r="AU1138" s="106"/>
      <c r="AV1138" s="106"/>
      <c r="AW1138" s="106"/>
      <c r="AX1138" s="106"/>
      <c r="AY1138" s="106"/>
      <c r="AZ1138" s="106"/>
      <c r="BA1138" s="106"/>
      <c r="BB1138" s="106"/>
      <c r="BC1138" s="106"/>
      <c r="BD1138" s="106"/>
      <c r="BE1138" s="106"/>
      <c r="BF1138" s="106"/>
      <c r="BG1138" s="106"/>
      <c r="BH1138" s="106"/>
      <c r="BI1138" s="106"/>
      <c r="BJ1138" s="106"/>
      <c r="BK1138" s="106"/>
      <c r="BL1138" s="106"/>
      <c r="BM1138" s="106"/>
      <c r="BN1138" s="106"/>
      <c r="BO1138" s="106"/>
      <c r="BP1138" s="106"/>
      <c r="BQ1138" s="106"/>
      <c r="BR1138" s="106"/>
      <c r="BS1138" s="106"/>
      <c r="BT1138" s="106"/>
      <c r="BU1138" s="106"/>
      <c r="BV1138" s="106"/>
      <c r="BW1138" s="106"/>
      <c r="BX1138" s="106"/>
      <c r="BY1138" s="106"/>
    </row>
    <row r="1139" spans="1:77" ht="48" x14ac:dyDescent="0.2">
      <c r="A1139" s="107">
        <v>44134.78125</v>
      </c>
      <c r="B1139" s="105">
        <v>1</v>
      </c>
      <c r="C1139" s="105">
        <v>1</v>
      </c>
      <c r="D1139" s="105" t="s">
        <v>381</v>
      </c>
      <c r="E1139" s="105" t="s">
        <v>390</v>
      </c>
      <c r="F1139" s="105">
        <v>600</v>
      </c>
      <c r="G1139" s="122">
        <v>2.2123667711793802</v>
      </c>
      <c r="H1139" s="123">
        <v>0.16337446953422299</v>
      </c>
      <c r="I1139" s="123">
        <v>1.50301920886591</v>
      </c>
      <c r="J1139" s="123">
        <v>2.6559989728265898</v>
      </c>
      <c r="K1139" s="123">
        <v>37.846358427997302</v>
      </c>
      <c r="L1139" s="123">
        <v>3.7021848388090901</v>
      </c>
      <c r="M1139" s="124" t="s">
        <v>407</v>
      </c>
      <c r="N1139" s="123">
        <v>8.1438577990571595E-2</v>
      </c>
      <c r="O1139" s="123">
        <f t="shared" si="17"/>
        <v>7.3846014893421339</v>
      </c>
      <c r="P1139" s="125">
        <v>1025</v>
      </c>
      <c r="Q1139" s="126">
        <v>15.90148397976394</v>
      </c>
      <c r="R1139" s="126">
        <v>1.2111032440035228</v>
      </c>
      <c r="S1139" s="105" t="s">
        <v>381</v>
      </c>
      <c r="T1139" s="105" t="s">
        <v>381</v>
      </c>
      <c r="U1139" s="105" t="s">
        <v>381</v>
      </c>
      <c r="V1139" s="105" t="str">
        <f>IF(G1139 &lt; Characteristics!$L$13,'Field Values'!$B$65,'Field Values'!$B$66)</f>
        <v>Operating – Normal Generation/Full Performance</v>
      </c>
      <c r="W1139" s="106" t="s">
        <v>199</v>
      </c>
      <c r="X1139" s="105" t="s">
        <v>50</v>
      </c>
      <c r="Y1139" s="105">
        <v>0</v>
      </c>
      <c r="Z1139" s="105" t="s">
        <v>387</v>
      </c>
      <c r="AA1139" s="105">
        <v>0</v>
      </c>
      <c r="AB1139" s="104">
        <v>37.9351266162979</v>
      </c>
      <c r="AC1139" s="104">
        <v>4.0374348261358604</v>
      </c>
      <c r="AD1139" s="104">
        <v>24.153892466581901</v>
      </c>
      <c r="AE1139" s="104">
        <v>48.869663912694101</v>
      </c>
      <c r="AF1139" s="104">
        <v>132.16437465444901</v>
      </c>
      <c r="AG1139" s="104">
        <v>14.0662816828932</v>
      </c>
      <c r="AH1139" s="104">
        <v>84.1510370191411</v>
      </c>
      <c r="AI1139" s="104">
        <v>170.259920045684</v>
      </c>
      <c r="AJ1139" s="106"/>
      <c r="AK1139" s="106"/>
      <c r="AL1139" s="106"/>
      <c r="AM1139" s="106"/>
      <c r="AN1139" s="106"/>
      <c r="AO1139" s="106"/>
      <c r="AP1139" s="106"/>
      <c r="AQ1139" s="106"/>
      <c r="AR1139" s="106"/>
      <c r="AS1139" s="106"/>
      <c r="AT1139" s="106"/>
      <c r="AU1139" s="106"/>
      <c r="AV1139" s="106"/>
      <c r="AW1139" s="106"/>
      <c r="AX1139" s="106"/>
      <c r="AY1139" s="106"/>
      <c r="AZ1139" s="106"/>
      <c r="BA1139" s="106"/>
      <c r="BB1139" s="106"/>
      <c r="BC1139" s="106"/>
      <c r="BD1139" s="106"/>
      <c r="BE1139" s="106"/>
      <c r="BF1139" s="106"/>
      <c r="BG1139" s="106"/>
      <c r="BH1139" s="106"/>
      <c r="BI1139" s="106"/>
      <c r="BJ1139" s="106"/>
      <c r="BK1139" s="106"/>
      <c r="BL1139" s="106"/>
      <c r="BM1139" s="106"/>
      <c r="BN1139" s="106"/>
      <c r="BO1139" s="106"/>
      <c r="BP1139" s="106"/>
      <c r="BQ1139" s="106"/>
      <c r="BR1139" s="106"/>
      <c r="BS1139" s="106"/>
      <c r="BT1139" s="106"/>
      <c r="BU1139" s="106"/>
      <c r="BV1139" s="106"/>
      <c r="BW1139" s="106"/>
      <c r="BX1139" s="106"/>
      <c r="BY1139" s="106"/>
    </row>
    <row r="1140" spans="1:77" ht="48" x14ac:dyDescent="0.2">
      <c r="A1140" s="107">
        <v>44134.788194444445</v>
      </c>
      <c r="B1140" s="105">
        <v>1</v>
      </c>
      <c r="C1140" s="105">
        <v>1</v>
      </c>
      <c r="D1140" s="105" t="s">
        <v>381</v>
      </c>
      <c r="E1140" s="105" t="s">
        <v>390</v>
      </c>
      <c r="F1140" s="105">
        <v>600</v>
      </c>
      <c r="G1140" s="122">
        <v>2.2351639415581399</v>
      </c>
      <c r="H1140" s="123">
        <v>0.17181977380069099</v>
      </c>
      <c r="I1140" s="123">
        <v>1.8110021885138501</v>
      </c>
      <c r="J1140" s="123">
        <v>2.7198110599729501</v>
      </c>
      <c r="K1140" s="123">
        <v>38.576745307823302</v>
      </c>
      <c r="L1140" s="123">
        <v>3.9703309935503199</v>
      </c>
      <c r="M1140" s="124" t="s">
        <v>407</v>
      </c>
      <c r="N1140" s="123">
        <v>8.7415360339572395E-2</v>
      </c>
      <c r="O1140" s="123">
        <f t="shared" si="17"/>
        <v>7.6871217634673767</v>
      </c>
      <c r="P1140" s="125">
        <v>1025</v>
      </c>
      <c r="Q1140" s="126">
        <v>15.899249578414866</v>
      </c>
      <c r="R1140" s="126">
        <v>1.2280676941684767</v>
      </c>
      <c r="S1140" s="105" t="s">
        <v>381</v>
      </c>
      <c r="T1140" s="105" t="s">
        <v>381</v>
      </c>
      <c r="U1140" s="105" t="s">
        <v>381</v>
      </c>
      <c r="V1140" s="105" t="str">
        <f>IF(G1140 &lt; Characteristics!$L$13,'Field Values'!$B$65,'Field Values'!$B$66)</f>
        <v>Operating – Normal Generation/Full Performance</v>
      </c>
      <c r="W1140" s="106" t="s">
        <v>199</v>
      </c>
      <c r="X1140" s="105" t="s">
        <v>50</v>
      </c>
      <c r="Y1140" s="105">
        <v>0</v>
      </c>
      <c r="Z1140" s="105" t="s">
        <v>387</v>
      </c>
      <c r="AA1140" s="105">
        <v>0</v>
      </c>
      <c r="AB1140" s="104">
        <v>37.310380567319697</v>
      </c>
      <c r="AC1140" s="104">
        <v>3.3460040125058499</v>
      </c>
      <c r="AD1140" s="104">
        <v>24.559820676037798</v>
      </c>
      <c r="AE1140" s="104">
        <v>45.490812080528897</v>
      </c>
      <c r="AF1140" s="104">
        <v>129.98778127681399</v>
      </c>
      <c r="AG1140" s="104">
        <v>11.6573609182055</v>
      </c>
      <c r="AH1140" s="104">
        <v>85.565276699315305</v>
      </c>
      <c r="AI1140" s="104">
        <v>158.48811847298001</v>
      </c>
      <c r="AJ1140" s="106"/>
      <c r="AK1140" s="106"/>
      <c r="AL1140" s="106"/>
      <c r="AM1140" s="106"/>
      <c r="AN1140" s="106"/>
      <c r="AO1140" s="106"/>
      <c r="AP1140" s="106"/>
      <c r="AQ1140" s="106"/>
      <c r="AR1140" s="106"/>
      <c r="AS1140" s="106"/>
      <c r="AT1140" s="106"/>
      <c r="AU1140" s="106"/>
      <c r="AV1140" s="106"/>
      <c r="AW1140" s="106"/>
      <c r="AX1140" s="106"/>
      <c r="AY1140" s="106"/>
      <c r="AZ1140" s="106"/>
      <c r="BA1140" s="106"/>
      <c r="BB1140" s="106"/>
      <c r="BC1140" s="106"/>
      <c r="BD1140" s="106"/>
      <c r="BE1140" s="106"/>
      <c r="BF1140" s="106"/>
      <c r="BG1140" s="106"/>
      <c r="BH1140" s="106"/>
      <c r="BI1140" s="106"/>
      <c r="BJ1140" s="106"/>
      <c r="BK1140" s="106"/>
      <c r="BL1140" s="106"/>
      <c r="BM1140" s="106"/>
      <c r="BN1140" s="106"/>
      <c r="BO1140" s="106"/>
      <c r="BP1140" s="106"/>
      <c r="BQ1140" s="106"/>
      <c r="BR1140" s="106"/>
      <c r="BS1140" s="106"/>
      <c r="BT1140" s="106"/>
      <c r="BU1140" s="106"/>
      <c r="BV1140" s="106"/>
      <c r="BW1140" s="106"/>
      <c r="BX1140" s="106"/>
      <c r="BY1140" s="106"/>
    </row>
    <row r="1141" spans="1:77" ht="48" x14ac:dyDescent="0.2">
      <c r="A1141" s="107">
        <v>44134.795138888891</v>
      </c>
      <c r="B1141" s="105">
        <v>1</v>
      </c>
      <c r="C1141" s="105">
        <v>1</v>
      </c>
      <c r="D1141" s="105" t="s">
        <v>381</v>
      </c>
      <c r="E1141" s="105" t="s">
        <v>390</v>
      </c>
      <c r="F1141" s="105">
        <v>600</v>
      </c>
      <c r="G1141" s="122">
        <v>2.31187823952986</v>
      </c>
      <c r="H1141" s="123">
        <v>0.179579488747105</v>
      </c>
      <c r="I1141" s="123">
        <v>1.5252739395048101</v>
      </c>
      <c r="J1141" s="123">
        <v>2.78671050103129</v>
      </c>
      <c r="K1141" s="123">
        <v>37.946018269502197</v>
      </c>
      <c r="L1141" s="123">
        <v>3.9740687757362498</v>
      </c>
      <c r="M1141" s="124" t="s">
        <v>407</v>
      </c>
      <c r="N1141" s="123">
        <v>7.6531289223357904E-2</v>
      </c>
      <c r="O1141" s="123">
        <f t="shared" si="17"/>
        <v>7.7676880069438266</v>
      </c>
      <c r="P1141" s="125">
        <v>1025</v>
      </c>
      <c r="Q1141" s="126">
        <v>15.879443507588549</v>
      </c>
      <c r="R1141" s="126">
        <v>1.2361025595473691</v>
      </c>
      <c r="S1141" s="105" t="s">
        <v>381</v>
      </c>
      <c r="T1141" s="105" t="s">
        <v>381</v>
      </c>
      <c r="U1141" s="105" t="s">
        <v>381</v>
      </c>
      <c r="V1141" s="105" t="str">
        <f>IF(G1141 &lt; Characteristics!$L$13,'Field Values'!$B$65,'Field Values'!$B$66)</f>
        <v>Operating – Normal Generation/Full Performance</v>
      </c>
      <c r="W1141" s="106" t="s">
        <v>199</v>
      </c>
      <c r="X1141" s="105" t="s">
        <v>50</v>
      </c>
      <c r="Y1141" s="105">
        <v>0</v>
      </c>
      <c r="Z1141" s="105" t="s">
        <v>387</v>
      </c>
      <c r="AA1141" s="105">
        <v>0</v>
      </c>
      <c r="AB1141" s="104">
        <v>35.6381800569307</v>
      </c>
      <c r="AC1141" s="104">
        <v>3.8427007450911899</v>
      </c>
      <c r="AD1141" s="104">
        <v>21.688417736125501</v>
      </c>
      <c r="AE1141" s="104">
        <v>45.2547488687132</v>
      </c>
      <c r="AF1141" s="104">
        <v>124.16189320126</v>
      </c>
      <c r="AG1141" s="104">
        <v>13.3878349573877</v>
      </c>
      <c r="AH1141" s="104">
        <v>75.561409313906495</v>
      </c>
      <c r="AI1141" s="104">
        <v>157.665682501785</v>
      </c>
      <c r="AJ1141" s="106"/>
      <c r="AK1141" s="106"/>
      <c r="AL1141" s="106"/>
      <c r="AM1141" s="106"/>
      <c r="AN1141" s="106"/>
      <c r="AO1141" s="106"/>
      <c r="AP1141" s="106"/>
      <c r="AQ1141" s="106"/>
      <c r="AR1141" s="106"/>
      <c r="AS1141" s="106"/>
      <c r="AT1141" s="106"/>
      <c r="AU1141" s="106"/>
      <c r="AV1141" s="106"/>
      <c r="AW1141" s="106"/>
      <c r="AX1141" s="106"/>
      <c r="AY1141" s="106"/>
      <c r="AZ1141" s="106"/>
      <c r="BA1141" s="106"/>
      <c r="BB1141" s="106"/>
      <c r="BC1141" s="106"/>
      <c r="BD1141" s="106"/>
      <c r="BE1141" s="106"/>
      <c r="BF1141" s="106"/>
      <c r="BG1141" s="106"/>
      <c r="BH1141" s="106"/>
      <c r="BI1141" s="106"/>
      <c r="BJ1141" s="106"/>
      <c r="BK1141" s="106"/>
      <c r="BL1141" s="106"/>
      <c r="BM1141" s="106"/>
      <c r="BN1141" s="106"/>
      <c r="BO1141" s="106"/>
      <c r="BP1141" s="106"/>
      <c r="BQ1141" s="106"/>
      <c r="BR1141" s="106"/>
      <c r="BS1141" s="106"/>
      <c r="BT1141" s="106"/>
      <c r="BU1141" s="106"/>
      <c r="BV1141" s="106"/>
      <c r="BW1141" s="106"/>
      <c r="BX1141" s="106"/>
      <c r="BY1141" s="106"/>
    </row>
    <row r="1142" spans="1:77" ht="48" x14ac:dyDescent="0.2">
      <c r="A1142" s="107">
        <v>44134.802083333336</v>
      </c>
      <c r="B1142" s="105">
        <v>1</v>
      </c>
      <c r="C1142" s="105">
        <v>1</v>
      </c>
      <c r="D1142" s="105" t="s">
        <v>381</v>
      </c>
      <c r="E1142" s="105" t="s">
        <v>390</v>
      </c>
      <c r="F1142" s="105">
        <v>600</v>
      </c>
      <c r="G1142" s="122">
        <v>2.2923953064781699</v>
      </c>
      <c r="H1142" s="123">
        <v>0.17597172741221001</v>
      </c>
      <c r="I1142" s="123">
        <v>1.6958448564460999</v>
      </c>
      <c r="J1142" s="123">
        <v>2.7163942237408398</v>
      </c>
      <c r="K1142" s="123">
        <v>38.500633866644897</v>
      </c>
      <c r="L1142" s="123">
        <v>3.8995152013563499</v>
      </c>
      <c r="M1142" s="124" t="s">
        <v>407</v>
      </c>
      <c r="N1142" s="123">
        <v>8.4618571863926503E-2</v>
      </c>
      <c r="O1142" s="123">
        <f t="shared" si="17"/>
        <v>7.6763255846373699</v>
      </c>
      <c r="P1142" s="125">
        <v>1025</v>
      </c>
      <c r="Q1142" s="126">
        <v>15.845042158516009</v>
      </c>
      <c r="R1142" s="126">
        <v>1.2509455100871261</v>
      </c>
      <c r="S1142" s="105" t="s">
        <v>381</v>
      </c>
      <c r="T1142" s="105" t="s">
        <v>381</v>
      </c>
      <c r="U1142" s="105" t="s">
        <v>381</v>
      </c>
      <c r="V1142" s="105" t="str">
        <f>IF(G1142 &lt; Characteristics!$L$13,'Field Values'!$B$65,'Field Values'!$B$66)</f>
        <v>Operating – Normal Generation/Full Performance</v>
      </c>
      <c r="W1142" s="106" t="s">
        <v>199</v>
      </c>
      <c r="X1142" s="105" t="s">
        <v>50</v>
      </c>
      <c r="Y1142" s="105">
        <v>0</v>
      </c>
      <c r="Z1142" s="105" t="s">
        <v>387</v>
      </c>
      <c r="AA1142" s="105">
        <v>0</v>
      </c>
      <c r="AB1142" s="104">
        <v>33.288934376778698</v>
      </c>
      <c r="AC1142" s="104">
        <v>4.0918797034910801</v>
      </c>
      <c r="AD1142" s="104">
        <v>20.656745630592599</v>
      </c>
      <c r="AE1142" s="104">
        <v>45.495782000437003</v>
      </c>
      <c r="AF1142" s="104">
        <v>115.977203440964</v>
      </c>
      <c r="AG1142" s="104">
        <v>14.2559657308217</v>
      </c>
      <c r="AH1142" s="104">
        <v>71.967099791714901</v>
      </c>
      <c r="AI1142" s="104">
        <v>158.50543350006501</v>
      </c>
      <c r="AJ1142" s="106"/>
      <c r="AK1142" s="106"/>
      <c r="AL1142" s="106"/>
      <c r="AM1142" s="106"/>
      <c r="AN1142" s="106"/>
      <c r="AO1142" s="106"/>
      <c r="AP1142" s="106"/>
      <c r="AQ1142" s="106"/>
      <c r="AR1142" s="106"/>
      <c r="AS1142" s="106"/>
      <c r="AT1142" s="106"/>
      <c r="AU1142" s="106"/>
      <c r="AV1142" s="106"/>
      <c r="AW1142" s="106"/>
      <c r="AX1142" s="106"/>
      <c r="AY1142" s="106"/>
      <c r="AZ1142" s="106"/>
      <c r="BA1142" s="106"/>
      <c r="BB1142" s="106"/>
      <c r="BC1142" s="106"/>
      <c r="BD1142" s="106"/>
      <c r="BE1142" s="106"/>
      <c r="BF1142" s="106"/>
      <c r="BG1142" s="106"/>
      <c r="BH1142" s="106"/>
      <c r="BI1142" s="106"/>
      <c r="BJ1142" s="106"/>
      <c r="BK1142" s="106"/>
      <c r="BL1142" s="106"/>
      <c r="BM1142" s="106"/>
      <c r="BN1142" s="106"/>
      <c r="BO1142" s="106"/>
      <c r="BP1142" s="106"/>
      <c r="BQ1142" s="106"/>
      <c r="BR1142" s="106"/>
      <c r="BS1142" s="106"/>
      <c r="BT1142" s="106"/>
      <c r="BU1142" s="106"/>
      <c r="BV1142" s="106"/>
      <c r="BW1142" s="106"/>
      <c r="BX1142" s="106"/>
      <c r="BY1142" s="106"/>
    </row>
    <row r="1143" spans="1:77" ht="48" x14ac:dyDescent="0.2">
      <c r="A1143" s="107">
        <v>44134.809027777781</v>
      </c>
      <c r="B1143" s="105">
        <v>1</v>
      </c>
      <c r="C1143" s="105">
        <v>1</v>
      </c>
      <c r="D1143" s="105" t="s">
        <v>381</v>
      </c>
      <c r="E1143" s="105" t="s">
        <v>390</v>
      </c>
      <c r="F1143" s="105">
        <v>600</v>
      </c>
      <c r="G1143" s="122">
        <v>2.25921508527962</v>
      </c>
      <c r="H1143" s="123">
        <v>0.16453235683933001</v>
      </c>
      <c r="I1143" s="123">
        <v>1.77420074998372</v>
      </c>
      <c r="J1143" s="123">
        <v>2.63410881403663</v>
      </c>
      <c r="K1143" s="123">
        <v>38.353209656762601</v>
      </c>
      <c r="L1143" s="123">
        <v>3.8267948646537899</v>
      </c>
      <c r="M1143" s="124" t="s">
        <v>407</v>
      </c>
      <c r="N1143" s="123">
        <v>8.3808170308627E-2</v>
      </c>
      <c r="O1143" s="123">
        <f t="shared" si="17"/>
        <v>7.2827221237753941</v>
      </c>
      <c r="P1143" s="125">
        <v>1025</v>
      </c>
      <c r="Q1143" s="126">
        <v>15.837205387205397</v>
      </c>
      <c r="R1143" s="126">
        <v>1.2750032681220755</v>
      </c>
      <c r="S1143" s="105" t="s">
        <v>381</v>
      </c>
      <c r="T1143" s="105" t="s">
        <v>381</v>
      </c>
      <c r="U1143" s="105" t="s">
        <v>381</v>
      </c>
      <c r="V1143" s="105" t="str">
        <f>IF(G1143 &lt; Characteristics!$L$13,'Field Values'!$B$65,'Field Values'!$B$66)</f>
        <v>Operating – Normal Generation/Full Performance</v>
      </c>
      <c r="W1143" s="106" t="s">
        <v>199</v>
      </c>
      <c r="X1143" s="105" t="s">
        <v>50</v>
      </c>
      <c r="Y1143" s="105">
        <v>0</v>
      </c>
      <c r="Z1143" s="105" t="s">
        <v>387</v>
      </c>
      <c r="AA1143" s="105">
        <v>0</v>
      </c>
      <c r="AB1143" s="104">
        <v>32.164833651806497</v>
      </c>
      <c r="AC1143" s="104">
        <v>3.5565907310572999</v>
      </c>
      <c r="AD1143" s="104">
        <v>18.330766999533999</v>
      </c>
      <c r="AE1143" s="104">
        <v>41.630219719296399</v>
      </c>
      <c r="AF1143" s="104">
        <v>112.06087584230001</v>
      </c>
      <c r="AG1143" s="104">
        <v>12.391037678173401</v>
      </c>
      <c r="AH1143" s="104">
        <v>63.863471616452202</v>
      </c>
      <c r="AI1143" s="104">
        <v>145.03794975090099</v>
      </c>
      <c r="AJ1143" s="106"/>
      <c r="AK1143" s="106"/>
      <c r="AL1143" s="106"/>
      <c r="AM1143" s="106"/>
      <c r="AN1143" s="106"/>
      <c r="AO1143" s="106"/>
      <c r="AP1143" s="106"/>
      <c r="AQ1143" s="106"/>
      <c r="AR1143" s="106"/>
      <c r="AS1143" s="106"/>
      <c r="AT1143" s="106"/>
      <c r="AU1143" s="106"/>
      <c r="AV1143" s="106"/>
      <c r="AW1143" s="106"/>
      <c r="AX1143" s="106"/>
      <c r="AY1143" s="106"/>
      <c r="AZ1143" s="106"/>
      <c r="BA1143" s="106"/>
      <c r="BB1143" s="106"/>
      <c r="BC1143" s="106"/>
      <c r="BD1143" s="106"/>
      <c r="BE1143" s="106"/>
      <c r="BF1143" s="106"/>
      <c r="BG1143" s="106"/>
      <c r="BH1143" s="106"/>
      <c r="BI1143" s="106"/>
      <c r="BJ1143" s="106"/>
      <c r="BK1143" s="106"/>
      <c r="BL1143" s="106"/>
      <c r="BM1143" s="106"/>
      <c r="BN1143" s="106"/>
      <c r="BO1143" s="106"/>
      <c r="BP1143" s="106"/>
      <c r="BQ1143" s="106"/>
      <c r="BR1143" s="106"/>
      <c r="BS1143" s="106"/>
      <c r="BT1143" s="106"/>
      <c r="BU1143" s="106"/>
      <c r="BV1143" s="106"/>
      <c r="BW1143" s="106"/>
      <c r="BX1143" s="106"/>
      <c r="BY1143" s="106"/>
    </row>
    <row r="1144" spans="1:77" ht="48" x14ac:dyDescent="0.2">
      <c r="A1144" s="107">
        <v>44134.815972222219</v>
      </c>
      <c r="B1144" s="105">
        <v>1</v>
      </c>
      <c r="C1144" s="105">
        <v>1</v>
      </c>
      <c r="D1144" s="105" t="s">
        <v>381</v>
      </c>
      <c r="E1144" s="105" t="s">
        <v>390</v>
      </c>
      <c r="F1144" s="105">
        <v>600</v>
      </c>
      <c r="G1144" s="122">
        <v>2.2639237452916601</v>
      </c>
      <c r="H1144" s="123">
        <v>0.160963733763935</v>
      </c>
      <c r="I1144" s="123">
        <v>1.71497264419856</v>
      </c>
      <c r="J1144" s="123">
        <v>2.6980334392505001</v>
      </c>
      <c r="K1144" s="123">
        <v>37.786372293760799</v>
      </c>
      <c r="L1144" s="123">
        <v>3.5129746601558298</v>
      </c>
      <c r="M1144" s="124" t="s">
        <v>407</v>
      </c>
      <c r="N1144" s="123">
        <v>7.5936683376696998E-2</v>
      </c>
      <c r="O1144" s="123">
        <f t="shared" si="17"/>
        <v>7.1099450279054395</v>
      </c>
      <c r="P1144" s="125">
        <v>1025</v>
      </c>
      <c r="Q1144" s="126">
        <v>15.839999999999986</v>
      </c>
      <c r="R1144" s="126">
        <v>1.2838158235209889</v>
      </c>
      <c r="S1144" s="105" t="s">
        <v>381</v>
      </c>
      <c r="T1144" s="105" t="s">
        <v>381</v>
      </c>
      <c r="U1144" s="105" t="s">
        <v>381</v>
      </c>
      <c r="V1144" s="105" t="str">
        <f>IF(G1144 &lt; Characteristics!$L$13,'Field Values'!$B$65,'Field Values'!$B$66)</f>
        <v>Operating – Normal Generation/Full Performance</v>
      </c>
      <c r="W1144" s="106" t="s">
        <v>199</v>
      </c>
      <c r="X1144" s="105" t="s">
        <v>50</v>
      </c>
      <c r="Y1144" s="105">
        <v>0</v>
      </c>
      <c r="Z1144" s="105" t="s">
        <v>387</v>
      </c>
      <c r="AA1144" s="105">
        <v>0</v>
      </c>
      <c r="AB1144" s="104">
        <v>28.8564271736766</v>
      </c>
      <c r="AC1144" s="104">
        <v>3.5849729885241599</v>
      </c>
      <c r="AD1144" s="104">
        <v>18.439190159205801</v>
      </c>
      <c r="AE1144" s="104">
        <v>39.624477306794397</v>
      </c>
      <c r="AF1144" s="104">
        <v>100.534503418494</v>
      </c>
      <c r="AG1144" s="104">
        <v>12.4899204702227</v>
      </c>
      <c r="AH1144" s="104">
        <v>64.2412141115189</v>
      </c>
      <c r="AI1144" s="104">
        <v>138.050013357491</v>
      </c>
      <c r="AJ1144" s="106"/>
      <c r="AK1144" s="106"/>
      <c r="AL1144" s="106"/>
      <c r="AM1144" s="106"/>
      <c r="AN1144" s="106"/>
      <c r="AO1144" s="106"/>
      <c r="AP1144" s="106"/>
      <c r="AQ1144" s="106"/>
      <c r="AR1144" s="106"/>
      <c r="AS1144" s="106"/>
      <c r="AT1144" s="106"/>
      <c r="AU1144" s="106"/>
      <c r="AV1144" s="106"/>
      <c r="AW1144" s="106"/>
      <c r="AX1144" s="106"/>
      <c r="AY1144" s="106"/>
      <c r="AZ1144" s="106"/>
      <c r="BA1144" s="106"/>
      <c r="BB1144" s="106"/>
      <c r="BC1144" s="106"/>
      <c r="BD1144" s="106"/>
      <c r="BE1144" s="106"/>
      <c r="BF1144" s="106"/>
      <c r="BG1144" s="106"/>
      <c r="BH1144" s="106"/>
      <c r="BI1144" s="106"/>
      <c r="BJ1144" s="106"/>
      <c r="BK1144" s="106"/>
      <c r="BL1144" s="106"/>
      <c r="BM1144" s="106"/>
      <c r="BN1144" s="106"/>
      <c r="BO1144" s="106"/>
      <c r="BP1144" s="106"/>
      <c r="BQ1144" s="106"/>
      <c r="BR1144" s="106"/>
      <c r="BS1144" s="106"/>
      <c r="BT1144" s="106"/>
      <c r="BU1144" s="106"/>
      <c r="BV1144" s="106"/>
      <c r="BW1144" s="106"/>
      <c r="BX1144" s="106"/>
      <c r="BY1144" s="106"/>
    </row>
    <row r="1145" spans="1:77" ht="48" x14ac:dyDescent="0.2">
      <c r="A1145" s="107">
        <v>44134.822916666664</v>
      </c>
      <c r="B1145" s="105">
        <v>1</v>
      </c>
      <c r="C1145" s="105">
        <v>1</v>
      </c>
      <c r="D1145" s="105" t="s">
        <v>381</v>
      </c>
      <c r="E1145" s="105" t="s">
        <v>390</v>
      </c>
      <c r="F1145" s="105">
        <v>600</v>
      </c>
      <c r="G1145" s="122">
        <v>2.2174454976102602</v>
      </c>
      <c r="H1145" s="123">
        <v>0.175242606722186</v>
      </c>
      <c r="I1145" s="123">
        <v>1.6390035223122801</v>
      </c>
      <c r="J1145" s="123">
        <v>2.6692983841782598</v>
      </c>
      <c r="K1145" s="123">
        <v>37.874560703653103</v>
      </c>
      <c r="L1145" s="123">
        <v>4.5758103275454296</v>
      </c>
      <c r="M1145" s="124" t="s">
        <v>407</v>
      </c>
      <c r="N1145" s="123">
        <v>7.6297728840370602E-2</v>
      </c>
      <c r="O1145" s="123">
        <f t="shared" si="17"/>
        <v>7.9029048024424879</v>
      </c>
      <c r="P1145" s="125">
        <v>1025</v>
      </c>
      <c r="Q1145" s="126">
        <v>15.831104553119721</v>
      </c>
      <c r="R1145" s="126">
        <v>1.3104053586732611</v>
      </c>
      <c r="S1145" s="105" t="s">
        <v>381</v>
      </c>
      <c r="T1145" s="105" t="s">
        <v>381</v>
      </c>
      <c r="U1145" s="105" t="s">
        <v>381</v>
      </c>
      <c r="V1145" s="105" t="str">
        <f>IF(G1145 &lt; Characteristics!$L$13,'Field Values'!$B$65,'Field Values'!$B$66)</f>
        <v>Operating – Normal Generation/Full Performance</v>
      </c>
      <c r="W1145" s="106" t="s">
        <v>199</v>
      </c>
      <c r="X1145" s="105" t="s">
        <v>50</v>
      </c>
      <c r="Y1145" s="105">
        <v>0</v>
      </c>
      <c r="Z1145" s="105" t="s">
        <v>387</v>
      </c>
      <c r="AA1145" s="105">
        <v>0</v>
      </c>
      <c r="AB1145" s="104">
        <v>24.709673400658499</v>
      </c>
      <c r="AC1145" s="104">
        <v>2.8589645062035198</v>
      </c>
      <c r="AD1145" s="104">
        <v>14.563553439922099</v>
      </c>
      <c r="AE1145" s="104">
        <v>32.596929813702197</v>
      </c>
      <c r="AF1145" s="104">
        <v>86.0873583492329</v>
      </c>
      <c r="AG1145" s="104">
        <v>9.9605323175312197</v>
      </c>
      <c r="AH1145" s="104">
        <v>50.738631372323297</v>
      </c>
      <c r="AI1145" s="104">
        <v>113.56628375327701</v>
      </c>
      <c r="AJ1145" s="106"/>
      <c r="AK1145" s="106"/>
      <c r="AL1145" s="106"/>
      <c r="AM1145" s="106"/>
      <c r="AN1145" s="106"/>
      <c r="AO1145" s="106"/>
      <c r="AP1145" s="106"/>
      <c r="AQ1145" s="106"/>
      <c r="AR1145" s="106"/>
      <c r="AS1145" s="106"/>
      <c r="AT1145" s="106"/>
      <c r="AU1145" s="106"/>
      <c r="AV1145" s="106"/>
      <c r="AW1145" s="106"/>
      <c r="AX1145" s="106"/>
      <c r="AY1145" s="106"/>
      <c r="AZ1145" s="106"/>
      <c r="BA1145" s="106"/>
      <c r="BB1145" s="106"/>
      <c r="BC1145" s="106"/>
      <c r="BD1145" s="106"/>
      <c r="BE1145" s="106"/>
      <c r="BF1145" s="106"/>
      <c r="BG1145" s="106"/>
      <c r="BH1145" s="106"/>
      <c r="BI1145" s="106"/>
      <c r="BJ1145" s="106"/>
      <c r="BK1145" s="106"/>
      <c r="BL1145" s="106"/>
      <c r="BM1145" s="106"/>
      <c r="BN1145" s="106"/>
      <c r="BO1145" s="106"/>
      <c r="BP1145" s="106"/>
      <c r="BQ1145" s="106"/>
      <c r="BR1145" s="106"/>
      <c r="BS1145" s="106"/>
      <c r="BT1145" s="106"/>
      <c r="BU1145" s="106"/>
      <c r="BV1145" s="106"/>
      <c r="BW1145" s="106"/>
      <c r="BX1145" s="106"/>
      <c r="BY1145" s="106"/>
    </row>
    <row r="1146" spans="1:77" ht="48" x14ac:dyDescent="0.2">
      <c r="A1146" s="107">
        <v>44134.829861111109</v>
      </c>
      <c r="B1146" s="105">
        <v>1</v>
      </c>
      <c r="C1146" s="105">
        <v>1</v>
      </c>
      <c r="D1146" s="105" t="s">
        <v>381</v>
      </c>
      <c r="E1146" s="105" t="s">
        <v>390</v>
      </c>
      <c r="F1146" s="105">
        <v>600</v>
      </c>
      <c r="G1146" s="122">
        <v>2.1476925057613601</v>
      </c>
      <c r="H1146" s="123">
        <v>0.158754170126884</v>
      </c>
      <c r="I1146" s="123">
        <v>1.7074470803057999</v>
      </c>
      <c r="J1146" s="123">
        <v>2.57572258802906</v>
      </c>
      <c r="K1146" s="123">
        <v>38.892724199872397</v>
      </c>
      <c r="L1146" s="123">
        <v>4.1275191214693399</v>
      </c>
      <c r="M1146" s="124" t="s">
        <v>407</v>
      </c>
      <c r="N1146" s="123">
        <v>7.24747309370741E-2</v>
      </c>
      <c r="O1146" s="123">
        <f t="shared" si="17"/>
        <v>7.3918482138859734</v>
      </c>
      <c r="P1146" s="125">
        <v>1025</v>
      </c>
      <c r="Q1146" s="126">
        <v>15.804763912310266</v>
      </c>
      <c r="R1146" s="126">
        <v>1.3548017213831187</v>
      </c>
      <c r="S1146" s="105" t="s">
        <v>381</v>
      </c>
      <c r="T1146" s="105" t="s">
        <v>381</v>
      </c>
      <c r="U1146" s="105" t="s">
        <v>381</v>
      </c>
      <c r="V1146" s="105" t="str">
        <f>IF(G1146 &lt; Characteristics!$L$13,'Field Values'!$B$65,'Field Values'!$B$66)</f>
        <v>Operating – Normal Generation/Full Performance</v>
      </c>
      <c r="W1146" s="106" t="s">
        <v>199</v>
      </c>
      <c r="X1146" s="105" t="s">
        <v>50</v>
      </c>
      <c r="Y1146" s="105">
        <v>0</v>
      </c>
      <c r="Z1146" s="105" t="s">
        <v>387</v>
      </c>
      <c r="AA1146" s="105">
        <v>0</v>
      </c>
      <c r="AB1146" s="104">
        <v>20.355947457753</v>
      </c>
      <c r="AC1146" s="104">
        <v>3.1245853617853001</v>
      </c>
      <c r="AD1146" s="104">
        <v>12.2538961071389</v>
      </c>
      <c r="AE1146" s="104">
        <v>27.980522328470801</v>
      </c>
      <c r="AF1146" s="104">
        <v>70.919129481092995</v>
      </c>
      <c r="AG1146" s="104">
        <v>10.885946085520199</v>
      </c>
      <c r="AH1146" s="104">
        <v>42.691866029244899</v>
      </c>
      <c r="AI1146" s="104">
        <v>97.482881581698607</v>
      </c>
      <c r="AJ1146" s="106"/>
      <c r="AK1146" s="106"/>
      <c r="AL1146" s="106"/>
      <c r="AM1146" s="106"/>
      <c r="AN1146" s="106"/>
      <c r="AO1146" s="106"/>
      <c r="AP1146" s="106"/>
      <c r="AQ1146" s="106"/>
      <c r="AR1146" s="106"/>
      <c r="AS1146" s="106"/>
      <c r="AT1146" s="106"/>
      <c r="AU1146" s="106"/>
      <c r="AV1146" s="106"/>
      <c r="AW1146" s="106"/>
      <c r="AX1146" s="106"/>
      <c r="AY1146" s="106"/>
      <c r="AZ1146" s="106"/>
      <c r="BA1146" s="106"/>
      <c r="BB1146" s="106"/>
      <c r="BC1146" s="106"/>
      <c r="BD1146" s="106"/>
      <c r="BE1146" s="106"/>
      <c r="BF1146" s="106"/>
      <c r="BG1146" s="106"/>
      <c r="BH1146" s="106"/>
      <c r="BI1146" s="106"/>
      <c r="BJ1146" s="106"/>
      <c r="BK1146" s="106"/>
      <c r="BL1146" s="106"/>
      <c r="BM1146" s="106"/>
      <c r="BN1146" s="106"/>
      <c r="BO1146" s="106"/>
      <c r="BP1146" s="106"/>
      <c r="BQ1146" s="106"/>
      <c r="BR1146" s="106"/>
      <c r="BS1146" s="106"/>
      <c r="BT1146" s="106"/>
      <c r="BU1146" s="106"/>
      <c r="BV1146" s="106"/>
      <c r="BW1146" s="106"/>
      <c r="BX1146" s="106"/>
      <c r="BY1146" s="106"/>
    </row>
    <row r="1147" spans="1:77" ht="48" x14ac:dyDescent="0.2">
      <c r="A1147" s="107">
        <v>44134.836805555555</v>
      </c>
      <c r="B1147" s="105">
        <v>1</v>
      </c>
      <c r="C1147" s="105">
        <v>1</v>
      </c>
      <c r="D1147" s="105" t="s">
        <v>381</v>
      </c>
      <c r="E1147" s="105" t="s">
        <v>390</v>
      </c>
      <c r="F1147" s="105">
        <v>600</v>
      </c>
      <c r="G1147" s="122">
        <v>1.9975053268245</v>
      </c>
      <c r="H1147" s="123">
        <v>0.16718449796864299</v>
      </c>
      <c r="I1147" s="123">
        <v>1.4359512682990601</v>
      </c>
      <c r="J1147" s="123">
        <v>2.4285678962433099</v>
      </c>
      <c r="K1147" s="123">
        <v>37.945501639056701</v>
      </c>
      <c r="L1147" s="123">
        <v>4.6426759637610502</v>
      </c>
      <c r="M1147" s="124" t="s">
        <v>407</v>
      </c>
      <c r="N1147" s="123">
        <v>7.3327507902273506E-2</v>
      </c>
      <c r="O1147" s="123">
        <f t="shared" si="17"/>
        <v>8.3696646874239722</v>
      </c>
      <c r="P1147" s="125">
        <v>1025</v>
      </c>
      <c r="Q1147" s="126">
        <v>15.766279461279449</v>
      </c>
      <c r="R1147" s="126">
        <v>1.4176679079399417</v>
      </c>
      <c r="S1147" s="105" t="s">
        <v>381</v>
      </c>
      <c r="T1147" s="105" t="s">
        <v>381</v>
      </c>
      <c r="U1147" s="105" t="s">
        <v>381</v>
      </c>
      <c r="V1147" s="105" t="str">
        <f>IF(G1147 &lt; Characteristics!$L$13,'Field Values'!$B$65,'Field Values'!$B$66)</f>
        <v>Operating – Normal Generation/Full Performance</v>
      </c>
      <c r="W1147" s="106" t="s">
        <v>199</v>
      </c>
      <c r="X1147" s="105" t="s">
        <v>50</v>
      </c>
      <c r="Y1147" s="105">
        <v>0</v>
      </c>
      <c r="Z1147" s="105" t="s">
        <v>387</v>
      </c>
      <c r="AA1147" s="105">
        <v>0</v>
      </c>
      <c r="AB1147" s="104">
        <v>9.1896103032305501</v>
      </c>
      <c r="AC1147" s="104">
        <v>6.9152599786187796</v>
      </c>
      <c r="AD1147" s="104">
        <v>5.4799589577342003E-2</v>
      </c>
      <c r="AE1147" s="104">
        <v>20.888798191082799</v>
      </c>
      <c r="AF1147" s="104">
        <v>32.016001493762403</v>
      </c>
      <c r="AG1147" s="104">
        <v>24.092523832214098</v>
      </c>
      <c r="AH1147" s="104">
        <v>0.19119915319219699</v>
      </c>
      <c r="AI1147" s="104">
        <v>72.775562794005495</v>
      </c>
      <c r="AJ1147" s="106"/>
      <c r="AK1147" s="106"/>
      <c r="AL1147" s="106"/>
      <c r="AM1147" s="106"/>
      <c r="AN1147" s="106"/>
      <c r="AO1147" s="106"/>
      <c r="AP1147" s="106"/>
      <c r="AQ1147" s="106"/>
      <c r="AR1147" s="106"/>
      <c r="AS1147" s="106"/>
      <c r="AT1147" s="106"/>
      <c r="AU1147" s="106"/>
      <c r="AV1147" s="106"/>
      <c r="AW1147" s="106"/>
      <c r="AX1147" s="106"/>
      <c r="AY1147" s="106"/>
      <c r="AZ1147" s="106"/>
      <c r="BA1147" s="106"/>
      <c r="BB1147" s="106"/>
      <c r="BC1147" s="106"/>
      <c r="BD1147" s="106"/>
      <c r="BE1147" s="106"/>
      <c r="BF1147" s="106"/>
      <c r="BG1147" s="106"/>
      <c r="BH1147" s="106"/>
      <c r="BI1147" s="106"/>
      <c r="BJ1147" s="106"/>
      <c r="BK1147" s="106"/>
      <c r="BL1147" s="106"/>
      <c r="BM1147" s="106"/>
      <c r="BN1147" s="106"/>
      <c r="BO1147" s="106"/>
      <c r="BP1147" s="106"/>
      <c r="BQ1147" s="106"/>
      <c r="BR1147" s="106"/>
      <c r="BS1147" s="106"/>
      <c r="BT1147" s="106"/>
      <c r="BU1147" s="106"/>
      <c r="BV1147" s="106"/>
      <c r="BW1147" s="106"/>
      <c r="BX1147" s="106"/>
      <c r="BY1147" s="106"/>
    </row>
    <row r="1148" spans="1:77" ht="48" x14ac:dyDescent="0.2">
      <c r="A1148" s="107">
        <v>44134.84375</v>
      </c>
      <c r="B1148" s="105">
        <v>1</v>
      </c>
      <c r="C1148" s="105">
        <v>1</v>
      </c>
      <c r="D1148" s="105" t="s">
        <v>381</v>
      </c>
      <c r="E1148" s="105" t="s">
        <v>390</v>
      </c>
      <c r="F1148" s="105">
        <v>600</v>
      </c>
      <c r="G1148" s="122">
        <v>1.85456496700773</v>
      </c>
      <c r="H1148" s="123">
        <v>0.169354569951225</v>
      </c>
      <c r="I1148" s="123">
        <v>1.3587787941135301</v>
      </c>
      <c r="J1148" s="123">
        <v>2.3347582628999</v>
      </c>
      <c r="K1148" s="123">
        <v>38.825162517609201</v>
      </c>
      <c r="L1148" s="123">
        <v>4.9052961342997001</v>
      </c>
      <c r="M1148" s="124" t="s">
        <v>407</v>
      </c>
      <c r="N1148" s="123">
        <v>7.1381088707944504E-2</v>
      </c>
      <c r="O1148" s="123">
        <f t="shared" si="17"/>
        <v>9.1317679867787085</v>
      </c>
      <c r="P1148" s="125">
        <v>1025</v>
      </c>
      <c r="Q1148" s="126">
        <v>15.723279932546367</v>
      </c>
      <c r="R1148" s="126">
        <v>1.5122413111572026</v>
      </c>
      <c r="S1148" s="105" t="s">
        <v>381</v>
      </c>
      <c r="T1148" s="105" t="s">
        <v>381</v>
      </c>
      <c r="U1148" s="105" t="s">
        <v>381</v>
      </c>
      <c r="V1148" s="105" t="str">
        <f>IF(G1148 &lt; Characteristics!$L$13,'Field Values'!$B$65,'Field Values'!$B$66)</f>
        <v>Operating – Normal Generation/Full Performance</v>
      </c>
      <c r="W1148" s="106" t="s">
        <v>199</v>
      </c>
      <c r="X1148" s="105" t="s">
        <v>50</v>
      </c>
      <c r="Y1148" s="105">
        <v>0</v>
      </c>
      <c r="Z1148" s="105" t="s">
        <v>387</v>
      </c>
      <c r="AA1148" s="105">
        <v>0</v>
      </c>
      <c r="AB1148" s="104">
        <v>3.0701420620513802</v>
      </c>
      <c r="AC1148" s="104">
        <v>1.53783422285464</v>
      </c>
      <c r="AD1148" s="104">
        <v>4.1736324630134797E-2</v>
      </c>
      <c r="AE1148" s="104">
        <v>7.9789774278447201</v>
      </c>
      <c r="AF1148" s="104">
        <v>10.6959882336776</v>
      </c>
      <c r="AG1148" s="104">
        <v>5.3577606306451599</v>
      </c>
      <c r="AH1148" s="104">
        <v>0.14512859455688401</v>
      </c>
      <c r="AI1148" s="104">
        <v>27.7981989104211</v>
      </c>
      <c r="AJ1148" s="106"/>
      <c r="AK1148" s="106"/>
      <c r="AL1148" s="106"/>
      <c r="AM1148" s="106"/>
      <c r="AN1148" s="106"/>
      <c r="AO1148" s="106"/>
      <c r="AP1148" s="106"/>
      <c r="AQ1148" s="106"/>
      <c r="AR1148" s="106"/>
      <c r="AS1148" s="106"/>
      <c r="AT1148" s="106"/>
      <c r="AU1148" s="106"/>
      <c r="AV1148" s="106"/>
      <c r="AW1148" s="106"/>
      <c r="AX1148" s="106"/>
      <c r="AY1148" s="106"/>
      <c r="AZ1148" s="106"/>
      <c r="BA1148" s="106"/>
      <c r="BB1148" s="106"/>
      <c r="BC1148" s="106"/>
      <c r="BD1148" s="106"/>
      <c r="BE1148" s="106"/>
      <c r="BF1148" s="106"/>
      <c r="BG1148" s="106"/>
      <c r="BH1148" s="106"/>
      <c r="BI1148" s="106"/>
      <c r="BJ1148" s="106"/>
      <c r="BK1148" s="106"/>
      <c r="BL1148" s="106"/>
      <c r="BM1148" s="106"/>
      <c r="BN1148" s="106"/>
      <c r="BO1148" s="106"/>
      <c r="BP1148" s="106"/>
      <c r="BQ1148" s="106"/>
      <c r="BR1148" s="106"/>
      <c r="BS1148" s="106"/>
      <c r="BT1148" s="106"/>
      <c r="BU1148" s="106"/>
      <c r="BV1148" s="106"/>
      <c r="BW1148" s="106"/>
      <c r="BX1148" s="106"/>
      <c r="BY1148" s="106"/>
    </row>
    <row r="1149" spans="1:77" ht="48" x14ac:dyDescent="0.2">
      <c r="A1149" s="107">
        <v>44134.850694444445</v>
      </c>
      <c r="B1149" s="105">
        <v>1</v>
      </c>
      <c r="C1149" s="105">
        <v>1</v>
      </c>
      <c r="D1149" s="105" t="s">
        <v>381</v>
      </c>
      <c r="E1149" s="105" t="s">
        <v>390</v>
      </c>
      <c r="F1149" s="105">
        <v>600</v>
      </c>
      <c r="G1149" s="122">
        <v>1.7716269943384</v>
      </c>
      <c r="H1149" s="123">
        <v>0.15427187184755001</v>
      </c>
      <c r="I1149" s="123">
        <v>1.2700284796872701</v>
      </c>
      <c r="J1149" s="123">
        <v>2.22493479749583</v>
      </c>
      <c r="K1149" s="123">
        <v>38.954411538865003</v>
      </c>
      <c r="L1149" s="123">
        <v>4.6612774918916502</v>
      </c>
      <c r="M1149" s="124" t="s">
        <v>407</v>
      </c>
      <c r="N1149" s="123">
        <v>6.0798384469001099E-2</v>
      </c>
      <c r="O1149" s="123">
        <f t="shared" si="17"/>
        <v>8.7079205916684295</v>
      </c>
      <c r="P1149" s="125">
        <v>1025</v>
      </c>
      <c r="Q1149" s="126">
        <v>15.692849915682981</v>
      </c>
      <c r="R1149" s="126">
        <v>1.6118302056181744</v>
      </c>
      <c r="S1149" s="105" t="s">
        <v>381</v>
      </c>
      <c r="T1149" s="105" t="s">
        <v>381</v>
      </c>
      <c r="U1149" s="105" t="s">
        <v>381</v>
      </c>
      <c r="V1149" s="105" t="str">
        <f>IF(G1149 &lt; Characteristics!$L$13,'Field Values'!$B$65,'Field Values'!$B$66)</f>
        <v>Operating – Normal Generation/Full Performance</v>
      </c>
      <c r="W1149" s="106" t="s">
        <v>199</v>
      </c>
      <c r="X1149" s="105" t="s">
        <v>50</v>
      </c>
      <c r="Y1149" s="105">
        <v>0</v>
      </c>
      <c r="Z1149" s="105" t="s">
        <v>387</v>
      </c>
      <c r="AA1149" s="105">
        <v>0</v>
      </c>
      <c r="AB1149" s="104">
        <v>3.0328003592067998</v>
      </c>
      <c r="AC1149" s="104">
        <v>1.48333747023489</v>
      </c>
      <c r="AD1149" s="104">
        <v>5.7525419800676797E-2</v>
      </c>
      <c r="AE1149" s="104">
        <v>8.6142436378186709</v>
      </c>
      <c r="AF1149" s="104">
        <v>10.5658910473823</v>
      </c>
      <c r="AG1149" s="104">
        <v>5.1678958511098996</v>
      </c>
      <c r="AH1149" s="104">
        <v>0.20013724974288299</v>
      </c>
      <c r="AI1149" s="104">
        <v>30.011444160913499</v>
      </c>
      <c r="AJ1149" s="106"/>
      <c r="AK1149" s="106"/>
      <c r="AL1149" s="106"/>
      <c r="AM1149" s="106"/>
      <c r="AN1149" s="106"/>
      <c r="AO1149" s="106"/>
      <c r="AP1149" s="106"/>
      <c r="AQ1149" s="106"/>
      <c r="AR1149" s="106"/>
      <c r="AS1149" s="106"/>
      <c r="AT1149" s="106"/>
      <c r="AU1149" s="106"/>
      <c r="AV1149" s="106"/>
      <c r="AW1149" s="106"/>
      <c r="AX1149" s="106"/>
      <c r="AY1149" s="106"/>
      <c r="AZ1149" s="106"/>
      <c r="BA1149" s="106"/>
      <c r="BB1149" s="106"/>
      <c r="BC1149" s="106"/>
      <c r="BD1149" s="106"/>
      <c r="BE1149" s="106"/>
      <c r="BF1149" s="106"/>
      <c r="BG1149" s="106"/>
      <c r="BH1149" s="106"/>
      <c r="BI1149" s="106"/>
      <c r="BJ1149" s="106"/>
      <c r="BK1149" s="106"/>
      <c r="BL1149" s="106"/>
      <c r="BM1149" s="106"/>
      <c r="BN1149" s="106"/>
      <c r="BO1149" s="106"/>
      <c r="BP1149" s="106"/>
      <c r="BQ1149" s="106"/>
      <c r="BR1149" s="106"/>
      <c r="BS1149" s="106"/>
      <c r="BT1149" s="106"/>
      <c r="BU1149" s="106"/>
      <c r="BV1149" s="106"/>
      <c r="BW1149" s="106"/>
      <c r="BX1149" s="106"/>
      <c r="BY1149" s="106"/>
    </row>
    <row r="1150" spans="1:77" ht="48" x14ac:dyDescent="0.2">
      <c r="A1150" s="107">
        <v>44134.857638888891</v>
      </c>
      <c r="B1150" s="105">
        <v>1</v>
      </c>
      <c r="C1150" s="105">
        <v>1</v>
      </c>
      <c r="D1150" s="105" t="s">
        <v>381</v>
      </c>
      <c r="E1150" s="105" t="s">
        <v>390</v>
      </c>
      <c r="F1150" s="105">
        <v>600</v>
      </c>
      <c r="G1150" s="122">
        <v>1.5846866650281199</v>
      </c>
      <c r="H1150" s="123">
        <v>0.123107910016942</v>
      </c>
      <c r="I1150" s="123">
        <v>1.1143783775981899</v>
      </c>
      <c r="J1150" s="123">
        <v>1.8866244010645501</v>
      </c>
      <c r="K1150" s="123">
        <v>38.399326954518102</v>
      </c>
      <c r="L1150" s="123">
        <v>3.93026424199063</v>
      </c>
      <c r="M1150" s="124" t="s">
        <v>407</v>
      </c>
      <c r="N1150" s="123">
        <v>6.5904439046948995E-2</v>
      </c>
      <c r="O1150" s="123">
        <f t="shared" si="17"/>
        <v>7.7685963246720116</v>
      </c>
      <c r="P1150" s="125">
        <v>1025</v>
      </c>
      <c r="Q1150" s="126">
        <v>15.682217537942652</v>
      </c>
      <c r="R1150" s="126">
        <v>1.7165861675457279</v>
      </c>
      <c r="S1150" s="105" t="s">
        <v>381</v>
      </c>
      <c r="T1150" s="105" t="s">
        <v>381</v>
      </c>
      <c r="U1150" s="105" t="s">
        <v>381</v>
      </c>
      <c r="V1150" s="105" t="str">
        <f>IF(G1150 &lt; Characteristics!$L$13,'Field Values'!$B$65,'Field Values'!$B$66)</f>
        <v>Operating – Normal Generation/Full Performance</v>
      </c>
      <c r="W1150" s="106" t="s">
        <v>199</v>
      </c>
      <c r="X1150" s="105" t="s">
        <v>50</v>
      </c>
      <c r="Y1150" s="105">
        <v>0</v>
      </c>
      <c r="Z1150" s="105" t="s">
        <v>387</v>
      </c>
      <c r="AA1150" s="105">
        <v>0</v>
      </c>
      <c r="AB1150" s="104">
        <v>3.9085444863100598</v>
      </c>
      <c r="AC1150" s="104">
        <v>1.4478045632407199</v>
      </c>
      <c r="AD1150" s="104">
        <v>0.78715374056506104</v>
      </c>
      <c r="AE1150" s="104">
        <v>8.2731959827531494</v>
      </c>
      <c r="AF1150" s="104">
        <v>13.616952947931599</v>
      </c>
      <c r="AG1150" s="104">
        <v>5.0441004462759702</v>
      </c>
      <c r="AH1150" s="104">
        <v>2.7421367929307499</v>
      </c>
      <c r="AI1150" s="104">
        <v>28.823246062361498</v>
      </c>
      <c r="AJ1150" s="106"/>
      <c r="AK1150" s="106"/>
      <c r="AL1150" s="106"/>
      <c r="AM1150" s="106"/>
      <c r="AN1150" s="106"/>
      <c r="AO1150" s="106"/>
      <c r="AP1150" s="106"/>
      <c r="AQ1150" s="106"/>
      <c r="AR1150" s="106"/>
      <c r="AS1150" s="106"/>
      <c r="AT1150" s="106"/>
      <c r="AU1150" s="106"/>
      <c r="AV1150" s="106"/>
      <c r="AW1150" s="106"/>
      <c r="AX1150" s="106"/>
      <c r="AY1150" s="106"/>
      <c r="AZ1150" s="106"/>
      <c r="BA1150" s="106"/>
      <c r="BB1150" s="106"/>
      <c r="BC1150" s="106"/>
      <c r="BD1150" s="106"/>
      <c r="BE1150" s="106"/>
      <c r="BF1150" s="106"/>
      <c r="BG1150" s="106"/>
      <c r="BH1150" s="106"/>
      <c r="BI1150" s="106"/>
      <c r="BJ1150" s="106"/>
      <c r="BK1150" s="106"/>
      <c r="BL1150" s="106"/>
      <c r="BM1150" s="106"/>
      <c r="BN1150" s="106"/>
      <c r="BO1150" s="106"/>
      <c r="BP1150" s="106"/>
      <c r="BQ1150" s="106"/>
      <c r="BR1150" s="106"/>
      <c r="BS1150" s="106"/>
      <c r="BT1150" s="106"/>
      <c r="BU1150" s="106"/>
      <c r="BV1150" s="106"/>
      <c r="BW1150" s="106"/>
      <c r="BX1150" s="106"/>
      <c r="BY1150" s="106"/>
    </row>
    <row r="1151" spans="1:77" ht="48" x14ac:dyDescent="0.2">
      <c r="A1151" s="107">
        <v>44134.864583333336</v>
      </c>
      <c r="B1151" s="105">
        <v>1</v>
      </c>
      <c r="C1151" s="105">
        <v>1</v>
      </c>
      <c r="D1151" s="105" t="s">
        <v>381</v>
      </c>
      <c r="E1151" s="105" t="s">
        <v>390</v>
      </c>
      <c r="F1151" s="105">
        <v>600</v>
      </c>
      <c r="G1151" s="122">
        <v>1.39060153286234</v>
      </c>
      <c r="H1151" s="123">
        <v>0.11182263877580199</v>
      </c>
      <c r="I1151" s="123">
        <v>1.0799344356495699</v>
      </c>
      <c r="J1151" s="123">
        <v>1.77988427676011</v>
      </c>
      <c r="K1151" s="123">
        <v>38.282372141496403</v>
      </c>
      <c r="L1151" s="123">
        <v>5.5337124373039499</v>
      </c>
      <c r="M1151" s="124" t="s">
        <v>407</v>
      </c>
      <c r="N1151" s="123">
        <v>4.7877757832188901E-2</v>
      </c>
      <c r="O1151" s="123">
        <f t="shared" si="17"/>
        <v>8.0413142178573782</v>
      </c>
      <c r="P1151" s="125">
        <v>1025</v>
      </c>
      <c r="Q1151" s="126">
        <v>15.675784148397979</v>
      </c>
      <c r="R1151" s="126">
        <v>1.8316007960403269</v>
      </c>
      <c r="S1151" s="105" t="s">
        <v>381</v>
      </c>
      <c r="T1151" s="105" t="s">
        <v>381</v>
      </c>
      <c r="U1151" s="105" t="s">
        <v>381</v>
      </c>
      <c r="V1151" s="105" t="s">
        <v>328</v>
      </c>
      <c r="W1151" s="106" t="s">
        <v>199</v>
      </c>
      <c r="X1151" s="105" t="s">
        <v>50</v>
      </c>
      <c r="Y1151" s="105">
        <v>0</v>
      </c>
      <c r="Z1151" s="105" t="s">
        <v>387</v>
      </c>
      <c r="AA1151" s="105">
        <v>0</v>
      </c>
      <c r="AB1151" s="104">
        <v>8.4321970683384606</v>
      </c>
      <c r="AC1151" s="104">
        <v>2.0732346499572998</v>
      </c>
      <c r="AD1151" s="104">
        <v>2.7180573480331698</v>
      </c>
      <c r="AE1151" s="104">
        <v>13.5599260768464</v>
      </c>
      <c r="AF1151" s="104">
        <v>29.377200281820599</v>
      </c>
      <c r="AG1151" s="104">
        <v>7.2230769874605798</v>
      </c>
      <c r="AH1151" s="104">
        <v>9.4693374078706594</v>
      </c>
      <c r="AI1151" s="104">
        <v>47.242028751695301</v>
      </c>
      <c r="AJ1151" s="106"/>
      <c r="AK1151" s="106"/>
      <c r="AL1151" s="106"/>
      <c r="AM1151" s="106"/>
      <c r="AN1151" s="106"/>
      <c r="AO1151" s="106"/>
      <c r="AP1151" s="106"/>
      <c r="AQ1151" s="106"/>
      <c r="AR1151" s="106"/>
      <c r="AS1151" s="106"/>
      <c r="AT1151" s="106"/>
      <c r="AU1151" s="106"/>
      <c r="AV1151" s="106"/>
      <c r="AW1151" s="106"/>
      <c r="AX1151" s="106"/>
      <c r="AY1151" s="106"/>
      <c r="AZ1151" s="106"/>
      <c r="BA1151" s="106"/>
      <c r="BB1151" s="106"/>
      <c r="BC1151" s="106"/>
      <c r="BD1151" s="106"/>
      <c r="BE1151" s="106"/>
      <c r="BF1151" s="106"/>
      <c r="BG1151" s="106"/>
      <c r="BH1151" s="106"/>
      <c r="BI1151" s="106"/>
      <c r="BJ1151" s="106"/>
      <c r="BK1151" s="106"/>
      <c r="BL1151" s="106"/>
      <c r="BM1151" s="106"/>
      <c r="BN1151" s="106"/>
      <c r="BO1151" s="106"/>
      <c r="BP1151" s="106"/>
      <c r="BQ1151" s="106"/>
      <c r="BR1151" s="106"/>
      <c r="BS1151" s="106"/>
      <c r="BT1151" s="106"/>
      <c r="BU1151" s="106"/>
      <c r="BV1151" s="106"/>
      <c r="BW1151" s="106"/>
      <c r="BX1151" s="106"/>
      <c r="BY1151" s="106"/>
    </row>
    <row r="1152" spans="1:77" ht="48" x14ac:dyDescent="0.2">
      <c r="A1152" s="107">
        <v>44134.871527777781</v>
      </c>
      <c r="B1152" s="105">
        <v>1</v>
      </c>
      <c r="C1152" s="105">
        <v>1</v>
      </c>
      <c r="D1152" s="105" t="s">
        <v>381</v>
      </c>
      <c r="E1152" s="105" t="s">
        <v>390</v>
      </c>
      <c r="F1152" s="105">
        <v>600</v>
      </c>
      <c r="G1152" s="122">
        <v>1.2168895060111</v>
      </c>
      <c r="H1152" s="123">
        <v>0.12611587168985</v>
      </c>
      <c r="I1152" s="123">
        <v>0.84620087684282796</v>
      </c>
      <c r="J1152" s="123">
        <v>1.5754264297226499</v>
      </c>
      <c r="K1152" s="123">
        <v>38.448595089734802</v>
      </c>
      <c r="L1152" s="123">
        <v>5.5127926397195202</v>
      </c>
      <c r="M1152" s="124" t="s">
        <v>407</v>
      </c>
      <c r="N1152" s="123">
        <v>5.09320898659395E-2</v>
      </c>
      <c r="O1152" s="123">
        <f t="shared" si="17"/>
        <v>10.363789897675362</v>
      </c>
      <c r="P1152" s="125">
        <v>1025</v>
      </c>
      <c r="Q1152" s="126">
        <v>15.664730185497492</v>
      </c>
      <c r="R1152" s="126">
        <v>1.9316139904263334</v>
      </c>
      <c r="S1152" s="105" t="s">
        <v>381</v>
      </c>
      <c r="T1152" s="105" t="s">
        <v>381</v>
      </c>
      <c r="U1152" s="105" t="s">
        <v>381</v>
      </c>
      <c r="V1152" s="105" t="s">
        <v>328</v>
      </c>
      <c r="W1152" s="106" t="s">
        <v>199</v>
      </c>
      <c r="X1152" s="105" t="s">
        <v>50</v>
      </c>
      <c r="Y1152" s="105">
        <v>0</v>
      </c>
      <c r="Z1152" s="105" t="s">
        <v>387</v>
      </c>
      <c r="AA1152" s="105">
        <v>0</v>
      </c>
      <c r="AB1152" s="104">
        <v>5.8901223969082803</v>
      </c>
      <c r="AC1152" s="104">
        <v>1.6183259898103699</v>
      </c>
      <c r="AD1152" s="104">
        <v>1.8729465137255299</v>
      </c>
      <c r="AE1152" s="104">
        <v>10.893255335169</v>
      </c>
      <c r="AF1152" s="104">
        <v>20.520701062114899</v>
      </c>
      <c r="AG1152" s="104">
        <v>5.6381911306804398</v>
      </c>
      <c r="AH1152" s="104">
        <v>6.5250008277026597</v>
      </c>
      <c r="AI1152" s="104">
        <v>37.951441182294403</v>
      </c>
      <c r="AJ1152" s="106"/>
      <c r="AK1152" s="106"/>
      <c r="AL1152" s="106"/>
      <c r="AM1152" s="106"/>
      <c r="AN1152" s="106"/>
      <c r="AO1152" s="106"/>
      <c r="AP1152" s="106"/>
      <c r="AQ1152" s="106"/>
      <c r="AR1152" s="106"/>
      <c r="AS1152" s="106"/>
      <c r="AT1152" s="106"/>
      <c r="AU1152" s="106"/>
      <c r="AV1152" s="106"/>
      <c r="AW1152" s="106"/>
      <c r="AX1152" s="106"/>
      <c r="AY1152" s="106"/>
      <c r="AZ1152" s="106"/>
      <c r="BA1152" s="106"/>
      <c r="BB1152" s="106"/>
      <c r="BC1152" s="106"/>
      <c r="BD1152" s="106"/>
      <c r="BE1152" s="106"/>
      <c r="BF1152" s="106"/>
      <c r="BG1152" s="106"/>
      <c r="BH1152" s="106"/>
      <c r="BI1152" s="106"/>
      <c r="BJ1152" s="106"/>
      <c r="BK1152" s="106"/>
      <c r="BL1152" s="106"/>
      <c r="BM1152" s="106"/>
      <c r="BN1152" s="106"/>
      <c r="BO1152" s="106"/>
      <c r="BP1152" s="106"/>
      <c r="BQ1152" s="106"/>
      <c r="BR1152" s="106"/>
      <c r="BS1152" s="106"/>
      <c r="BT1152" s="106"/>
      <c r="BU1152" s="106"/>
      <c r="BV1152" s="106"/>
      <c r="BW1152" s="106"/>
      <c r="BX1152" s="106"/>
      <c r="BY1152" s="106"/>
    </row>
    <row r="1153" spans="1:77" ht="48" x14ac:dyDescent="0.2">
      <c r="A1153" s="107">
        <v>44134.878472222219</v>
      </c>
      <c r="B1153" s="105">
        <v>1</v>
      </c>
      <c r="C1153" s="105">
        <v>1</v>
      </c>
      <c r="D1153" s="105" t="s">
        <v>381</v>
      </c>
      <c r="E1153" s="105" t="s">
        <v>390</v>
      </c>
      <c r="F1153" s="105">
        <v>600</v>
      </c>
      <c r="G1153" s="122">
        <v>1.0562777146864799</v>
      </c>
      <c r="H1153" s="123">
        <v>0.105269640749462</v>
      </c>
      <c r="I1153" s="123">
        <v>0.80269017222657402</v>
      </c>
      <c r="J1153" s="123">
        <v>1.4217425210814301</v>
      </c>
      <c r="K1153" s="123">
        <v>37.992140597273597</v>
      </c>
      <c r="L1153" s="123">
        <v>6.0291368431567998</v>
      </c>
      <c r="M1153" s="124" t="s">
        <v>407</v>
      </c>
      <c r="N1153" s="123">
        <v>4.8021675835164299E-2</v>
      </c>
      <c r="O1153" s="123">
        <f t="shared" si="17"/>
        <v>9.9660950227192586</v>
      </c>
      <c r="P1153" s="125">
        <v>1025</v>
      </c>
      <c r="Q1153" s="126">
        <v>15.654410774410776</v>
      </c>
      <c r="R1153" s="126">
        <v>2.0021942919243205</v>
      </c>
      <c r="S1153" s="105" t="s">
        <v>381</v>
      </c>
      <c r="T1153" s="105" t="s">
        <v>381</v>
      </c>
      <c r="U1153" s="105" t="s">
        <v>381</v>
      </c>
      <c r="V1153" s="105" t="str">
        <f>IF(G1153 &lt; Characteristics!$L$13,'Field Values'!$B$65,'Field Values'!$B$66)</f>
        <v>Operating – Waiting for Current</v>
      </c>
      <c r="W1153" s="106" t="s">
        <v>199</v>
      </c>
      <c r="X1153" s="105" t="s">
        <v>50</v>
      </c>
      <c r="Y1153" s="105">
        <v>0</v>
      </c>
      <c r="Z1153" s="105" t="s">
        <v>387</v>
      </c>
      <c r="AA1153" s="105">
        <v>0</v>
      </c>
      <c r="AB1153" s="104">
        <v>4.6263647199592102</v>
      </c>
      <c r="AC1153" s="104">
        <v>1.53835630666712</v>
      </c>
      <c r="AD1153" s="104">
        <v>0.39219419203568201</v>
      </c>
      <c r="AE1153" s="104">
        <v>11.317954897778</v>
      </c>
      <c r="AF1153" s="104">
        <v>16.117813528720902</v>
      </c>
      <c r="AG1153" s="104">
        <v>5.35957955238253</v>
      </c>
      <c r="AH1153" s="104">
        <v>1.3661115436811699</v>
      </c>
      <c r="AI1153" s="104">
        <v>39.431079600130403</v>
      </c>
      <c r="AJ1153" s="106"/>
      <c r="AK1153" s="106"/>
      <c r="AL1153" s="106"/>
      <c r="AM1153" s="106"/>
      <c r="AN1153" s="106"/>
      <c r="AO1153" s="106"/>
      <c r="AP1153" s="106"/>
      <c r="AQ1153" s="106"/>
      <c r="AR1153" s="106"/>
      <c r="AS1153" s="106"/>
      <c r="AT1153" s="106"/>
      <c r="AU1153" s="106"/>
      <c r="AV1153" s="106"/>
      <c r="AW1153" s="106"/>
      <c r="AX1153" s="106"/>
      <c r="AY1153" s="106"/>
      <c r="AZ1153" s="106"/>
      <c r="BA1153" s="106"/>
      <c r="BB1153" s="106"/>
      <c r="BC1153" s="106"/>
      <c r="BD1153" s="106"/>
      <c r="BE1153" s="106"/>
      <c r="BF1153" s="106"/>
      <c r="BG1153" s="106"/>
      <c r="BH1153" s="106"/>
      <c r="BI1153" s="106"/>
      <c r="BJ1153" s="106"/>
      <c r="BK1153" s="106"/>
      <c r="BL1153" s="106"/>
      <c r="BM1153" s="106"/>
      <c r="BN1153" s="106"/>
      <c r="BO1153" s="106"/>
      <c r="BP1153" s="106"/>
      <c r="BQ1153" s="106"/>
      <c r="BR1153" s="106"/>
      <c r="BS1153" s="106"/>
      <c r="BT1153" s="106"/>
      <c r="BU1153" s="106"/>
      <c r="BV1153" s="106"/>
      <c r="BW1153" s="106"/>
      <c r="BX1153" s="106"/>
      <c r="BY1153" s="106"/>
    </row>
    <row r="1154" spans="1:77" ht="48" x14ac:dyDescent="0.2">
      <c r="A1154" s="107">
        <v>44134.885416666664</v>
      </c>
      <c r="B1154" s="105">
        <v>1</v>
      </c>
      <c r="C1154" s="105">
        <v>1</v>
      </c>
      <c r="D1154" s="105" t="s">
        <v>381</v>
      </c>
      <c r="E1154" s="105" t="s">
        <v>390</v>
      </c>
      <c r="F1154" s="105">
        <v>600</v>
      </c>
      <c r="G1154" s="122">
        <v>0.95037085755888795</v>
      </c>
      <c r="H1154" s="123">
        <v>9.1952344348717102E-2</v>
      </c>
      <c r="I1154" s="123">
        <v>0.65575653411688895</v>
      </c>
      <c r="J1154" s="123">
        <v>1.2247259504482</v>
      </c>
      <c r="K1154" s="123">
        <v>38.929473263291101</v>
      </c>
      <c r="L1154" s="123">
        <v>5.7973443095063297</v>
      </c>
      <c r="M1154" s="124" t="s">
        <v>407</v>
      </c>
      <c r="N1154" s="123">
        <v>3.1208754382537101E-2</v>
      </c>
      <c r="O1154" s="123">
        <f t="shared" si="17"/>
        <v>9.6754170876940471</v>
      </c>
      <c r="P1154" s="125">
        <v>1025</v>
      </c>
      <c r="Q1154" s="126">
        <v>15.642934232715016</v>
      </c>
      <c r="R1154" s="126">
        <v>2.0367749659186938</v>
      </c>
      <c r="S1154" s="105" t="s">
        <v>381</v>
      </c>
      <c r="T1154" s="105" t="s">
        <v>381</v>
      </c>
      <c r="U1154" s="105" t="s">
        <v>381</v>
      </c>
      <c r="V1154" s="105" t="str">
        <f>IF(G1154 &lt; Characteristics!$L$13,'Field Values'!$B$65,'Field Values'!$B$66)</f>
        <v>Operating – Waiting for Current</v>
      </c>
      <c r="W1154" s="106" t="s">
        <v>199</v>
      </c>
      <c r="X1154" s="105" t="s">
        <v>50</v>
      </c>
      <c r="Y1154" s="105">
        <v>0</v>
      </c>
      <c r="Z1154" s="105" t="s">
        <v>387</v>
      </c>
      <c r="AA1154" s="105">
        <v>0</v>
      </c>
      <c r="AB1154" s="104">
        <v>3.19306281162577</v>
      </c>
      <c r="AC1154" s="104">
        <v>1.65959914839875</v>
      </c>
      <c r="AD1154" s="104">
        <v>3.9536999485058698E-2</v>
      </c>
      <c r="AE1154" s="104">
        <v>9.2536045885642508</v>
      </c>
      <c r="AF1154" s="104">
        <v>11.1242398247603</v>
      </c>
      <c r="AG1154" s="104">
        <v>5.7819853712434801</v>
      </c>
      <c r="AH1154" s="104">
        <v>0.13802482327884899</v>
      </c>
      <c r="AI1154" s="104">
        <v>32.238955344997898</v>
      </c>
      <c r="AJ1154" s="106"/>
      <c r="AK1154" s="106"/>
      <c r="AL1154" s="106"/>
      <c r="AM1154" s="106"/>
      <c r="AN1154" s="106"/>
      <c r="AO1154" s="106"/>
      <c r="AP1154" s="106"/>
      <c r="AQ1154" s="106"/>
      <c r="AR1154" s="106"/>
      <c r="AS1154" s="106"/>
      <c r="AT1154" s="106"/>
      <c r="AU1154" s="106"/>
      <c r="AV1154" s="106"/>
      <c r="AW1154" s="106"/>
      <c r="AX1154" s="106"/>
      <c r="AY1154" s="106"/>
      <c r="AZ1154" s="106"/>
      <c r="BA1154" s="106"/>
      <c r="BB1154" s="106"/>
      <c r="BC1154" s="106"/>
      <c r="BD1154" s="106"/>
      <c r="BE1154" s="106"/>
      <c r="BF1154" s="106"/>
      <c r="BG1154" s="106"/>
      <c r="BH1154" s="106"/>
      <c r="BI1154" s="106"/>
      <c r="BJ1154" s="106"/>
      <c r="BK1154" s="106"/>
      <c r="BL1154" s="106"/>
      <c r="BM1154" s="106"/>
      <c r="BN1154" s="106"/>
      <c r="BO1154" s="106"/>
      <c r="BP1154" s="106"/>
      <c r="BQ1154" s="106"/>
      <c r="BR1154" s="106"/>
      <c r="BS1154" s="106"/>
      <c r="BT1154" s="106"/>
      <c r="BU1154" s="106"/>
      <c r="BV1154" s="106"/>
      <c r="BW1154" s="106"/>
      <c r="BX1154" s="106"/>
      <c r="BY1154" s="106"/>
    </row>
    <row r="1155" spans="1:77" ht="48" x14ac:dyDescent="0.2">
      <c r="A1155" s="107">
        <v>44134.892361111109</v>
      </c>
      <c r="B1155" s="105">
        <v>1</v>
      </c>
      <c r="C1155" s="105">
        <v>1</v>
      </c>
      <c r="D1155" s="105" t="s">
        <v>381</v>
      </c>
      <c r="E1155" s="105" t="s">
        <v>390</v>
      </c>
      <c r="F1155" s="105">
        <v>600</v>
      </c>
      <c r="G1155" s="122">
        <v>0.76763199644830304</v>
      </c>
      <c r="H1155" s="123">
        <v>9.8606461063017195E-2</v>
      </c>
      <c r="I1155" s="123">
        <v>0.55372217518407196</v>
      </c>
      <c r="J1155" s="123">
        <v>1.00958400294169</v>
      </c>
      <c r="K1155" s="123">
        <v>38.319617497735102</v>
      </c>
      <c r="L1155" s="123">
        <v>6.6563496955700998</v>
      </c>
      <c r="M1155" s="124" t="s">
        <v>407</v>
      </c>
      <c r="N1155" s="123">
        <v>2.84680436726794E-2</v>
      </c>
      <c r="O1155" s="123">
        <f t="shared" si="17"/>
        <v>12.845538164022837</v>
      </c>
      <c r="P1155" s="125">
        <v>1025</v>
      </c>
      <c r="Q1155" s="126">
        <v>15.64348229342327</v>
      </c>
      <c r="R1155" s="126">
        <v>2.0614103562303914</v>
      </c>
      <c r="S1155" s="105" t="s">
        <v>381</v>
      </c>
      <c r="T1155" s="105" t="s">
        <v>381</v>
      </c>
      <c r="U1155" s="105" t="s">
        <v>381</v>
      </c>
      <c r="V1155" s="105" t="str">
        <f>IF(G1155 &lt; Characteristics!$L$13,'Field Values'!$B$65,'Field Values'!$B$66)</f>
        <v>Operating – Waiting for Current</v>
      </c>
      <c r="W1155" s="106" t="s">
        <v>199</v>
      </c>
      <c r="X1155" s="105" t="s">
        <v>50</v>
      </c>
      <c r="Y1155" s="105">
        <v>0</v>
      </c>
      <c r="Z1155" s="105" t="s">
        <v>387</v>
      </c>
      <c r="AA1155" s="105">
        <v>0</v>
      </c>
      <c r="AB1155" s="104">
        <v>6.37727205141681</v>
      </c>
      <c r="AC1155" s="104">
        <v>2.5485032984801301</v>
      </c>
      <c r="AD1155" s="104">
        <v>0.34489153197725803</v>
      </c>
      <c r="AE1155" s="104">
        <v>13.4266794280336</v>
      </c>
      <c r="AF1155" s="104">
        <v>22.217913415285999</v>
      </c>
      <c r="AG1155" s="104">
        <v>8.8788963314395097</v>
      </c>
      <c r="AH1155" s="104">
        <v>1.2013107309411799</v>
      </c>
      <c r="AI1155" s="104">
        <v>46.777802088921597</v>
      </c>
      <c r="AJ1155" s="106"/>
      <c r="AK1155" s="106"/>
      <c r="AL1155" s="106"/>
      <c r="AM1155" s="106"/>
      <c r="AN1155" s="106"/>
      <c r="AO1155" s="106"/>
      <c r="AP1155" s="106"/>
      <c r="AQ1155" s="106"/>
      <c r="AR1155" s="106"/>
      <c r="AS1155" s="106"/>
      <c r="AT1155" s="106"/>
      <c r="AU1155" s="106"/>
      <c r="AV1155" s="106"/>
      <c r="AW1155" s="106"/>
      <c r="AX1155" s="106"/>
      <c r="AY1155" s="106"/>
      <c r="AZ1155" s="106"/>
      <c r="BA1155" s="106"/>
      <c r="BB1155" s="106"/>
      <c r="BC1155" s="106"/>
      <c r="BD1155" s="106"/>
      <c r="BE1155" s="106"/>
      <c r="BF1155" s="106"/>
      <c r="BG1155" s="106"/>
      <c r="BH1155" s="106"/>
      <c r="BI1155" s="106"/>
      <c r="BJ1155" s="106"/>
      <c r="BK1155" s="106"/>
      <c r="BL1155" s="106"/>
      <c r="BM1155" s="106"/>
      <c r="BN1155" s="106"/>
      <c r="BO1155" s="106"/>
      <c r="BP1155" s="106"/>
      <c r="BQ1155" s="106"/>
      <c r="BR1155" s="106"/>
      <c r="BS1155" s="106"/>
      <c r="BT1155" s="106"/>
      <c r="BU1155" s="106"/>
      <c r="BV1155" s="106"/>
      <c r="BW1155" s="106"/>
      <c r="BX1155" s="106"/>
      <c r="BY1155" s="106"/>
    </row>
    <row r="1156" spans="1:77" ht="48" x14ac:dyDescent="0.2">
      <c r="A1156" s="107">
        <v>44134.899305555555</v>
      </c>
      <c r="B1156" s="105">
        <v>1</v>
      </c>
      <c r="C1156" s="105">
        <v>1</v>
      </c>
      <c r="D1156" s="105" t="s">
        <v>381</v>
      </c>
      <c r="E1156" s="105" t="s">
        <v>390</v>
      </c>
      <c r="F1156" s="105">
        <v>600</v>
      </c>
      <c r="G1156" s="122">
        <v>0.571446170340419</v>
      </c>
      <c r="H1156" s="123">
        <v>9.00210131959885E-2</v>
      </c>
      <c r="I1156" s="123">
        <v>0</v>
      </c>
      <c r="J1156" s="123">
        <v>0.78232339689686403</v>
      </c>
      <c r="K1156" s="123">
        <v>38.367255143673603</v>
      </c>
      <c r="L1156" s="123">
        <v>6.3455313852548301</v>
      </c>
      <c r="M1156" s="124" t="s">
        <v>407</v>
      </c>
      <c r="N1156" s="123">
        <v>2.0022426801723898E-2</v>
      </c>
      <c r="O1156" s="123">
        <f t="shared" si="17"/>
        <v>15.753192140978326</v>
      </c>
      <c r="P1156" s="125">
        <v>1025</v>
      </c>
      <c r="Q1156" s="126">
        <v>15.64529510961213</v>
      </c>
      <c r="R1156" s="126">
        <v>2.0801223183395727</v>
      </c>
      <c r="S1156" s="105" t="s">
        <v>381</v>
      </c>
      <c r="T1156" s="105" t="s">
        <v>381</v>
      </c>
      <c r="U1156" s="105" t="s">
        <v>381</v>
      </c>
      <c r="V1156" s="105" t="str">
        <f>IF(G1156 &lt; Characteristics!$L$13,'Field Values'!$B$65,'Field Values'!$B$66)</f>
        <v>Operating – Waiting for Current</v>
      </c>
      <c r="W1156" s="106" t="s">
        <v>199</v>
      </c>
      <c r="X1156" s="105" t="s">
        <v>50</v>
      </c>
      <c r="Y1156" s="105">
        <v>0</v>
      </c>
      <c r="Z1156" s="105" t="s">
        <v>387</v>
      </c>
      <c r="AA1156" s="105">
        <v>0</v>
      </c>
      <c r="AB1156" s="104">
        <v>3.5920091461102999</v>
      </c>
      <c r="AC1156" s="104">
        <v>1.58443066429181</v>
      </c>
      <c r="AD1156" s="104">
        <v>0.19988487459367499</v>
      </c>
      <c r="AE1156" s="104">
        <v>8.6973530983175191</v>
      </c>
      <c r="AF1156" s="104">
        <v>12.514154896798299</v>
      </c>
      <c r="AG1156" s="104">
        <v>5.5201010024160704</v>
      </c>
      <c r="AH1156" s="104">
        <v>0.69611260973598199</v>
      </c>
      <c r="AI1156" s="104">
        <v>30.300994613671801</v>
      </c>
      <c r="AJ1156" s="106"/>
      <c r="AK1156" s="106"/>
      <c r="AL1156" s="106"/>
      <c r="AM1156" s="106"/>
      <c r="AN1156" s="106"/>
      <c r="AO1156" s="106"/>
      <c r="AP1156" s="106"/>
      <c r="AQ1156" s="106"/>
      <c r="AR1156" s="106"/>
      <c r="AS1156" s="106"/>
      <c r="AT1156" s="106"/>
      <c r="AU1156" s="106"/>
      <c r="AV1156" s="106"/>
      <c r="AW1156" s="106"/>
      <c r="AX1156" s="106"/>
      <c r="AY1156" s="106"/>
      <c r="AZ1156" s="106"/>
      <c r="BA1156" s="106"/>
      <c r="BB1156" s="106"/>
      <c r="BC1156" s="106"/>
      <c r="BD1156" s="106"/>
      <c r="BE1156" s="106"/>
      <c r="BF1156" s="106"/>
      <c r="BG1156" s="106"/>
      <c r="BH1156" s="106"/>
      <c r="BI1156" s="106"/>
      <c r="BJ1156" s="106"/>
      <c r="BK1156" s="106"/>
      <c r="BL1156" s="106"/>
      <c r="BM1156" s="106"/>
      <c r="BN1156" s="106"/>
      <c r="BO1156" s="106"/>
      <c r="BP1156" s="106"/>
      <c r="BQ1156" s="106"/>
      <c r="BR1156" s="106"/>
      <c r="BS1156" s="106"/>
      <c r="BT1156" s="106"/>
      <c r="BU1156" s="106"/>
      <c r="BV1156" s="106"/>
      <c r="BW1156" s="106"/>
      <c r="BX1156" s="106"/>
      <c r="BY1156" s="106"/>
    </row>
    <row r="1157" spans="1:77" ht="48" x14ac:dyDescent="0.2">
      <c r="A1157" s="107">
        <v>44134.90625</v>
      </c>
      <c r="B1157" s="105">
        <v>1</v>
      </c>
      <c r="C1157" s="105">
        <v>1</v>
      </c>
      <c r="D1157" s="105" t="s">
        <v>381</v>
      </c>
      <c r="E1157" s="105" t="s">
        <v>390</v>
      </c>
      <c r="F1157" s="105">
        <v>600</v>
      </c>
      <c r="G1157" s="122">
        <v>0.36800179009560202</v>
      </c>
      <c r="H1157" s="123">
        <v>5.1960912604824001E-2</v>
      </c>
      <c r="I1157" s="123">
        <v>0.248226116736911</v>
      </c>
      <c r="J1157" s="123">
        <v>0.52053805301794898</v>
      </c>
      <c r="K1157" s="123">
        <v>39.358166876750801</v>
      </c>
      <c r="L1157" s="123">
        <v>9.6721891061602605</v>
      </c>
      <c r="M1157" s="124" t="s">
        <v>408</v>
      </c>
      <c r="N1157" s="123">
        <v>2.0475708560410599E-2</v>
      </c>
      <c r="O1157" s="123">
        <f t="shared" si="17"/>
        <v>14.119744523885396</v>
      </c>
      <c r="P1157" s="125">
        <v>1025</v>
      </c>
      <c r="Q1157" s="126">
        <v>15.648035413153472</v>
      </c>
      <c r="R1157" s="126">
        <v>2.09638239708746</v>
      </c>
      <c r="S1157" s="105" t="s">
        <v>381</v>
      </c>
      <c r="T1157" s="105" t="s">
        <v>381</v>
      </c>
      <c r="U1157" s="105" t="s">
        <v>381</v>
      </c>
      <c r="V1157" s="105" t="str">
        <f>IF(G1157 &lt; Characteristics!$L$13,'Field Values'!$B$65,'Field Values'!$B$66)</f>
        <v>Operating – Waiting for Current</v>
      </c>
      <c r="W1157" s="106" t="s">
        <v>199</v>
      </c>
      <c r="X1157" s="105" t="s">
        <v>50</v>
      </c>
      <c r="Y1157" s="105">
        <v>0</v>
      </c>
      <c r="Z1157" s="105" t="s">
        <v>387</v>
      </c>
      <c r="AA1157" s="105">
        <v>0</v>
      </c>
      <c r="AB1157" s="104">
        <v>1.34998414873303</v>
      </c>
      <c r="AC1157" s="104">
        <v>1.47253859520535</v>
      </c>
      <c r="AD1157" s="104">
        <v>1.9858015477183799E-4</v>
      </c>
      <c r="AE1157" s="104">
        <v>6.3339742221730404</v>
      </c>
      <c r="AF1157" s="104">
        <v>4.70301824412822</v>
      </c>
      <c r="AG1157" s="104">
        <v>5.1302729483101803</v>
      </c>
      <c r="AH1157" s="104">
        <v>4.3263895609280101E-4</v>
      </c>
      <c r="AI1157" s="104">
        <v>22.067065292993501</v>
      </c>
      <c r="AJ1157" s="106"/>
      <c r="AK1157" s="106"/>
      <c r="AL1157" s="106"/>
      <c r="AM1157" s="106"/>
      <c r="AN1157" s="106"/>
      <c r="AO1157" s="106"/>
      <c r="AP1157" s="106"/>
      <c r="AQ1157" s="106"/>
      <c r="AR1157" s="106"/>
      <c r="AS1157" s="106"/>
      <c r="AT1157" s="106"/>
      <c r="AU1157" s="106"/>
      <c r="AV1157" s="106"/>
      <c r="AW1157" s="106"/>
      <c r="AX1157" s="106"/>
      <c r="AY1157" s="106"/>
      <c r="AZ1157" s="106"/>
      <c r="BA1157" s="106"/>
      <c r="BB1157" s="106"/>
      <c r="BC1157" s="106"/>
      <c r="BD1157" s="106"/>
      <c r="BE1157" s="106"/>
      <c r="BF1157" s="106"/>
      <c r="BG1157" s="106"/>
      <c r="BH1157" s="106"/>
      <c r="BI1157" s="106"/>
      <c r="BJ1157" s="106"/>
      <c r="BK1157" s="106"/>
      <c r="BL1157" s="106"/>
      <c r="BM1157" s="106"/>
      <c r="BN1157" s="106"/>
      <c r="BO1157" s="106"/>
      <c r="BP1157" s="106"/>
      <c r="BQ1157" s="106"/>
      <c r="BR1157" s="106"/>
      <c r="BS1157" s="106"/>
      <c r="BT1157" s="106"/>
      <c r="BU1157" s="106"/>
      <c r="BV1157" s="106"/>
      <c r="BW1157" s="106"/>
      <c r="BX1157" s="106"/>
      <c r="BY1157" s="106"/>
    </row>
    <row r="1158" spans="1:77" ht="48" x14ac:dyDescent="0.2">
      <c r="A1158" s="107">
        <v>44134.913194444445</v>
      </c>
      <c r="B1158" s="105">
        <v>1</v>
      </c>
      <c r="C1158" s="105">
        <v>1</v>
      </c>
      <c r="D1158" s="105" t="s">
        <v>381</v>
      </c>
      <c r="E1158" s="105" t="s">
        <v>390</v>
      </c>
      <c r="F1158" s="105">
        <v>600</v>
      </c>
      <c r="G1158" s="122">
        <v>0.21380077356638999</v>
      </c>
      <c r="H1158" s="123">
        <v>6.5102124098033995E-2</v>
      </c>
      <c r="I1158" s="123">
        <v>9.2441487762184998E-3</v>
      </c>
      <c r="J1158" s="123">
        <v>0.37788933208366199</v>
      </c>
      <c r="K1158" s="123">
        <v>31.767497714269201</v>
      </c>
      <c r="L1158" s="123">
        <v>13.6951990886449</v>
      </c>
      <c r="M1158" s="124" t="s">
        <v>408</v>
      </c>
      <c r="N1158" s="123">
        <v>1.3801230760874099E-2</v>
      </c>
      <c r="O1158" s="123">
        <f t="shared" si="17"/>
        <v>30.449901098144679</v>
      </c>
      <c r="P1158" s="125">
        <v>1025</v>
      </c>
      <c r="Q1158" s="126">
        <v>15.651500843170314</v>
      </c>
      <c r="R1158" s="126">
        <v>2.1061689670975952</v>
      </c>
      <c r="S1158" s="105" t="s">
        <v>381</v>
      </c>
      <c r="T1158" s="105" t="s">
        <v>381</v>
      </c>
      <c r="U1158" s="105" t="s">
        <v>381</v>
      </c>
      <c r="V1158" s="105" t="str">
        <f>IF(G1158 &lt; Characteristics!$L$13,'Field Values'!$B$65,'Field Values'!$B$66)</f>
        <v>Operating – Waiting for Current</v>
      </c>
      <c r="W1158" s="106" t="s">
        <v>199</v>
      </c>
      <c r="X1158" s="105" t="s">
        <v>50</v>
      </c>
      <c r="Y1158" s="105">
        <v>0</v>
      </c>
      <c r="Z1158" s="105" t="s">
        <v>387</v>
      </c>
      <c r="AA1158" s="105">
        <v>0</v>
      </c>
      <c r="AB1158" s="104">
        <v>0.48972122100517801</v>
      </c>
      <c r="AC1158" s="104">
        <v>1.5378083445623101</v>
      </c>
      <c r="AD1158" s="104">
        <v>3.7679786116029297E-2</v>
      </c>
      <c r="AE1158" s="104">
        <v>4.8323913110972203</v>
      </c>
      <c r="AF1158" s="104">
        <v>1.70645090116965</v>
      </c>
      <c r="AG1158" s="104">
        <v>5.3576704715800396</v>
      </c>
      <c r="AH1158" s="104">
        <v>0.13155435687654499</v>
      </c>
      <c r="AI1158" s="104">
        <v>16.836161564901399</v>
      </c>
      <c r="AJ1158" s="106"/>
      <c r="AK1158" s="106"/>
      <c r="AL1158" s="106"/>
      <c r="AM1158" s="106"/>
      <c r="AN1158" s="106"/>
      <c r="AO1158" s="106"/>
      <c r="AP1158" s="106"/>
      <c r="AQ1158" s="106"/>
      <c r="AR1158" s="106"/>
      <c r="AS1158" s="106"/>
      <c r="AT1158" s="106"/>
      <c r="AU1158" s="106"/>
      <c r="AV1158" s="106"/>
      <c r="AW1158" s="106"/>
      <c r="AX1158" s="106"/>
      <c r="AY1158" s="106"/>
      <c r="AZ1158" s="106"/>
      <c r="BA1158" s="106"/>
      <c r="BB1158" s="106"/>
      <c r="BC1158" s="106"/>
      <c r="BD1158" s="106"/>
      <c r="BE1158" s="106"/>
      <c r="BF1158" s="106"/>
      <c r="BG1158" s="106"/>
      <c r="BH1158" s="106"/>
      <c r="BI1158" s="106"/>
      <c r="BJ1158" s="106"/>
      <c r="BK1158" s="106"/>
      <c r="BL1158" s="106"/>
      <c r="BM1158" s="106"/>
      <c r="BN1158" s="106"/>
      <c r="BO1158" s="106"/>
      <c r="BP1158" s="106"/>
      <c r="BQ1158" s="106"/>
      <c r="BR1158" s="106"/>
      <c r="BS1158" s="106"/>
      <c r="BT1158" s="106"/>
      <c r="BU1158" s="106"/>
      <c r="BV1158" s="106"/>
      <c r="BW1158" s="106"/>
      <c r="BX1158" s="106"/>
      <c r="BY1158" s="106"/>
    </row>
    <row r="1159" spans="1:77" ht="48" x14ac:dyDescent="0.2">
      <c r="A1159" s="107">
        <v>44134.920138888891</v>
      </c>
      <c r="B1159" s="105">
        <v>1</v>
      </c>
      <c r="C1159" s="105">
        <v>1</v>
      </c>
      <c r="D1159" s="105" t="s">
        <v>381</v>
      </c>
      <c r="E1159" s="105" t="s">
        <v>390</v>
      </c>
      <c r="F1159" s="105">
        <v>600</v>
      </c>
      <c r="G1159" s="122">
        <v>5.09616501079104E-2</v>
      </c>
      <c r="H1159" s="123">
        <v>5.17232690887151E-2</v>
      </c>
      <c r="I1159" s="123">
        <v>1.1198362538415E-4</v>
      </c>
      <c r="J1159" s="123">
        <v>0.15734194484586</v>
      </c>
      <c r="K1159" s="123">
        <v>8.9714716353292392</v>
      </c>
      <c r="L1159" s="123">
        <v>51.982697891686897</v>
      </c>
      <c r="M1159" s="124" t="s">
        <v>408</v>
      </c>
      <c r="N1159" s="123">
        <v>3.8993630812224601E-3</v>
      </c>
      <c r="O1159" s="123">
        <f t="shared" si="17"/>
        <v>101.49449434857777</v>
      </c>
      <c r="P1159" s="125">
        <v>1025</v>
      </c>
      <c r="Q1159" s="126">
        <v>15.664300168634076</v>
      </c>
      <c r="R1159" s="126">
        <v>2.1156804968401151</v>
      </c>
      <c r="S1159" s="105" t="s">
        <v>381</v>
      </c>
      <c r="T1159" s="105" t="s">
        <v>381</v>
      </c>
      <c r="U1159" s="105" t="s">
        <v>381</v>
      </c>
      <c r="V1159" s="105" t="str">
        <f>IF(G1159 &lt; Characteristics!$L$13,'Field Values'!$B$65,'Field Values'!$B$66)</f>
        <v>Operating – Waiting for Current</v>
      </c>
      <c r="W1159" s="106" t="s">
        <v>199</v>
      </c>
      <c r="X1159" s="105" t="s">
        <v>50</v>
      </c>
      <c r="Y1159" s="105">
        <v>0</v>
      </c>
      <c r="Z1159" s="105" t="s">
        <v>387</v>
      </c>
      <c r="AA1159" s="105">
        <v>0</v>
      </c>
      <c r="AB1159" s="104">
        <v>1.24568274341937</v>
      </c>
      <c r="AC1159" s="104">
        <v>3.7128565528338902</v>
      </c>
      <c r="AD1159" s="104">
        <v>1.8269900413682399E-3</v>
      </c>
      <c r="AE1159" s="104">
        <v>20.552864493623499</v>
      </c>
      <c r="AF1159" s="104">
        <v>4.3401943976272603</v>
      </c>
      <c r="AG1159" s="104">
        <v>12.935462334217201</v>
      </c>
      <c r="AH1159" s="104">
        <v>6.64446967765309E-3</v>
      </c>
      <c r="AI1159" s="104">
        <v>71.605740145422999</v>
      </c>
      <c r="AJ1159" s="106"/>
      <c r="AK1159" s="106"/>
      <c r="AL1159" s="106"/>
      <c r="AM1159" s="106"/>
      <c r="AN1159" s="106"/>
      <c r="AO1159" s="106"/>
      <c r="AP1159" s="106"/>
      <c r="AQ1159" s="106"/>
      <c r="AR1159" s="106"/>
      <c r="AS1159" s="106"/>
      <c r="AT1159" s="106"/>
      <c r="AU1159" s="106"/>
      <c r="AV1159" s="106"/>
      <c r="AW1159" s="106"/>
      <c r="AX1159" s="106"/>
      <c r="AY1159" s="106"/>
      <c r="AZ1159" s="106"/>
      <c r="BA1159" s="106"/>
      <c r="BB1159" s="106"/>
      <c r="BC1159" s="106"/>
      <c r="BD1159" s="106"/>
      <c r="BE1159" s="106"/>
      <c r="BF1159" s="106"/>
      <c r="BG1159" s="106"/>
      <c r="BH1159" s="106"/>
      <c r="BI1159" s="106"/>
      <c r="BJ1159" s="106"/>
      <c r="BK1159" s="106"/>
      <c r="BL1159" s="106"/>
      <c r="BM1159" s="106"/>
      <c r="BN1159" s="106"/>
      <c r="BO1159" s="106"/>
      <c r="BP1159" s="106"/>
      <c r="BQ1159" s="106"/>
      <c r="BR1159" s="106"/>
      <c r="BS1159" s="106"/>
      <c r="BT1159" s="106"/>
      <c r="BU1159" s="106"/>
      <c r="BV1159" s="106"/>
      <c r="BW1159" s="106"/>
      <c r="BX1159" s="106"/>
      <c r="BY1159" s="106"/>
    </row>
    <row r="1160" spans="1:77" ht="48" x14ac:dyDescent="0.2">
      <c r="A1160" s="107">
        <v>44134.927083333336</v>
      </c>
      <c r="B1160" s="105">
        <v>1</v>
      </c>
      <c r="C1160" s="105">
        <v>1</v>
      </c>
      <c r="D1160" s="105" t="s">
        <v>381</v>
      </c>
      <c r="E1160" s="105" t="s">
        <v>390</v>
      </c>
      <c r="F1160" s="105">
        <v>600</v>
      </c>
      <c r="G1160" s="122">
        <v>0.20154000390194399</v>
      </c>
      <c r="H1160" s="123">
        <v>7.6455648991823999E-2</v>
      </c>
      <c r="I1160" s="123">
        <v>5.7988914915600698E-4</v>
      </c>
      <c r="J1160" s="123">
        <v>0.34583105232190198</v>
      </c>
      <c r="K1160" s="123">
        <v>223.572608008294</v>
      </c>
      <c r="L1160" s="123">
        <v>8.1518656052856393</v>
      </c>
      <c r="M1160" s="124" t="s">
        <v>408</v>
      </c>
      <c r="N1160" s="123">
        <v>-1.25792657143523E-3</v>
      </c>
      <c r="O1160" s="123">
        <f t="shared" si="17"/>
        <v>37.935718721640121</v>
      </c>
      <c r="P1160" s="125">
        <v>1025</v>
      </c>
      <c r="Q1160" s="126">
        <v>15.63406408094435</v>
      </c>
      <c r="R1160" s="126">
        <v>2.1234101346049563</v>
      </c>
      <c r="S1160" s="105" t="s">
        <v>381</v>
      </c>
      <c r="T1160" s="105" t="s">
        <v>381</v>
      </c>
      <c r="U1160" s="105" t="s">
        <v>381</v>
      </c>
      <c r="V1160" s="105" t="str">
        <f>IF(G1160 &lt; Characteristics!$L$13,'Field Values'!$B$65,'Field Values'!$B$66)</f>
        <v>Operating – Waiting for Current</v>
      </c>
      <c r="W1160" s="106" t="s">
        <v>199</v>
      </c>
      <c r="X1160" s="105" t="s">
        <v>50</v>
      </c>
      <c r="Y1160" s="105">
        <v>0</v>
      </c>
      <c r="Z1160" s="105" t="s">
        <v>387</v>
      </c>
      <c r="AA1160" s="105">
        <v>0</v>
      </c>
      <c r="AB1160" s="104">
        <v>4.0695011988079397</v>
      </c>
      <c r="AC1160" s="104">
        <v>6.11290687542059</v>
      </c>
      <c r="AD1160" s="104">
        <v>2.7511210670423399E-2</v>
      </c>
      <c r="AE1160" s="104">
        <v>17.916888930011201</v>
      </c>
      <c r="AF1160" s="104">
        <v>14.1782791037186</v>
      </c>
      <c r="AG1160" s="104">
        <v>21.297153691334099</v>
      </c>
      <c r="AH1160" s="104">
        <v>9.6127395775964602E-2</v>
      </c>
      <c r="AI1160" s="104">
        <v>62.422093502517299</v>
      </c>
      <c r="AJ1160" s="106"/>
      <c r="AK1160" s="106"/>
      <c r="AL1160" s="106"/>
      <c r="AM1160" s="106"/>
      <c r="AN1160" s="106"/>
      <c r="AO1160" s="106"/>
      <c r="AP1160" s="106"/>
      <c r="AQ1160" s="106"/>
      <c r="AR1160" s="106"/>
      <c r="AS1160" s="106"/>
      <c r="AT1160" s="106"/>
      <c r="AU1160" s="106"/>
      <c r="AV1160" s="106"/>
      <c r="AW1160" s="106"/>
      <c r="AX1160" s="106"/>
      <c r="AY1160" s="106"/>
      <c r="AZ1160" s="106"/>
      <c r="BA1160" s="106"/>
      <c r="BB1160" s="106"/>
      <c r="BC1160" s="106"/>
      <c r="BD1160" s="106"/>
      <c r="BE1160" s="106"/>
      <c r="BF1160" s="106"/>
      <c r="BG1160" s="106"/>
      <c r="BH1160" s="106"/>
      <c r="BI1160" s="106"/>
      <c r="BJ1160" s="106"/>
      <c r="BK1160" s="106"/>
      <c r="BL1160" s="106"/>
      <c r="BM1160" s="106"/>
      <c r="BN1160" s="106"/>
      <c r="BO1160" s="106"/>
      <c r="BP1160" s="106"/>
      <c r="BQ1160" s="106"/>
      <c r="BR1160" s="106"/>
      <c r="BS1160" s="106"/>
      <c r="BT1160" s="106"/>
      <c r="BU1160" s="106"/>
      <c r="BV1160" s="106"/>
      <c r="BW1160" s="106"/>
      <c r="BX1160" s="106"/>
      <c r="BY1160" s="106"/>
    </row>
    <row r="1161" spans="1:77" ht="48" x14ac:dyDescent="0.2">
      <c r="A1161" s="107">
        <v>44134.934027777781</v>
      </c>
      <c r="B1161" s="105">
        <v>1</v>
      </c>
      <c r="C1161" s="105">
        <v>1</v>
      </c>
      <c r="D1161" s="105" t="s">
        <v>381</v>
      </c>
      <c r="E1161" s="105" t="s">
        <v>390</v>
      </c>
      <c r="F1161" s="105">
        <v>600</v>
      </c>
      <c r="G1161" s="122">
        <v>0.432944836937942</v>
      </c>
      <c r="H1161" s="123">
        <v>7.68776902037413E-2</v>
      </c>
      <c r="I1161" s="123">
        <v>2.8555008660492001E-2</v>
      </c>
      <c r="J1161" s="123">
        <v>0.59360253052651002</v>
      </c>
      <c r="K1161" s="123">
        <v>222.68438178209399</v>
      </c>
      <c r="L1161" s="123">
        <v>4.0190437614301997</v>
      </c>
      <c r="M1161" s="124" t="s">
        <v>408</v>
      </c>
      <c r="N1161" s="123">
        <v>1.13041180530308E-2</v>
      </c>
      <c r="O1161" s="123">
        <f t="shared" si="17"/>
        <v>17.756925050190837</v>
      </c>
      <c r="P1161" s="125">
        <v>1025</v>
      </c>
      <c r="Q1161" s="126">
        <v>15.615522765598628</v>
      </c>
      <c r="R1161" s="126">
        <v>2.1161056353025565</v>
      </c>
      <c r="S1161" s="105" t="s">
        <v>381</v>
      </c>
      <c r="T1161" s="105" t="s">
        <v>381</v>
      </c>
      <c r="U1161" s="105" t="s">
        <v>381</v>
      </c>
      <c r="V1161" s="105" t="str">
        <f>IF(G1161 &lt; Characteristics!$L$13,'Field Values'!$B$65,'Field Values'!$B$66)</f>
        <v>Operating – Waiting for Current</v>
      </c>
      <c r="W1161" s="106" t="s">
        <v>199</v>
      </c>
      <c r="X1161" s="105" t="s">
        <v>50</v>
      </c>
      <c r="Y1161" s="105">
        <v>0</v>
      </c>
      <c r="Z1161" s="105" t="s">
        <v>387</v>
      </c>
      <c r="AA1161" s="105">
        <v>0</v>
      </c>
      <c r="AB1161" s="104">
        <v>7.8552898674833296</v>
      </c>
      <c r="AC1161" s="104">
        <v>2.1134351716956701</v>
      </c>
      <c r="AD1161" s="104">
        <v>0.29355562775613198</v>
      </c>
      <c r="AE1161" s="104">
        <v>13.881231809788201</v>
      </c>
      <c r="AF1161" s="104">
        <v>27.367834377966702</v>
      </c>
      <c r="AG1161" s="104">
        <v>7.36313419876479</v>
      </c>
      <c r="AH1161" s="104">
        <v>1.0230168372261701</v>
      </c>
      <c r="AI1161" s="104">
        <v>48.362005284830701</v>
      </c>
      <c r="AJ1161" s="106"/>
      <c r="AK1161" s="106"/>
      <c r="AL1161" s="106"/>
      <c r="AM1161" s="106"/>
      <c r="AN1161" s="106"/>
      <c r="AO1161" s="106"/>
      <c r="AP1161" s="106"/>
      <c r="AQ1161" s="106"/>
      <c r="AR1161" s="106"/>
      <c r="AS1161" s="106"/>
      <c r="AT1161" s="106"/>
      <c r="AU1161" s="106"/>
      <c r="AV1161" s="106"/>
      <c r="AW1161" s="106"/>
      <c r="AX1161" s="106"/>
      <c r="AY1161" s="106"/>
      <c r="AZ1161" s="106"/>
      <c r="BA1161" s="106"/>
      <c r="BB1161" s="106"/>
      <c r="BC1161" s="106"/>
      <c r="BD1161" s="106"/>
      <c r="BE1161" s="106"/>
      <c r="BF1161" s="106"/>
      <c r="BG1161" s="106"/>
      <c r="BH1161" s="106"/>
      <c r="BI1161" s="106"/>
      <c r="BJ1161" s="106"/>
      <c r="BK1161" s="106"/>
      <c r="BL1161" s="106"/>
      <c r="BM1161" s="106"/>
      <c r="BN1161" s="106"/>
      <c r="BO1161" s="106"/>
      <c r="BP1161" s="106"/>
      <c r="BQ1161" s="106"/>
      <c r="BR1161" s="106"/>
      <c r="BS1161" s="106"/>
      <c r="BT1161" s="106"/>
      <c r="BU1161" s="106"/>
      <c r="BV1161" s="106"/>
      <c r="BW1161" s="106"/>
      <c r="BX1161" s="106"/>
      <c r="BY1161" s="106"/>
    </row>
    <row r="1162" spans="1:77" ht="48" x14ac:dyDescent="0.2">
      <c r="A1162" s="107">
        <v>44134.940972222219</v>
      </c>
      <c r="B1162" s="105">
        <v>1</v>
      </c>
      <c r="C1162" s="105">
        <v>1</v>
      </c>
      <c r="D1162" s="105" t="s">
        <v>381</v>
      </c>
      <c r="E1162" s="105" t="s">
        <v>390</v>
      </c>
      <c r="F1162" s="105">
        <v>600</v>
      </c>
      <c r="G1162" s="122">
        <v>0.66984789480218598</v>
      </c>
      <c r="H1162" s="123">
        <v>7.3858451582272194E-2</v>
      </c>
      <c r="I1162" s="123">
        <v>0.52716954415175299</v>
      </c>
      <c r="J1162" s="123">
        <v>0.88501170644753102</v>
      </c>
      <c r="K1162" s="123">
        <v>222.076300967283</v>
      </c>
      <c r="L1162" s="123">
        <v>3.3286998741826301</v>
      </c>
      <c r="M1162" s="124" t="s">
        <v>409</v>
      </c>
      <c r="N1162" s="123">
        <v>2.7576564791531099E-2</v>
      </c>
      <c r="O1162" s="123">
        <f t="shared" si="17"/>
        <v>11.026152676658553</v>
      </c>
      <c r="P1162" s="125">
        <v>1025</v>
      </c>
      <c r="Q1162" s="126">
        <v>15.620134907251243</v>
      </c>
      <c r="R1162" s="126">
        <v>2.0983588297422298</v>
      </c>
      <c r="S1162" s="105" t="s">
        <v>381</v>
      </c>
      <c r="T1162" s="105" t="s">
        <v>381</v>
      </c>
      <c r="U1162" s="105" t="s">
        <v>381</v>
      </c>
      <c r="V1162" s="105" t="str">
        <f>IF(G1162 &lt; Characteristics!$L$13,'Field Values'!$B$65,'Field Values'!$B$66)</f>
        <v>Operating – Waiting for Current</v>
      </c>
      <c r="W1162" s="106" t="s">
        <v>199</v>
      </c>
      <c r="X1162" s="105" t="s">
        <v>50</v>
      </c>
      <c r="Y1162" s="105">
        <v>0</v>
      </c>
      <c r="Z1162" s="105" t="s">
        <v>387</v>
      </c>
      <c r="AA1162" s="105">
        <v>0</v>
      </c>
      <c r="AB1162" s="104">
        <v>7.11819536307324</v>
      </c>
      <c r="AC1162" s="104">
        <v>2.4635957262567598</v>
      </c>
      <c r="AD1162" s="104">
        <v>0.36814877963151899</v>
      </c>
      <c r="AE1162" s="104">
        <v>13.792100394059799</v>
      </c>
      <c r="AF1162" s="104">
        <v>24.7998229121648</v>
      </c>
      <c r="AG1162" s="104">
        <v>8.5830813203406109</v>
      </c>
      <c r="AH1162" s="104">
        <v>1.28289676868707</v>
      </c>
      <c r="AI1162" s="104">
        <v>48.051474550733197</v>
      </c>
      <c r="AJ1162" s="106"/>
      <c r="AK1162" s="106"/>
      <c r="AL1162" s="106"/>
      <c r="AM1162" s="106"/>
      <c r="AN1162" s="106"/>
      <c r="AO1162" s="106"/>
      <c r="AP1162" s="106"/>
      <c r="AQ1162" s="106"/>
      <c r="AR1162" s="106"/>
      <c r="AS1162" s="106"/>
      <c r="AT1162" s="106"/>
      <c r="AU1162" s="106"/>
      <c r="AV1162" s="106"/>
      <c r="AW1162" s="106"/>
      <c r="AX1162" s="106"/>
      <c r="AY1162" s="106"/>
      <c r="AZ1162" s="106"/>
      <c r="BA1162" s="106"/>
      <c r="BB1162" s="106"/>
      <c r="BC1162" s="106"/>
      <c r="BD1162" s="106"/>
      <c r="BE1162" s="106"/>
      <c r="BF1162" s="106"/>
      <c r="BG1162" s="106"/>
      <c r="BH1162" s="106"/>
      <c r="BI1162" s="106"/>
      <c r="BJ1162" s="106"/>
      <c r="BK1162" s="106"/>
      <c r="BL1162" s="106"/>
      <c r="BM1162" s="106"/>
      <c r="BN1162" s="106"/>
      <c r="BO1162" s="106"/>
      <c r="BP1162" s="106"/>
      <c r="BQ1162" s="106"/>
      <c r="BR1162" s="106"/>
      <c r="BS1162" s="106"/>
      <c r="BT1162" s="106"/>
      <c r="BU1162" s="106"/>
      <c r="BV1162" s="106"/>
      <c r="BW1162" s="106"/>
      <c r="BX1162" s="106"/>
      <c r="BY1162" s="106"/>
    </row>
    <row r="1163" spans="1:77" ht="48" x14ac:dyDescent="0.2">
      <c r="A1163" s="107">
        <v>44134.947916666664</v>
      </c>
      <c r="B1163" s="105">
        <v>1</v>
      </c>
      <c r="C1163" s="105">
        <v>1</v>
      </c>
      <c r="D1163" s="105" t="s">
        <v>381</v>
      </c>
      <c r="E1163" s="105" t="s">
        <v>390</v>
      </c>
      <c r="F1163" s="105">
        <v>600</v>
      </c>
      <c r="G1163" s="122">
        <v>0.82043493344627405</v>
      </c>
      <c r="H1163" s="123">
        <v>7.4972804047971603E-2</v>
      </c>
      <c r="I1163" s="123">
        <v>0.65630581699023305</v>
      </c>
      <c r="J1163" s="123">
        <v>1.0731743676266901</v>
      </c>
      <c r="K1163" s="123">
        <v>223.949167535502</v>
      </c>
      <c r="L1163" s="123">
        <v>3.8348752321285602</v>
      </c>
      <c r="M1163" s="124" t="s">
        <v>409</v>
      </c>
      <c r="N1163" s="123">
        <v>3.7634781336325099E-2</v>
      </c>
      <c r="O1163" s="123">
        <f t="shared" si="17"/>
        <v>9.1381779336290503</v>
      </c>
      <c r="P1163" s="125">
        <v>1025</v>
      </c>
      <c r="Q1163" s="126">
        <v>15.667495784148397</v>
      </c>
      <c r="R1163" s="126">
        <v>2.0785165192161568</v>
      </c>
      <c r="S1163" s="105" t="s">
        <v>381</v>
      </c>
      <c r="T1163" s="105" t="s">
        <v>381</v>
      </c>
      <c r="U1163" s="105" t="s">
        <v>381</v>
      </c>
      <c r="V1163" s="105" t="str">
        <f>IF(G1163 &lt; Characteristics!$L$13,'Field Values'!$B$65,'Field Values'!$B$66)</f>
        <v>Operating – Waiting for Current</v>
      </c>
      <c r="W1163" s="106" t="s">
        <v>199</v>
      </c>
      <c r="X1163" s="105" t="s">
        <v>50</v>
      </c>
      <c r="Y1163" s="105">
        <v>0</v>
      </c>
      <c r="Z1163" s="105" t="s">
        <v>387</v>
      </c>
      <c r="AA1163" s="105">
        <v>0</v>
      </c>
      <c r="AB1163" s="104">
        <v>8.2863259658915602</v>
      </c>
      <c r="AC1163" s="104">
        <v>2.2293118070820199</v>
      </c>
      <c r="AD1163" s="104">
        <v>2.35472479881907</v>
      </c>
      <c r="AE1163" s="104">
        <v>17.9573002684253</v>
      </c>
      <c r="AF1163" s="104">
        <v>28.8695490648409</v>
      </c>
      <c r="AG1163" s="104">
        <v>7.7668443424577598</v>
      </c>
      <c r="AH1163" s="104">
        <v>8.2040581183346699</v>
      </c>
      <c r="AI1163" s="104">
        <v>62.562885191744002</v>
      </c>
      <c r="AJ1163" s="106"/>
      <c r="AK1163" s="106"/>
      <c r="AL1163" s="106"/>
      <c r="AM1163" s="106"/>
      <c r="AN1163" s="106"/>
      <c r="AO1163" s="106"/>
      <c r="AP1163" s="106"/>
      <c r="AQ1163" s="106"/>
      <c r="AR1163" s="106"/>
      <c r="AS1163" s="106"/>
      <c r="AT1163" s="106"/>
      <c r="AU1163" s="106"/>
      <c r="AV1163" s="106"/>
      <c r="AW1163" s="106"/>
      <c r="AX1163" s="106"/>
      <c r="AY1163" s="106"/>
      <c r="AZ1163" s="106"/>
      <c r="BA1163" s="106"/>
      <c r="BB1163" s="106"/>
      <c r="BC1163" s="106"/>
      <c r="BD1163" s="106"/>
      <c r="BE1163" s="106"/>
      <c r="BF1163" s="106"/>
      <c r="BG1163" s="106"/>
      <c r="BH1163" s="106"/>
      <c r="BI1163" s="106"/>
      <c r="BJ1163" s="106"/>
      <c r="BK1163" s="106"/>
      <c r="BL1163" s="106"/>
      <c r="BM1163" s="106"/>
      <c r="BN1163" s="106"/>
      <c r="BO1163" s="106"/>
      <c r="BP1163" s="106"/>
      <c r="BQ1163" s="106"/>
      <c r="BR1163" s="106"/>
      <c r="BS1163" s="106"/>
      <c r="BT1163" s="106"/>
      <c r="BU1163" s="106"/>
      <c r="BV1163" s="106"/>
      <c r="BW1163" s="106"/>
      <c r="BX1163" s="106"/>
      <c r="BY1163" s="106"/>
    </row>
    <row r="1164" spans="1:77" ht="48" x14ac:dyDescent="0.2">
      <c r="A1164" s="107">
        <v>44134.954861111109</v>
      </c>
      <c r="B1164" s="105">
        <v>1</v>
      </c>
      <c r="C1164" s="105">
        <v>1</v>
      </c>
      <c r="D1164" s="105" t="s">
        <v>381</v>
      </c>
      <c r="E1164" s="105" t="s">
        <v>390</v>
      </c>
      <c r="F1164" s="105">
        <v>600</v>
      </c>
      <c r="G1164" s="122">
        <v>1.01640911530206</v>
      </c>
      <c r="H1164" s="123">
        <v>9.0590644695503597E-2</v>
      </c>
      <c r="I1164" s="123">
        <v>0.79637259251747405</v>
      </c>
      <c r="J1164" s="123">
        <v>1.2553725172941601</v>
      </c>
      <c r="K1164" s="123">
        <v>222.917342746401</v>
      </c>
      <c r="L1164" s="123">
        <v>4.2005187721753803</v>
      </c>
      <c r="M1164" s="124" t="s">
        <v>409</v>
      </c>
      <c r="N1164" s="123">
        <v>4.0556330089139003E-2</v>
      </c>
      <c r="O1164" s="123">
        <f t="shared" si="17"/>
        <v>8.912813091860313</v>
      </c>
      <c r="P1164" s="125">
        <v>1025</v>
      </c>
      <c r="Q1164" s="126">
        <v>15.639983136593631</v>
      </c>
      <c r="R1164" s="126">
        <v>2.0396025140357512</v>
      </c>
      <c r="S1164" s="105" t="s">
        <v>381</v>
      </c>
      <c r="T1164" s="105" t="s">
        <v>381</v>
      </c>
      <c r="U1164" s="105" t="s">
        <v>381</v>
      </c>
      <c r="V1164" s="105" t="str">
        <f>IF(G1164 &lt; Characteristics!$L$13,'Field Values'!$B$65,'Field Values'!$B$66)</f>
        <v>Operating – Waiting for Current</v>
      </c>
      <c r="W1164" s="106" t="s">
        <v>199</v>
      </c>
      <c r="X1164" s="105" t="s">
        <v>50</v>
      </c>
      <c r="Y1164" s="105">
        <v>0</v>
      </c>
      <c r="Z1164" s="105" t="s">
        <v>387</v>
      </c>
      <c r="AA1164" s="105">
        <v>0</v>
      </c>
      <c r="AB1164" s="104">
        <v>11.537472456232599</v>
      </c>
      <c r="AC1164" s="104">
        <v>2.0142741954682601</v>
      </c>
      <c r="AD1164" s="104">
        <v>4.7111616569339496</v>
      </c>
      <c r="AE1164" s="104">
        <v>16.843142783843302</v>
      </c>
      <c r="AF1164" s="104">
        <v>40.196429694454501</v>
      </c>
      <c r="AG1164" s="104">
        <v>7.0176608267771501</v>
      </c>
      <c r="AH1164" s="104">
        <v>16.413801691067299</v>
      </c>
      <c r="AI1164" s="104">
        <v>58.681199494730997</v>
      </c>
      <c r="AJ1164" s="106"/>
      <c r="AK1164" s="106"/>
      <c r="AL1164" s="106"/>
      <c r="AM1164" s="106"/>
      <c r="AN1164" s="106"/>
      <c r="AO1164" s="106"/>
      <c r="AP1164" s="106"/>
      <c r="AQ1164" s="106"/>
      <c r="AR1164" s="106"/>
      <c r="AS1164" s="106"/>
      <c r="AT1164" s="106"/>
      <c r="AU1164" s="106"/>
      <c r="AV1164" s="106"/>
      <c r="AW1164" s="106"/>
      <c r="AX1164" s="106"/>
      <c r="AY1164" s="106"/>
      <c r="AZ1164" s="106"/>
      <c r="BA1164" s="106"/>
      <c r="BB1164" s="106"/>
      <c r="BC1164" s="106"/>
      <c r="BD1164" s="106"/>
      <c r="BE1164" s="106"/>
      <c r="BF1164" s="106"/>
      <c r="BG1164" s="106"/>
      <c r="BH1164" s="106"/>
      <c r="BI1164" s="106"/>
      <c r="BJ1164" s="106"/>
      <c r="BK1164" s="106"/>
      <c r="BL1164" s="106"/>
      <c r="BM1164" s="106"/>
      <c r="BN1164" s="106"/>
      <c r="BO1164" s="106"/>
      <c r="BP1164" s="106"/>
      <c r="BQ1164" s="106"/>
      <c r="BR1164" s="106"/>
      <c r="BS1164" s="106"/>
      <c r="BT1164" s="106"/>
      <c r="BU1164" s="106"/>
      <c r="BV1164" s="106"/>
      <c r="BW1164" s="106"/>
      <c r="BX1164" s="106"/>
      <c r="BY1164" s="106"/>
    </row>
    <row r="1165" spans="1:77" ht="48" x14ac:dyDescent="0.2">
      <c r="A1165" s="107">
        <v>44134.961805555555</v>
      </c>
      <c r="B1165" s="105">
        <v>1</v>
      </c>
      <c r="C1165" s="105">
        <v>1</v>
      </c>
      <c r="D1165" s="105" t="s">
        <v>381</v>
      </c>
      <c r="E1165" s="105" t="s">
        <v>390</v>
      </c>
      <c r="F1165" s="105">
        <v>600</v>
      </c>
      <c r="G1165" s="122">
        <v>1.1628103359025099</v>
      </c>
      <c r="H1165" s="123">
        <v>8.6582516196995196E-2</v>
      </c>
      <c r="I1165" s="123">
        <v>0.92069511414720595</v>
      </c>
      <c r="J1165" s="123">
        <v>1.4040542866881001</v>
      </c>
      <c r="K1165" s="123">
        <v>223.25875657740701</v>
      </c>
      <c r="L1165" s="123">
        <v>3.98491102023582</v>
      </c>
      <c r="M1165" s="124" t="s">
        <v>409</v>
      </c>
      <c r="N1165" s="123">
        <v>4.0307080376434101E-2</v>
      </c>
      <c r="O1165" s="123">
        <f t="shared" si="17"/>
        <v>7.4459706388655871</v>
      </c>
      <c r="P1165" s="125">
        <v>1025</v>
      </c>
      <c r="Q1165" s="126">
        <v>15.636315345699849</v>
      </c>
      <c r="R1165" s="126">
        <v>2.0013819792861973</v>
      </c>
      <c r="S1165" s="105" t="s">
        <v>381</v>
      </c>
      <c r="T1165" s="105" t="s">
        <v>381</v>
      </c>
      <c r="U1165" s="105" t="s">
        <v>381</v>
      </c>
      <c r="V1165" s="105" t="str">
        <f>IF(G1165 &lt; Characteristics!$L$13,'Field Values'!$B$65,'Field Values'!$B$66)</f>
        <v>Operating – Waiting for Current</v>
      </c>
      <c r="W1165" s="106" t="s">
        <v>199</v>
      </c>
      <c r="X1165" s="105" t="s">
        <v>50</v>
      </c>
      <c r="Y1165" s="105">
        <v>0</v>
      </c>
      <c r="Z1165" s="105" t="s">
        <v>387</v>
      </c>
      <c r="AA1165" s="105">
        <v>0</v>
      </c>
      <c r="AB1165" s="104">
        <v>19.0436847810759</v>
      </c>
      <c r="AC1165" s="104">
        <v>7.15267339055083</v>
      </c>
      <c r="AD1165" s="104">
        <v>5.00386840646794</v>
      </c>
      <c r="AE1165" s="104">
        <v>31.025155857483899</v>
      </c>
      <c r="AF1165" s="104">
        <v>66.347810826197303</v>
      </c>
      <c r="AG1165" s="104">
        <v>24.9196638533768</v>
      </c>
      <c r="AH1165" s="104">
        <v>17.433581765974299</v>
      </c>
      <c r="AI1165" s="104">
        <v>108.090836879572</v>
      </c>
      <c r="AJ1165" s="106"/>
      <c r="AK1165" s="106"/>
      <c r="AL1165" s="106"/>
      <c r="AM1165" s="106"/>
      <c r="AN1165" s="106"/>
      <c r="AO1165" s="106"/>
      <c r="AP1165" s="106"/>
      <c r="AQ1165" s="106"/>
      <c r="AR1165" s="106"/>
      <c r="AS1165" s="106"/>
      <c r="AT1165" s="106"/>
      <c r="AU1165" s="106"/>
      <c r="AV1165" s="106"/>
      <c r="AW1165" s="106"/>
      <c r="AX1165" s="106"/>
      <c r="AY1165" s="106"/>
      <c r="AZ1165" s="106"/>
      <c r="BA1165" s="106"/>
      <c r="BB1165" s="106"/>
      <c r="BC1165" s="106"/>
      <c r="BD1165" s="106"/>
      <c r="BE1165" s="106"/>
      <c r="BF1165" s="106"/>
      <c r="BG1165" s="106"/>
      <c r="BH1165" s="106"/>
      <c r="BI1165" s="106"/>
      <c r="BJ1165" s="106"/>
      <c r="BK1165" s="106"/>
      <c r="BL1165" s="106"/>
      <c r="BM1165" s="106"/>
      <c r="BN1165" s="106"/>
      <c r="BO1165" s="106"/>
      <c r="BP1165" s="106"/>
      <c r="BQ1165" s="106"/>
      <c r="BR1165" s="106"/>
      <c r="BS1165" s="106"/>
      <c r="BT1165" s="106"/>
      <c r="BU1165" s="106"/>
      <c r="BV1165" s="106"/>
      <c r="BW1165" s="106"/>
      <c r="BX1165" s="106"/>
      <c r="BY1165" s="106"/>
    </row>
    <row r="1166" spans="1:77" ht="48" x14ac:dyDescent="0.2">
      <c r="A1166" s="107">
        <v>44134.96875</v>
      </c>
      <c r="B1166" s="105">
        <v>1</v>
      </c>
      <c r="C1166" s="105">
        <v>1</v>
      </c>
      <c r="D1166" s="105" t="s">
        <v>381</v>
      </c>
      <c r="E1166" s="105" t="s">
        <v>390</v>
      </c>
      <c r="F1166" s="105">
        <v>600</v>
      </c>
      <c r="G1166" s="122">
        <v>1.2608454928964601</v>
      </c>
      <c r="H1166" s="123">
        <v>9.0000759800079294E-2</v>
      </c>
      <c r="I1166" s="123">
        <v>1.0289464446602301</v>
      </c>
      <c r="J1166" s="123">
        <v>1.4765582664098</v>
      </c>
      <c r="K1166" s="123">
        <v>223.43836422839399</v>
      </c>
      <c r="L1166" s="123">
        <v>5.3312286458003504</v>
      </c>
      <c r="M1166" s="124" t="s">
        <v>409</v>
      </c>
      <c r="N1166" s="123">
        <v>4.4622700111230297E-2</v>
      </c>
      <c r="O1166" s="123">
        <f t="shared" ref="O1166:O1229" si="18">100*(H1166/G1166)</f>
        <v>7.138127574483871</v>
      </c>
      <c r="P1166" s="125">
        <v>1025</v>
      </c>
      <c r="Q1166" s="126">
        <v>15.645666104553143</v>
      </c>
      <c r="R1166" s="126">
        <v>1.9566803889622797</v>
      </c>
      <c r="S1166" s="105" t="s">
        <v>381</v>
      </c>
      <c r="T1166" s="105" t="s">
        <v>381</v>
      </c>
      <c r="U1166" s="105" t="s">
        <v>381</v>
      </c>
      <c r="V1166" s="105" t="str">
        <f>IF(G1166 &lt; Characteristics!$L$13,'Field Values'!$B$65,'Field Values'!$B$66)</f>
        <v>Operating – Waiting for Current</v>
      </c>
      <c r="W1166" s="106" t="s">
        <v>199</v>
      </c>
      <c r="X1166" s="105" t="s">
        <v>50</v>
      </c>
      <c r="Y1166" s="105">
        <v>0</v>
      </c>
      <c r="Z1166" s="105" t="s">
        <v>387</v>
      </c>
      <c r="AA1166" s="105">
        <v>0</v>
      </c>
      <c r="AB1166" s="104">
        <v>31.548132054060101</v>
      </c>
      <c r="AC1166" s="104">
        <v>2.5249996021016399</v>
      </c>
      <c r="AD1166" s="104">
        <v>20.040264114061799</v>
      </c>
      <c r="AE1166" s="104">
        <v>37.334633147844798</v>
      </c>
      <c r="AF1166" s="104">
        <v>109.9128676519</v>
      </c>
      <c r="AG1166" s="104">
        <v>8.7970102755436006</v>
      </c>
      <c r="AH1166" s="104">
        <v>69.819858356571004</v>
      </c>
      <c r="AI1166" s="104">
        <v>130.07283501945901</v>
      </c>
      <c r="AJ1166" s="106"/>
      <c r="AK1166" s="106"/>
      <c r="AL1166" s="106"/>
      <c r="AM1166" s="106"/>
      <c r="AN1166" s="106"/>
      <c r="AO1166" s="106"/>
      <c r="AP1166" s="106"/>
      <c r="AQ1166" s="106"/>
      <c r="AR1166" s="106"/>
      <c r="AS1166" s="106"/>
      <c r="AT1166" s="106"/>
      <c r="AU1166" s="106"/>
      <c r="AV1166" s="106"/>
      <c r="AW1166" s="106"/>
      <c r="AX1166" s="106"/>
      <c r="AY1166" s="106"/>
      <c r="AZ1166" s="106"/>
      <c r="BA1166" s="106"/>
      <c r="BB1166" s="106"/>
      <c r="BC1166" s="106"/>
      <c r="BD1166" s="106"/>
      <c r="BE1166" s="106"/>
      <c r="BF1166" s="106"/>
      <c r="BG1166" s="106"/>
      <c r="BH1166" s="106"/>
      <c r="BI1166" s="106"/>
      <c r="BJ1166" s="106"/>
      <c r="BK1166" s="106"/>
      <c r="BL1166" s="106"/>
      <c r="BM1166" s="106"/>
      <c r="BN1166" s="106"/>
      <c r="BO1166" s="106"/>
      <c r="BP1166" s="106"/>
      <c r="BQ1166" s="106"/>
      <c r="BR1166" s="106"/>
      <c r="BS1166" s="106"/>
      <c r="BT1166" s="106"/>
      <c r="BU1166" s="106"/>
      <c r="BV1166" s="106"/>
      <c r="BW1166" s="106"/>
      <c r="BX1166" s="106"/>
      <c r="BY1166" s="106"/>
    </row>
    <row r="1167" spans="1:77" ht="48" x14ac:dyDescent="0.2">
      <c r="A1167" s="107">
        <v>44134.975694444445</v>
      </c>
      <c r="B1167" s="105">
        <v>1</v>
      </c>
      <c r="C1167" s="105">
        <v>1</v>
      </c>
      <c r="D1167" s="105" t="s">
        <v>381</v>
      </c>
      <c r="E1167" s="105" t="s">
        <v>390</v>
      </c>
      <c r="F1167" s="105">
        <v>600</v>
      </c>
      <c r="G1167" s="122">
        <v>1.2981593985022499</v>
      </c>
      <c r="H1167" s="123">
        <v>0.10241816154389199</v>
      </c>
      <c r="I1167" s="123">
        <v>1.0320934159947699</v>
      </c>
      <c r="J1167" s="123">
        <v>1.5381390749588399</v>
      </c>
      <c r="K1167" s="123">
        <v>224.113943741567</v>
      </c>
      <c r="L1167" s="123">
        <v>4.1856211614990997</v>
      </c>
      <c r="M1167" s="124" t="s">
        <v>409</v>
      </c>
      <c r="N1167" s="123">
        <v>5.0709215948924198E-2</v>
      </c>
      <c r="O1167" s="123">
        <f t="shared" si="18"/>
        <v>7.8894904325352373</v>
      </c>
      <c r="P1167" s="125">
        <v>1025</v>
      </c>
      <c r="Q1167" s="126">
        <v>15.661981450252949</v>
      </c>
      <c r="R1167" s="126">
        <v>1.9183609067993732</v>
      </c>
      <c r="S1167" s="105" t="s">
        <v>381</v>
      </c>
      <c r="T1167" s="105" t="s">
        <v>381</v>
      </c>
      <c r="U1167" s="105" t="s">
        <v>381</v>
      </c>
      <c r="V1167" s="105" t="str">
        <f>IF(G1167 &lt; Characteristics!$L$13,'Field Values'!$B$65,'Field Values'!$B$66)</f>
        <v>Operating – Waiting for Current</v>
      </c>
      <c r="W1167" s="106" t="s">
        <v>199</v>
      </c>
      <c r="X1167" s="105" t="s">
        <v>50</v>
      </c>
      <c r="Y1167" s="105">
        <v>0</v>
      </c>
      <c r="Z1167" s="105" t="s">
        <v>387</v>
      </c>
      <c r="AA1167" s="105">
        <v>0</v>
      </c>
      <c r="AB1167" s="104">
        <v>35.945644222150001</v>
      </c>
      <c r="AC1167" s="104">
        <v>4.0763279889765496</v>
      </c>
      <c r="AD1167" s="104">
        <v>27.310241531629501</v>
      </c>
      <c r="AE1167" s="104">
        <v>49.107951288204603</v>
      </c>
      <c r="AF1167" s="104">
        <v>125.23364619670301</v>
      </c>
      <c r="AG1167" s="104">
        <v>14.201784101536401</v>
      </c>
      <c r="AH1167" s="104">
        <v>95.148205336143505</v>
      </c>
      <c r="AI1167" s="104">
        <v>171.09066352596099</v>
      </c>
      <c r="AJ1167" s="106"/>
      <c r="AK1167" s="106"/>
      <c r="AL1167" s="106"/>
      <c r="AM1167" s="106"/>
      <c r="AN1167" s="106"/>
      <c r="AO1167" s="106"/>
      <c r="AP1167" s="106"/>
      <c r="AQ1167" s="106"/>
      <c r="AR1167" s="106"/>
      <c r="AS1167" s="106"/>
      <c r="AT1167" s="106"/>
      <c r="AU1167" s="106"/>
      <c r="AV1167" s="106"/>
      <c r="AW1167" s="106"/>
      <c r="AX1167" s="106"/>
      <c r="AY1167" s="106"/>
      <c r="AZ1167" s="106"/>
      <c r="BA1167" s="106"/>
      <c r="BB1167" s="106"/>
      <c r="BC1167" s="106"/>
      <c r="BD1167" s="106"/>
      <c r="BE1167" s="106"/>
      <c r="BF1167" s="106"/>
      <c r="BG1167" s="106"/>
      <c r="BH1167" s="106"/>
      <c r="BI1167" s="106"/>
      <c r="BJ1167" s="106"/>
      <c r="BK1167" s="106"/>
      <c r="BL1167" s="106"/>
      <c r="BM1167" s="106"/>
      <c r="BN1167" s="106"/>
      <c r="BO1167" s="106"/>
      <c r="BP1167" s="106"/>
      <c r="BQ1167" s="106"/>
      <c r="BR1167" s="106"/>
      <c r="BS1167" s="106"/>
      <c r="BT1167" s="106"/>
      <c r="BU1167" s="106"/>
      <c r="BV1167" s="106"/>
      <c r="BW1167" s="106"/>
      <c r="BX1167" s="106"/>
      <c r="BY1167" s="106"/>
    </row>
    <row r="1168" spans="1:77" ht="48" x14ac:dyDescent="0.2">
      <c r="A1168" s="107">
        <v>44134.982638888891</v>
      </c>
      <c r="B1168" s="105">
        <v>1</v>
      </c>
      <c r="C1168" s="105">
        <v>1</v>
      </c>
      <c r="D1168" s="105" t="s">
        <v>381</v>
      </c>
      <c r="E1168" s="105" t="s">
        <v>390</v>
      </c>
      <c r="F1168" s="105">
        <v>600</v>
      </c>
      <c r="G1168" s="122">
        <v>1.3409574360565699</v>
      </c>
      <c r="H1168" s="123">
        <v>0.100359809743023</v>
      </c>
      <c r="I1168" s="123">
        <v>1.03753117802779</v>
      </c>
      <c r="J1168" s="123">
        <v>1.63498948797945</v>
      </c>
      <c r="K1168" s="123">
        <v>223.340009041851</v>
      </c>
      <c r="L1168" s="123">
        <v>4.2935267631230198</v>
      </c>
      <c r="M1168" s="124" t="s">
        <v>409</v>
      </c>
      <c r="N1168" s="123">
        <v>4.9592060834198502E-2</v>
      </c>
      <c r="O1168" s="123">
        <f t="shared" si="18"/>
        <v>7.4841905525470525</v>
      </c>
      <c r="P1168" s="125">
        <v>1025</v>
      </c>
      <c r="Q1168" s="126">
        <v>15.663844856661061</v>
      </c>
      <c r="R1168" s="126">
        <v>1.8878565932162434</v>
      </c>
      <c r="S1168" s="105" t="s">
        <v>381</v>
      </c>
      <c r="T1168" s="105" t="s">
        <v>381</v>
      </c>
      <c r="U1168" s="105" t="s">
        <v>381</v>
      </c>
      <c r="V1168" s="105" t="str">
        <f>IF(G1168 &lt; Characteristics!$L$13,'Field Values'!$B$65,'Field Values'!$B$66)</f>
        <v>Operating – Waiting for Current</v>
      </c>
      <c r="W1168" s="106" t="s">
        <v>199</v>
      </c>
      <c r="X1168" s="105" t="s">
        <v>50</v>
      </c>
      <c r="Y1168" s="105">
        <v>0</v>
      </c>
      <c r="Z1168" s="105" t="s">
        <v>387</v>
      </c>
      <c r="AA1168" s="105">
        <v>0</v>
      </c>
      <c r="AB1168" s="104">
        <v>33.257220398988302</v>
      </c>
      <c r="AC1168" s="104">
        <v>2.40014369717071</v>
      </c>
      <c r="AD1168" s="104">
        <v>22.470747611901601</v>
      </c>
      <c r="AE1168" s="104">
        <v>39.127983401291999</v>
      </c>
      <c r="AF1168" s="104">
        <v>115.867271652452</v>
      </c>
      <c r="AG1168" s="104">
        <v>8.3620166709008803</v>
      </c>
      <c r="AH1168" s="104">
        <v>78.287577831552099</v>
      </c>
      <c r="AI1168" s="104">
        <v>136.32080456135299</v>
      </c>
      <c r="AJ1168" s="106"/>
      <c r="AK1168" s="106"/>
      <c r="AL1168" s="106"/>
      <c r="AM1168" s="106"/>
      <c r="AN1168" s="106"/>
      <c r="AO1168" s="106"/>
      <c r="AP1168" s="106"/>
      <c r="AQ1168" s="106"/>
      <c r="AR1168" s="106"/>
      <c r="AS1168" s="106"/>
      <c r="AT1168" s="106"/>
      <c r="AU1168" s="106"/>
      <c r="AV1168" s="106"/>
      <c r="AW1168" s="106"/>
      <c r="AX1168" s="106"/>
      <c r="AY1168" s="106"/>
      <c r="AZ1168" s="106"/>
      <c r="BA1168" s="106"/>
      <c r="BB1168" s="106"/>
      <c r="BC1168" s="106"/>
      <c r="BD1168" s="106"/>
      <c r="BE1168" s="106"/>
      <c r="BF1168" s="106"/>
      <c r="BG1168" s="106"/>
      <c r="BH1168" s="106"/>
      <c r="BI1168" s="106"/>
      <c r="BJ1168" s="106"/>
      <c r="BK1168" s="106"/>
      <c r="BL1168" s="106"/>
      <c r="BM1168" s="106"/>
      <c r="BN1168" s="106"/>
      <c r="BO1168" s="106"/>
      <c r="BP1168" s="106"/>
      <c r="BQ1168" s="106"/>
      <c r="BR1168" s="106"/>
      <c r="BS1168" s="106"/>
      <c r="BT1168" s="106"/>
      <c r="BU1168" s="106"/>
      <c r="BV1168" s="106"/>
      <c r="BW1168" s="106"/>
      <c r="BX1168" s="106"/>
      <c r="BY1168" s="106"/>
    </row>
    <row r="1169" spans="1:77" ht="48" x14ac:dyDescent="0.2">
      <c r="A1169" s="107">
        <v>44134.989583333336</v>
      </c>
      <c r="B1169" s="105">
        <v>1</v>
      </c>
      <c r="C1169" s="105">
        <v>1</v>
      </c>
      <c r="D1169" s="105" t="s">
        <v>381</v>
      </c>
      <c r="E1169" s="105" t="s">
        <v>390</v>
      </c>
      <c r="F1169" s="105">
        <v>600</v>
      </c>
      <c r="G1169" s="122">
        <v>1.36087573991698</v>
      </c>
      <c r="H1169" s="123">
        <v>9.8159531813472395E-2</v>
      </c>
      <c r="I1169" s="123">
        <v>1.0956190978272899</v>
      </c>
      <c r="J1169" s="123">
        <v>1.6749311113560901</v>
      </c>
      <c r="K1169" s="123">
        <v>223.48172283537801</v>
      </c>
      <c r="L1169" s="123">
        <v>3.86815349236812</v>
      </c>
      <c r="M1169" s="124" t="s">
        <v>409</v>
      </c>
      <c r="N1169" s="123">
        <v>5.3027289822509899E-2</v>
      </c>
      <c r="O1169" s="123">
        <f t="shared" si="18"/>
        <v>7.2129680127489522</v>
      </c>
      <c r="P1169" s="125">
        <v>1025</v>
      </c>
      <c r="Q1169" s="126">
        <v>15.677183811129854</v>
      </c>
      <c r="R1169" s="126">
        <v>1.8554454455826299</v>
      </c>
      <c r="S1169" s="105" t="s">
        <v>381</v>
      </c>
      <c r="T1169" s="105" t="s">
        <v>381</v>
      </c>
      <c r="U1169" s="105" t="s">
        <v>381</v>
      </c>
      <c r="V1169" s="105" t="str">
        <f>IF(G1169 &lt; Characteristics!$L$13,'Field Values'!$B$65,'Field Values'!$B$66)</f>
        <v>Operating – Waiting for Current</v>
      </c>
      <c r="W1169" s="106" t="s">
        <v>199</v>
      </c>
      <c r="X1169" s="105" t="s">
        <v>50</v>
      </c>
      <c r="Y1169" s="105">
        <v>0</v>
      </c>
      <c r="Z1169" s="105" t="s">
        <v>387</v>
      </c>
      <c r="AA1169" s="105">
        <v>0</v>
      </c>
      <c r="AB1169" s="104">
        <v>32.083873864876502</v>
      </c>
      <c r="AC1169" s="104">
        <v>2.14729610858805</v>
      </c>
      <c r="AD1169" s="104">
        <v>24.855630307511898</v>
      </c>
      <c r="AE1169" s="104">
        <v>38.561109419052798</v>
      </c>
      <c r="AF1169" s="104">
        <v>111.779373377631</v>
      </c>
      <c r="AG1169" s="104">
        <v>7.48110451825867</v>
      </c>
      <c r="AH1169" s="104">
        <v>86.596425706929097</v>
      </c>
      <c r="AI1169" s="104">
        <v>134.34583543955699</v>
      </c>
      <c r="AJ1169" s="106"/>
      <c r="AK1169" s="106"/>
      <c r="AL1169" s="106"/>
      <c r="AM1169" s="106"/>
      <c r="AN1169" s="106"/>
      <c r="AO1169" s="106"/>
      <c r="AP1169" s="106"/>
      <c r="AQ1169" s="106"/>
      <c r="AR1169" s="106"/>
      <c r="AS1169" s="106"/>
      <c r="AT1169" s="106"/>
      <c r="AU1169" s="106"/>
      <c r="AV1169" s="106"/>
      <c r="AW1169" s="106"/>
      <c r="AX1169" s="106"/>
      <c r="AY1169" s="106"/>
      <c r="AZ1169" s="106"/>
      <c r="BA1169" s="106"/>
      <c r="BB1169" s="106"/>
      <c r="BC1169" s="106"/>
      <c r="BD1169" s="106"/>
      <c r="BE1169" s="106"/>
      <c r="BF1169" s="106"/>
      <c r="BG1169" s="106"/>
      <c r="BH1169" s="106"/>
      <c r="BI1169" s="106"/>
      <c r="BJ1169" s="106"/>
      <c r="BK1169" s="106"/>
      <c r="BL1169" s="106"/>
      <c r="BM1169" s="106"/>
      <c r="BN1169" s="106"/>
      <c r="BO1169" s="106"/>
      <c r="BP1169" s="106"/>
      <c r="BQ1169" s="106"/>
      <c r="BR1169" s="106"/>
      <c r="BS1169" s="106"/>
      <c r="BT1169" s="106"/>
      <c r="BU1169" s="106"/>
      <c r="BV1169" s="106"/>
      <c r="BW1169" s="106"/>
      <c r="BX1169" s="106"/>
      <c r="BY1169" s="106"/>
    </row>
    <row r="1170" spans="1:77" ht="48" x14ac:dyDescent="0.2">
      <c r="A1170" s="107">
        <v>44134.996527777781</v>
      </c>
      <c r="B1170" s="105">
        <v>1</v>
      </c>
      <c r="C1170" s="105">
        <v>1</v>
      </c>
      <c r="D1170" s="105" t="s">
        <v>381</v>
      </c>
      <c r="E1170" s="105" t="s">
        <v>390</v>
      </c>
      <c r="F1170" s="105">
        <v>600</v>
      </c>
      <c r="G1170" s="122">
        <v>1.4952117635101001</v>
      </c>
      <c r="H1170" s="123">
        <v>0.123340010706074</v>
      </c>
      <c r="I1170" s="123">
        <v>1.03866250312563</v>
      </c>
      <c r="J1170" s="123">
        <v>1.81612818858611</v>
      </c>
      <c r="K1170" s="123">
        <v>222.698772800689</v>
      </c>
      <c r="L1170" s="123">
        <v>4.4638232833458904</v>
      </c>
      <c r="M1170" s="124" t="s">
        <v>409</v>
      </c>
      <c r="N1170" s="123">
        <v>4.9953437232845697E-2</v>
      </c>
      <c r="O1170" s="123">
        <f t="shared" si="18"/>
        <v>8.2489994873051202</v>
      </c>
      <c r="P1170" s="125">
        <v>1025</v>
      </c>
      <c r="Q1170" s="126">
        <v>15.702715008431722</v>
      </c>
      <c r="R1170" s="126">
        <v>1.818860058765539</v>
      </c>
      <c r="S1170" s="105" t="s">
        <v>381</v>
      </c>
      <c r="T1170" s="105" t="s">
        <v>381</v>
      </c>
      <c r="U1170" s="105" t="s">
        <v>381</v>
      </c>
      <c r="V1170" s="105" t="str">
        <f>IF(G1170 &lt; Characteristics!$L$13,'Field Values'!$B$65,'Field Values'!$B$66)</f>
        <v>Operating – Normal Generation/Full Performance</v>
      </c>
      <c r="W1170" s="106" t="s">
        <v>199</v>
      </c>
      <c r="X1170" s="105" t="s">
        <v>50</v>
      </c>
      <c r="Y1170" s="105">
        <v>0</v>
      </c>
      <c r="Z1170" s="105" t="s">
        <v>387</v>
      </c>
      <c r="AA1170" s="105">
        <v>0</v>
      </c>
      <c r="AB1170" s="104">
        <v>29.172537900122901</v>
      </c>
      <c r="AC1170" s="104">
        <v>2.46853205133884</v>
      </c>
      <c r="AD1170" s="104">
        <v>21.184934423726698</v>
      </c>
      <c r="AE1170" s="104">
        <v>37.1285438043952</v>
      </c>
      <c r="AF1170" s="104">
        <v>101.636380730749</v>
      </c>
      <c r="AG1170" s="104">
        <v>8.6002793042271701</v>
      </c>
      <c r="AH1170" s="104">
        <v>73.807849668668695</v>
      </c>
      <c r="AI1170" s="104">
        <v>129.35482695700401</v>
      </c>
      <c r="AJ1170" s="106"/>
      <c r="AK1170" s="106"/>
      <c r="AL1170" s="106"/>
      <c r="AM1170" s="106"/>
      <c r="AN1170" s="106"/>
      <c r="AO1170" s="106"/>
      <c r="AP1170" s="106"/>
      <c r="AQ1170" s="106"/>
      <c r="AR1170" s="106"/>
      <c r="AS1170" s="106"/>
      <c r="AT1170" s="106"/>
      <c r="AU1170" s="106"/>
      <c r="AV1170" s="106"/>
      <c r="AW1170" s="106"/>
      <c r="AX1170" s="106"/>
      <c r="AY1170" s="106"/>
      <c r="AZ1170" s="106"/>
      <c r="BA1170" s="106"/>
      <c r="BB1170" s="106"/>
      <c r="BC1170" s="106"/>
      <c r="BD1170" s="106"/>
      <c r="BE1170" s="106"/>
      <c r="BF1170" s="106"/>
      <c r="BG1170" s="106"/>
      <c r="BH1170" s="106"/>
      <c r="BI1170" s="106"/>
      <c r="BJ1170" s="106"/>
      <c r="BK1170" s="106"/>
      <c r="BL1170" s="106"/>
      <c r="BM1170" s="106"/>
      <c r="BN1170" s="106"/>
      <c r="BO1170" s="106"/>
      <c r="BP1170" s="106"/>
      <c r="BQ1170" s="106"/>
      <c r="BR1170" s="106"/>
      <c r="BS1170" s="106"/>
      <c r="BT1170" s="106"/>
      <c r="BU1170" s="106"/>
      <c r="BV1170" s="106"/>
      <c r="BW1170" s="106"/>
      <c r="BX1170" s="106"/>
      <c r="BY1170" s="106"/>
    </row>
    <row r="1171" spans="1:77" ht="48" x14ac:dyDescent="0.2">
      <c r="A1171" s="107">
        <v>44135.003472222219</v>
      </c>
      <c r="B1171" s="105">
        <v>1</v>
      </c>
      <c r="C1171" s="105">
        <v>1</v>
      </c>
      <c r="D1171" s="105" t="s">
        <v>381</v>
      </c>
      <c r="E1171" s="105" t="s">
        <v>390</v>
      </c>
      <c r="F1171" s="105">
        <v>600</v>
      </c>
      <c r="G1171" s="122">
        <v>1.5696608841561199</v>
      </c>
      <c r="H1171" s="123">
        <v>0.136833511859906</v>
      </c>
      <c r="I1171" s="123">
        <v>1.0061153639163101</v>
      </c>
      <c r="J1171" s="123">
        <v>1.92889244924519</v>
      </c>
      <c r="K1171" s="123">
        <v>223.390702113858</v>
      </c>
      <c r="L1171" s="123">
        <v>4.3356997805693496</v>
      </c>
      <c r="M1171" s="124" t="s">
        <v>409</v>
      </c>
      <c r="N1171" s="123">
        <v>5.2463805234256103E-2</v>
      </c>
      <c r="O1171" s="123">
        <f t="shared" si="18"/>
        <v>8.7173932434119585</v>
      </c>
      <c r="P1171" s="125">
        <v>1025</v>
      </c>
      <c r="Q1171" s="126">
        <v>15.719418212478912</v>
      </c>
      <c r="R1171" s="126">
        <v>1.7816675708699314</v>
      </c>
      <c r="S1171" s="105" t="s">
        <v>381</v>
      </c>
      <c r="T1171" s="105" t="s">
        <v>381</v>
      </c>
      <c r="U1171" s="105" t="s">
        <v>381</v>
      </c>
      <c r="V1171" s="105" t="str">
        <f>IF(G1171 &lt; Characteristics!$L$13,'Field Values'!$B$65,'Field Values'!$B$66)</f>
        <v>Operating – Normal Generation/Full Performance</v>
      </c>
      <c r="W1171" s="106" t="s">
        <v>199</v>
      </c>
      <c r="X1171" s="105" t="s">
        <v>50</v>
      </c>
      <c r="Y1171" s="105">
        <v>0</v>
      </c>
      <c r="Z1171" s="105" t="s">
        <v>387</v>
      </c>
      <c r="AA1171" s="105">
        <v>0</v>
      </c>
      <c r="AB1171" s="104">
        <v>27.8900457850275</v>
      </c>
      <c r="AC1171" s="104">
        <v>2.4507515782496498</v>
      </c>
      <c r="AD1171" s="104">
        <v>20.3104339966245</v>
      </c>
      <c r="AE1171" s="104">
        <v>36.423849362626001</v>
      </c>
      <c r="AF1171" s="104">
        <v>97.168223070285194</v>
      </c>
      <c r="AG1171" s="104">
        <v>8.5383327580417898</v>
      </c>
      <c r="AH1171" s="104">
        <v>70.761120775411996</v>
      </c>
      <c r="AI1171" s="104">
        <v>126.89969617591299</v>
      </c>
      <c r="AJ1171" s="106"/>
      <c r="AK1171" s="106"/>
      <c r="AL1171" s="106"/>
      <c r="AM1171" s="106"/>
      <c r="AN1171" s="106"/>
      <c r="AO1171" s="106"/>
      <c r="AP1171" s="106"/>
      <c r="AQ1171" s="106"/>
      <c r="AR1171" s="106"/>
      <c r="AS1171" s="106"/>
      <c r="AT1171" s="106"/>
      <c r="AU1171" s="106"/>
      <c r="AV1171" s="106"/>
      <c r="AW1171" s="106"/>
      <c r="AX1171" s="106"/>
      <c r="AY1171" s="106"/>
      <c r="AZ1171" s="106"/>
      <c r="BA1171" s="106"/>
      <c r="BB1171" s="106"/>
      <c r="BC1171" s="106"/>
      <c r="BD1171" s="106"/>
      <c r="BE1171" s="106"/>
      <c r="BF1171" s="106"/>
      <c r="BG1171" s="106"/>
      <c r="BH1171" s="106"/>
      <c r="BI1171" s="106"/>
      <c r="BJ1171" s="106"/>
      <c r="BK1171" s="106"/>
      <c r="BL1171" s="106"/>
      <c r="BM1171" s="106"/>
      <c r="BN1171" s="106"/>
      <c r="BO1171" s="106"/>
      <c r="BP1171" s="106"/>
      <c r="BQ1171" s="106"/>
      <c r="BR1171" s="106"/>
      <c r="BS1171" s="106"/>
      <c r="BT1171" s="106"/>
      <c r="BU1171" s="106"/>
      <c r="BV1171" s="106"/>
      <c r="BW1171" s="106"/>
      <c r="BX1171" s="106"/>
      <c r="BY1171" s="106"/>
    </row>
    <row r="1172" spans="1:77" ht="48" x14ac:dyDescent="0.2">
      <c r="A1172" s="107">
        <v>44135.010416666664</v>
      </c>
      <c r="B1172" s="105">
        <v>1</v>
      </c>
      <c r="C1172" s="105">
        <v>1</v>
      </c>
      <c r="D1172" s="105" t="s">
        <v>381</v>
      </c>
      <c r="E1172" s="105" t="s">
        <v>390</v>
      </c>
      <c r="F1172" s="105">
        <v>600</v>
      </c>
      <c r="G1172" s="122">
        <v>1.6534339986273801</v>
      </c>
      <c r="H1172" s="123">
        <v>0.120652702334613</v>
      </c>
      <c r="I1172" s="123">
        <v>1.2228314040310799</v>
      </c>
      <c r="J1172" s="123">
        <v>2.0037973824157098</v>
      </c>
      <c r="K1172" s="123">
        <v>223.26377500725999</v>
      </c>
      <c r="L1172" s="123">
        <v>4.1558701157531202</v>
      </c>
      <c r="M1172" s="124" t="s">
        <v>409</v>
      </c>
      <c r="N1172" s="123">
        <v>5.2763213583485E-2</v>
      </c>
      <c r="O1172" s="123">
        <f t="shared" si="18"/>
        <v>7.2970981868507865</v>
      </c>
      <c r="P1172" s="125">
        <v>1025</v>
      </c>
      <c r="Q1172" s="126">
        <v>15.72403878583472</v>
      </c>
      <c r="R1172" s="126">
        <v>1.7448884819131454</v>
      </c>
      <c r="S1172" s="105" t="s">
        <v>381</v>
      </c>
      <c r="T1172" s="105" t="s">
        <v>381</v>
      </c>
      <c r="U1172" s="105" t="s">
        <v>381</v>
      </c>
      <c r="V1172" s="105" t="str">
        <f>IF(G1172 &lt; Characteristics!$L$13,'Field Values'!$B$65,'Field Values'!$B$66)</f>
        <v>Operating – Normal Generation/Full Performance</v>
      </c>
      <c r="W1172" s="106" t="s">
        <v>199</v>
      </c>
      <c r="X1172" s="105" t="s">
        <v>50</v>
      </c>
      <c r="Y1172" s="105">
        <v>0</v>
      </c>
      <c r="Z1172" s="105" t="s">
        <v>387</v>
      </c>
      <c r="AA1172" s="105">
        <v>0</v>
      </c>
      <c r="AB1172" s="104">
        <v>26.715480799899002</v>
      </c>
      <c r="AC1172" s="104">
        <v>2.1753228363714201</v>
      </c>
      <c r="AD1172" s="104">
        <v>19.752030420546799</v>
      </c>
      <c r="AE1172" s="104">
        <v>35.004757672535703</v>
      </c>
      <c r="AF1172" s="104">
        <v>93.076079754749998</v>
      </c>
      <c r="AG1172" s="104">
        <v>7.5787486573290002</v>
      </c>
      <c r="AH1172" s="104">
        <v>68.815662252342193</v>
      </c>
      <c r="AI1172" s="104">
        <v>121.95563037516099</v>
      </c>
      <c r="AJ1172" s="106"/>
      <c r="AK1172" s="106"/>
      <c r="AL1172" s="106"/>
      <c r="AM1172" s="106"/>
      <c r="AN1172" s="106"/>
      <c r="AO1172" s="106"/>
      <c r="AP1172" s="106"/>
      <c r="AQ1172" s="106"/>
      <c r="AR1172" s="106"/>
      <c r="AS1172" s="106"/>
      <c r="AT1172" s="106"/>
      <c r="AU1172" s="106"/>
      <c r="AV1172" s="106"/>
      <c r="AW1172" s="106"/>
      <c r="AX1172" s="106"/>
      <c r="AY1172" s="106"/>
      <c r="AZ1172" s="106"/>
      <c r="BA1172" s="106"/>
      <c r="BB1172" s="106"/>
      <c r="BC1172" s="106"/>
      <c r="BD1172" s="106"/>
      <c r="BE1172" s="106"/>
      <c r="BF1172" s="106"/>
      <c r="BG1172" s="106"/>
      <c r="BH1172" s="106"/>
      <c r="BI1172" s="106"/>
      <c r="BJ1172" s="106"/>
      <c r="BK1172" s="106"/>
      <c r="BL1172" s="106"/>
      <c r="BM1172" s="106"/>
      <c r="BN1172" s="106"/>
      <c r="BO1172" s="106"/>
      <c r="BP1172" s="106"/>
      <c r="BQ1172" s="106"/>
      <c r="BR1172" s="106"/>
      <c r="BS1172" s="106"/>
      <c r="BT1172" s="106"/>
      <c r="BU1172" s="106"/>
      <c r="BV1172" s="106"/>
      <c r="BW1172" s="106"/>
      <c r="BX1172" s="106"/>
      <c r="BY1172" s="106"/>
    </row>
    <row r="1173" spans="1:77" ht="48" x14ac:dyDescent="0.2">
      <c r="A1173" s="107">
        <v>44135.017361111109</v>
      </c>
      <c r="B1173" s="105">
        <v>1</v>
      </c>
      <c r="C1173" s="105">
        <v>1</v>
      </c>
      <c r="D1173" s="105" t="s">
        <v>381</v>
      </c>
      <c r="E1173" s="105" t="s">
        <v>390</v>
      </c>
      <c r="F1173" s="105">
        <v>600</v>
      </c>
      <c r="G1173" s="122">
        <v>1.6551361484271601</v>
      </c>
      <c r="H1173" s="123">
        <v>0.12652943753607099</v>
      </c>
      <c r="I1173" s="123">
        <v>1.16917365987421</v>
      </c>
      <c r="J1173" s="123">
        <v>1.9708449195072699</v>
      </c>
      <c r="K1173" s="123">
        <v>223.44679184168299</v>
      </c>
      <c r="L1173" s="123">
        <v>4.3163269901875099</v>
      </c>
      <c r="M1173" s="124" t="s">
        <v>409</v>
      </c>
      <c r="N1173" s="123">
        <v>5.2849229368442899E-2</v>
      </c>
      <c r="O1173" s="123">
        <f t="shared" si="18"/>
        <v>7.6446543480008682</v>
      </c>
      <c r="P1173" s="125">
        <v>1025</v>
      </c>
      <c r="Q1173" s="126">
        <v>15.727141652613833</v>
      </c>
      <c r="R1173" s="126">
        <v>1.6935926334657001</v>
      </c>
      <c r="S1173" s="105" t="s">
        <v>381</v>
      </c>
      <c r="T1173" s="105" t="s">
        <v>381</v>
      </c>
      <c r="U1173" s="105" t="s">
        <v>381</v>
      </c>
      <c r="V1173" s="105" t="str">
        <f>IF(G1173 &lt; Characteristics!$L$13,'Field Values'!$B$65,'Field Values'!$B$66)</f>
        <v>Operating – Normal Generation/Full Performance</v>
      </c>
      <c r="W1173" s="106" t="s">
        <v>199</v>
      </c>
      <c r="X1173" s="105" t="s">
        <v>50</v>
      </c>
      <c r="Y1173" s="105">
        <v>0</v>
      </c>
      <c r="Z1173" s="105" t="s">
        <v>387</v>
      </c>
      <c r="AA1173" s="105">
        <v>0</v>
      </c>
      <c r="AB1173" s="104">
        <v>28.629801225036999</v>
      </c>
      <c r="AC1173" s="104">
        <v>2.6957295121647098</v>
      </c>
      <c r="AD1173" s="104">
        <v>20.590868284970501</v>
      </c>
      <c r="AE1173" s="104">
        <v>39.255817925427799</v>
      </c>
      <c r="AF1173" s="104">
        <v>99.745505142621596</v>
      </c>
      <c r="AG1173" s="104">
        <v>9.3918273091453006</v>
      </c>
      <c r="AH1173" s="104">
        <v>71.738144024897096</v>
      </c>
      <c r="AI1173" s="104">
        <v>136.76617557109699</v>
      </c>
      <c r="AJ1173" s="106"/>
      <c r="AK1173" s="106"/>
      <c r="AL1173" s="106"/>
      <c r="AM1173" s="106"/>
      <c r="AN1173" s="106"/>
      <c r="AO1173" s="106"/>
      <c r="AP1173" s="106"/>
      <c r="AQ1173" s="106"/>
      <c r="AR1173" s="106"/>
      <c r="AS1173" s="106"/>
      <c r="AT1173" s="106"/>
      <c r="AU1173" s="106"/>
      <c r="AV1173" s="106"/>
      <c r="AW1173" s="106"/>
      <c r="AX1173" s="106"/>
      <c r="AY1173" s="106"/>
      <c r="AZ1173" s="106"/>
      <c r="BA1173" s="106"/>
      <c r="BB1173" s="106"/>
      <c r="BC1173" s="106"/>
      <c r="BD1173" s="106"/>
      <c r="BE1173" s="106"/>
      <c r="BF1173" s="106"/>
      <c r="BG1173" s="106"/>
      <c r="BH1173" s="106"/>
      <c r="BI1173" s="106"/>
      <c r="BJ1173" s="106"/>
      <c r="BK1173" s="106"/>
      <c r="BL1173" s="106"/>
      <c r="BM1173" s="106"/>
      <c r="BN1173" s="106"/>
      <c r="BO1173" s="106"/>
      <c r="BP1173" s="106"/>
      <c r="BQ1173" s="106"/>
      <c r="BR1173" s="106"/>
      <c r="BS1173" s="106"/>
      <c r="BT1173" s="106"/>
      <c r="BU1173" s="106"/>
      <c r="BV1173" s="106"/>
      <c r="BW1173" s="106"/>
      <c r="BX1173" s="106"/>
      <c r="BY1173" s="106"/>
    </row>
    <row r="1174" spans="1:77" ht="48" x14ac:dyDescent="0.2">
      <c r="A1174" s="107">
        <v>44135.024305555555</v>
      </c>
      <c r="B1174" s="105">
        <v>1</v>
      </c>
      <c r="C1174" s="105">
        <v>1</v>
      </c>
      <c r="D1174" s="105" t="s">
        <v>381</v>
      </c>
      <c r="E1174" s="105" t="s">
        <v>390</v>
      </c>
      <c r="F1174" s="105">
        <v>600</v>
      </c>
      <c r="G1174" s="122">
        <v>1.71477002869067</v>
      </c>
      <c r="H1174" s="123">
        <v>0.134432732577835</v>
      </c>
      <c r="I1174" s="123">
        <v>1.1807712843117399</v>
      </c>
      <c r="J1174" s="123">
        <v>2.0342676834545701</v>
      </c>
      <c r="K1174" s="123">
        <v>223.04656033058001</v>
      </c>
      <c r="L1174" s="123">
        <v>4.4404370417159296</v>
      </c>
      <c r="M1174" s="124" t="s">
        <v>409</v>
      </c>
      <c r="N1174" s="123">
        <v>6.4567621868779498E-2</v>
      </c>
      <c r="O1174" s="123">
        <f t="shared" si="18"/>
        <v>7.8396945554549067</v>
      </c>
      <c r="P1174" s="125">
        <v>1025</v>
      </c>
      <c r="Q1174" s="126">
        <v>15.726593591905536</v>
      </c>
      <c r="R1174" s="126">
        <v>1.6489069753524106</v>
      </c>
      <c r="S1174" s="105" t="s">
        <v>381</v>
      </c>
      <c r="T1174" s="105" t="s">
        <v>381</v>
      </c>
      <c r="U1174" s="105" t="s">
        <v>381</v>
      </c>
      <c r="V1174" s="105" t="str">
        <f>IF(G1174 &lt; Characteristics!$L$13,'Field Values'!$B$65,'Field Values'!$B$66)</f>
        <v>Operating – Normal Generation/Full Performance</v>
      </c>
      <c r="W1174" s="106" t="s">
        <v>199</v>
      </c>
      <c r="X1174" s="105" t="s">
        <v>50</v>
      </c>
      <c r="Y1174" s="105">
        <v>0</v>
      </c>
      <c r="Z1174" s="105" t="s">
        <v>387</v>
      </c>
      <c r="AA1174" s="105">
        <v>0</v>
      </c>
      <c r="AB1174" s="104">
        <v>30.972758674083401</v>
      </c>
      <c r="AC1174" s="104">
        <v>2.0021065025632598</v>
      </c>
      <c r="AD1174" s="104">
        <v>25.005869621906101</v>
      </c>
      <c r="AE1174" s="104">
        <v>39.927310321415099</v>
      </c>
      <c r="AF1174" s="104">
        <v>107.908286925743</v>
      </c>
      <c r="AG1174" s="104">
        <v>6.9752690103880202</v>
      </c>
      <c r="AH1174" s="104">
        <v>87.119854222092698</v>
      </c>
      <c r="AI1174" s="104">
        <v>139.10563158627099</v>
      </c>
      <c r="AJ1174" s="106"/>
      <c r="AK1174" s="106"/>
      <c r="AL1174" s="106"/>
      <c r="AM1174" s="106"/>
      <c r="AN1174" s="106"/>
      <c r="AO1174" s="106"/>
      <c r="AP1174" s="106"/>
      <c r="AQ1174" s="106"/>
      <c r="AR1174" s="106"/>
      <c r="AS1174" s="106"/>
      <c r="AT1174" s="106"/>
      <c r="AU1174" s="106"/>
      <c r="AV1174" s="106"/>
      <c r="AW1174" s="106"/>
      <c r="AX1174" s="106"/>
      <c r="AY1174" s="106"/>
      <c r="AZ1174" s="106"/>
      <c r="BA1174" s="106"/>
      <c r="BB1174" s="106"/>
      <c r="BC1174" s="106"/>
      <c r="BD1174" s="106"/>
      <c r="BE1174" s="106"/>
      <c r="BF1174" s="106"/>
      <c r="BG1174" s="106"/>
      <c r="BH1174" s="106"/>
      <c r="BI1174" s="106"/>
      <c r="BJ1174" s="106"/>
      <c r="BK1174" s="106"/>
      <c r="BL1174" s="106"/>
      <c r="BM1174" s="106"/>
      <c r="BN1174" s="106"/>
      <c r="BO1174" s="106"/>
      <c r="BP1174" s="106"/>
      <c r="BQ1174" s="106"/>
      <c r="BR1174" s="106"/>
      <c r="BS1174" s="106"/>
      <c r="BT1174" s="106"/>
      <c r="BU1174" s="106"/>
      <c r="BV1174" s="106"/>
      <c r="BW1174" s="106"/>
      <c r="BX1174" s="106"/>
      <c r="BY1174" s="106"/>
    </row>
    <row r="1175" spans="1:77" ht="48" x14ac:dyDescent="0.2">
      <c r="A1175" s="107">
        <v>44135.03125</v>
      </c>
      <c r="B1175" s="105">
        <v>1</v>
      </c>
      <c r="C1175" s="105">
        <v>1</v>
      </c>
      <c r="D1175" s="105" t="s">
        <v>381</v>
      </c>
      <c r="E1175" s="105" t="s">
        <v>390</v>
      </c>
      <c r="F1175" s="105">
        <v>600</v>
      </c>
      <c r="G1175" s="122">
        <v>1.7825588555512399</v>
      </c>
      <c r="H1175" s="123">
        <v>0.10811178856135401</v>
      </c>
      <c r="I1175" s="123">
        <v>1.4496527206471499</v>
      </c>
      <c r="J1175" s="123">
        <v>2.0214045212601501</v>
      </c>
      <c r="K1175" s="123">
        <v>223.31528247798801</v>
      </c>
      <c r="L1175" s="123">
        <v>3.9195180583985301</v>
      </c>
      <c r="M1175" s="124" t="s">
        <v>409</v>
      </c>
      <c r="N1175" s="123">
        <v>6.0017135899041202E-2</v>
      </c>
      <c r="O1175" s="123">
        <f t="shared" si="18"/>
        <v>6.064977222192276</v>
      </c>
      <c r="P1175" s="125">
        <v>1025</v>
      </c>
      <c r="Q1175" s="126">
        <v>15.714461279461284</v>
      </c>
      <c r="R1175" s="126">
        <v>1.6142610239035378</v>
      </c>
      <c r="S1175" s="105" t="s">
        <v>381</v>
      </c>
      <c r="T1175" s="105" t="s">
        <v>381</v>
      </c>
      <c r="U1175" s="105" t="s">
        <v>381</v>
      </c>
      <c r="V1175" s="105" t="str">
        <f>IF(G1175 &lt; Characteristics!$L$13,'Field Values'!$B$65,'Field Values'!$B$66)</f>
        <v>Operating – Normal Generation/Full Performance</v>
      </c>
      <c r="W1175" s="106" t="s">
        <v>199</v>
      </c>
      <c r="X1175" s="105" t="s">
        <v>50</v>
      </c>
      <c r="Y1175" s="105">
        <v>0</v>
      </c>
      <c r="Z1175" s="105" t="s">
        <v>387</v>
      </c>
      <c r="AA1175" s="105">
        <v>0</v>
      </c>
      <c r="AB1175" s="104">
        <v>29.383110594010201</v>
      </c>
      <c r="AC1175" s="104">
        <v>2.52409232585984</v>
      </c>
      <c r="AD1175" s="104">
        <v>23.092613975359999</v>
      </c>
      <c r="AE1175" s="104">
        <v>40.560735363054903</v>
      </c>
      <c r="AF1175" s="104">
        <v>102.370008629278</v>
      </c>
      <c r="AG1175" s="104">
        <v>8.7938493568586296</v>
      </c>
      <c r="AH1175" s="104">
        <v>80.454138485583499</v>
      </c>
      <c r="AI1175" s="104">
        <v>141.31246227070201</v>
      </c>
      <c r="AJ1175" s="106"/>
      <c r="AK1175" s="106"/>
      <c r="AL1175" s="106"/>
      <c r="AM1175" s="106"/>
      <c r="AN1175" s="106"/>
      <c r="AO1175" s="106"/>
      <c r="AP1175" s="106"/>
      <c r="AQ1175" s="106"/>
      <c r="AR1175" s="106"/>
      <c r="AS1175" s="106"/>
      <c r="AT1175" s="106"/>
      <c r="AU1175" s="106"/>
      <c r="AV1175" s="106"/>
      <c r="AW1175" s="106"/>
      <c r="AX1175" s="106"/>
      <c r="AY1175" s="106"/>
      <c r="AZ1175" s="106"/>
      <c r="BA1175" s="106"/>
      <c r="BB1175" s="106"/>
      <c r="BC1175" s="106"/>
      <c r="BD1175" s="106"/>
      <c r="BE1175" s="106"/>
      <c r="BF1175" s="106"/>
      <c r="BG1175" s="106"/>
      <c r="BH1175" s="106"/>
      <c r="BI1175" s="106"/>
      <c r="BJ1175" s="106"/>
      <c r="BK1175" s="106"/>
      <c r="BL1175" s="106"/>
      <c r="BM1175" s="106"/>
      <c r="BN1175" s="106"/>
      <c r="BO1175" s="106"/>
      <c r="BP1175" s="106"/>
      <c r="BQ1175" s="106"/>
      <c r="BR1175" s="106"/>
      <c r="BS1175" s="106"/>
      <c r="BT1175" s="106"/>
      <c r="BU1175" s="106"/>
      <c r="BV1175" s="106"/>
      <c r="BW1175" s="106"/>
      <c r="BX1175" s="106"/>
      <c r="BY1175" s="106"/>
    </row>
    <row r="1176" spans="1:77" ht="48" x14ac:dyDescent="0.2">
      <c r="A1176" s="107">
        <v>44135.038194444445</v>
      </c>
      <c r="B1176" s="105">
        <v>1</v>
      </c>
      <c r="C1176" s="105">
        <v>1</v>
      </c>
      <c r="D1176" s="105" t="s">
        <v>381</v>
      </c>
      <c r="E1176" s="105" t="s">
        <v>390</v>
      </c>
      <c r="F1176" s="105">
        <v>600</v>
      </c>
      <c r="G1176" s="122">
        <v>1.7495811545723901</v>
      </c>
      <c r="H1176" s="123">
        <v>0.13916817974478901</v>
      </c>
      <c r="I1176" s="123">
        <v>1.24543760596013</v>
      </c>
      <c r="J1176" s="123">
        <v>2.14921941524966</v>
      </c>
      <c r="K1176" s="123">
        <v>223.655428672135</v>
      </c>
      <c r="L1176" s="123">
        <v>4.86143276416154</v>
      </c>
      <c r="M1176" s="124" t="s">
        <v>409</v>
      </c>
      <c r="N1176" s="123">
        <v>6.48652458222293E-2</v>
      </c>
      <c r="O1176" s="123">
        <f t="shared" si="18"/>
        <v>7.9543712151382131</v>
      </c>
      <c r="P1176" s="125">
        <v>1025</v>
      </c>
      <c r="Q1176" s="126">
        <v>15.719890202702695</v>
      </c>
      <c r="R1176" s="126">
        <v>1.577312497639733</v>
      </c>
      <c r="S1176" s="105" t="s">
        <v>381</v>
      </c>
      <c r="T1176" s="105" t="s">
        <v>381</v>
      </c>
      <c r="U1176" s="105" t="s">
        <v>381</v>
      </c>
      <c r="V1176" s="105" t="str">
        <f>IF(G1176 &lt; Characteristics!$L$13,'Field Values'!$B$65,'Field Values'!$B$66)</f>
        <v>Operating – Normal Generation/Full Performance</v>
      </c>
      <c r="W1176" s="106" t="s">
        <v>199</v>
      </c>
      <c r="X1176" s="105" t="s">
        <v>50</v>
      </c>
      <c r="Y1176" s="105">
        <v>0</v>
      </c>
      <c r="Z1176" s="105" t="s">
        <v>387</v>
      </c>
      <c r="AA1176" s="105">
        <v>0</v>
      </c>
      <c r="AB1176" s="104">
        <v>30.005990265118101</v>
      </c>
      <c r="AC1176" s="104">
        <v>3.7633387944890599</v>
      </c>
      <c r="AD1176" s="104">
        <v>22.539051019128099</v>
      </c>
      <c r="AE1176" s="104">
        <v>42.239189069944999</v>
      </c>
      <c r="AF1176" s="104">
        <v>104.540099611709</v>
      </c>
      <c r="AG1176" s="104">
        <v>13.1113406980013</v>
      </c>
      <c r="AH1176" s="104">
        <v>78.525544512705594</v>
      </c>
      <c r="AI1176" s="104">
        <v>147.16013626409401</v>
      </c>
      <c r="AJ1176" s="106"/>
      <c r="AK1176" s="106"/>
      <c r="AL1176" s="106"/>
      <c r="AM1176" s="106"/>
      <c r="AN1176" s="106"/>
      <c r="AO1176" s="106"/>
      <c r="AP1176" s="106"/>
      <c r="AQ1176" s="106"/>
      <c r="AR1176" s="106"/>
      <c r="AS1176" s="106"/>
      <c r="AT1176" s="106"/>
      <c r="AU1176" s="106"/>
      <c r="AV1176" s="106"/>
      <c r="AW1176" s="106"/>
      <c r="AX1176" s="106"/>
      <c r="AY1176" s="106"/>
      <c r="AZ1176" s="106"/>
      <c r="BA1176" s="106"/>
      <c r="BB1176" s="106"/>
      <c r="BC1176" s="106"/>
      <c r="BD1176" s="106"/>
      <c r="BE1176" s="106"/>
      <c r="BF1176" s="106"/>
      <c r="BG1176" s="106"/>
      <c r="BH1176" s="106"/>
      <c r="BI1176" s="106"/>
      <c r="BJ1176" s="106"/>
      <c r="BK1176" s="106"/>
      <c r="BL1176" s="106"/>
      <c r="BM1176" s="106"/>
      <c r="BN1176" s="106"/>
      <c r="BO1176" s="106"/>
      <c r="BP1176" s="106"/>
      <c r="BQ1176" s="106"/>
      <c r="BR1176" s="106"/>
      <c r="BS1176" s="106"/>
      <c r="BT1176" s="106"/>
      <c r="BU1176" s="106"/>
      <c r="BV1176" s="106"/>
      <c r="BW1176" s="106"/>
      <c r="BX1176" s="106"/>
      <c r="BY1176" s="106"/>
    </row>
    <row r="1177" spans="1:77" ht="48" x14ac:dyDescent="0.2">
      <c r="A1177" s="107">
        <v>44135.045138888891</v>
      </c>
      <c r="B1177" s="105">
        <v>1</v>
      </c>
      <c r="C1177" s="105">
        <v>1</v>
      </c>
      <c r="D1177" s="105" t="s">
        <v>381</v>
      </c>
      <c r="E1177" s="105" t="s">
        <v>390</v>
      </c>
      <c r="F1177" s="105">
        <v>600</v>
      </c>
      <c r="G1177" s="122">
        <v>1.83652425441338</v>
      </c>
      <c r="H1177" s="123">
        <v>0.12986146844183599</v>
      </c>
      <c r="I1177" s="123">
        <v>1.43765706937459</v>
      </c>
      <c r="J1177" s="123">
        <v>2.2025985219229001</v>
      </c>
      <c r="K1177" s="123">
        <v>223.24824523126401</v>
      </c>
      <c r="L1177" s="123">
        <v>4.3398854951560697</v>
      </c>
      <c r="M1177" s="124" t="s">
        <v>409</v>
      </c>
      <c r="N1177" s="123">
        <v>4.9498587780727799E-2</v>
      </c>
      <c r="O1177" s="123">
        <f t="shared" si="18"/>
        <v>7.0710456521205138</v>
      </c>
      <c r="P1177" s="125">
        <v>1025</v>
      </c>
      <c r="Q1177" s="126">
        <v>15.726947723440132</v>
      </c>
      <c r="R1177" s="126">
        <v>1.5375366304036948</v>
      </c>
      <c r="S1177" s="105" t="s">
        <v>381</v>
      </c>
      <c r="T1177" s="105" t="s">
        <v>381</v>
      </c>
      <c r="U1177" s="105" t="s">
        <v>381</v>
      </c>
      <c r="V1177" s="105" t="str">
        <f>IF(G1177 &lt; Characteristics!$L$13,'Field Values'!$B$65,'Field Values'!$B$66)</f>
        <v>Operating – Normal Generation/Full Performance</v>
      </c>
      <c r="W1177" s="106" t="s">
        <v>199</v>
      </c>
      <c r="X1177" s="105" t="s">
        <v>50</v>
      </c>
      <c r="Y1177" s="105">
        <v>0</v>
      </c>
      <c r="Z1177" s="105" t="s">
        <v>387</v>
      </c>
      <c r="AA1177" s="105">
        <v>0</v>
      </c>
      <c r="AB1177" s="104">
        <v>36.966832634381298</v>
      </c>
      <c r="AC1177" s="104">
        <v>4.7732955552580698</v>
      </c>
      <c r="AD1177" s="104">
        <v>23.515793910875399</v>
      </c>
      <c r="AE1177" s="104">
        <v>50.125205015720198</v>
      </c>
      <c r="AF1177" s="104">
        <v>128.791430898209</v>
      </c>
      <c r="AG1177" s="104">
        <v>16.629994718756201</v>
      </c>
      <c r="AH1177" s="104">
        <v>81.928482575790198</v>
      </c>
      <c r="AI1177" s="104">
        <v>174.63473992357299</v>
      </c>
      <c r="AJ1177" s="106"/>
      <c r="AK1177" s="106"/>
      <c r="AL1177" s="106"/>
      <c r="AM1177" s="106"/>
      <c r="AN1177" s="106"/>
      <c r="AO1177" s="106"/>
      <c r="AP1177" s="106"/>
      <c r="AQ1177" s="106"/>
      <c r="AR1177" s="106"/>
      <c r="AS1177" s="106"/>
      <c r="AT1177" s="106"/>
      <c r="AU1177" s="106"/>
      <c r="AV1177" s="106"/>
      <c r="AW1177" s="106"/>
      <c r="AX1177" s="106"/>
      <c r="AY1177" s="106"/>
      <c r="AZ1177" s="106"/>
      <c r="BA1177" s="106"/>
      <c r="BB1177" s="106"/>
      <c r="BC1177" s="106"/>
      <c r="BD1177" s="106"/>
      <c r="BE1177" s="106"/>
      <c r="BF1177" s="106"/>
      <c r="BG1177" s="106"/>
      <c r="BH1177" s="106"/>
      <c r="BI1177" s="106"/>
      <c r="BJ1177" s="106"/>
      <c r="BK1177" s="106"/>
      <c r="BL1177" s="106"/>
      <c r="BM1177" s="106"/>
      <c r="BN1177" s="106"/>
      <c r="BO1177" s="106"/>
      <c r="BP1177" s="106"/>
      <c r="BQ1177" s="106"/>
      <c r="BR1177" s="106"/>
      <c r="BS1177" s="106"/>
      <c r="BT1177" s="106"/>
      <c r="BU1177" s="106"/>
      <c r="BV1177" s="106"/>
      <c r="BW1177" s="106"/>
      <c r="BX1177" s="106"/>
      <c r="BY1177" s="106"/>
    </row>
    <row r="1178" spans="1:77" ht="48" x14ac:dyDescent="0.2">
      <c r="A1178" s="107">
        <v>44135.052083333336</v>
      </c>
      <c r="B1178" s="105">
        <v>1</v>
      </c>
      <c r="C1178" s="105">
        <v>1</v>
      </c>
      <c r="D1178" s="105" t="s">
        <v>381</v>
      </c>
      <c r="E1178" s="105" t="s">
        <v>390</v>
      </c>
      <c r="F1178" s="105">
        <v>600</v>
      </c>
      <c r="G1178" s="122">
        <v>1.8515078251788299</v>
      </c>
      <c r="H1178" s="123">
        <v>0.12701971347098201</v>
      </c>
      <c r="I1178" s="123">
        <v>1.4011851065680401</v>
      </c>
      <c r="J1178" s="123">
        <v>2.2108371501511899</v>
      </c>
      <c r="K1178" s="123">
        <v>223.42553311106599</v>
      </c>
      <c r="L1178" s="123">
        <v>3.9940311039294301</v>
      </c>
      <c r="M1178" s="124" t="s">
        <v>409</v>
      </c>
      <c r="N1178" s="123">
        <v>5.6362169326219298E-2</v>
      </c>
      <c r="O1178" s="123">
        <f t="shared" si="18"/>
        <v>6.860339002818618</v>
      </c>
      <c r="P1178" s="125">
        <v>1025</v>
      </c>
      <c r="Q1178" s="126">
        <v>15.726481481481477</v>
      </c>
      <c r="R1178" s="126">
        <v>1.495752483923626</v>
      </c>
      <c r="S1178" s="105" t="s">
        <v>381</v>
      </c>
      <c r="T1178" s="105" t="s">
        <v>381</v>
      </c>
      <c r="U1178" s="105" t="s">
        <v>381</v>
      </c>
      <c r="V1178" s="105" t="str">
        <f>IF(G1178 &lt; Characteristics!$L$13,'Field Values'!$B$65,'Field Values'!$B$66)</f>
        <v>Operating – Normal Generation/Full Performance</v>
      </c>
      <c r="W1178" s="106" t="s">
        <v>199</v>
      </c>
      <c r="X1178" s="105" t="s">
        <v>50</v>
      </c>
      <c r="Y1178" s="105">
        <v>0</v>
      </c>
      <c r="Z1178" s="105" t="s">
        <v>387</v>
      </c>
      <c r="AA1178" s="105">
        <v>0</v>
      </c>
      <c r="AB1178" s="104">
        <v>35.841060982102199</v>
      </c>
      <c r="AC1178" s="104">
        <v>3.6248591865500299</v>
      </c>
      <c r="AD1178" s="104">
        <v>24.162080132808299</v>
      </c>
      <c r="AE1178" s="104">
        <v>48.524571348653403</v>
      </c>
      <c r="AF1178" s="104">
        <v>124.869281847266</v>
      </c>
      <c r="AG1178" s="104">
        <v>12.628882588709301</v>
      </c>
      <c r="AH1178" s="104">
        <v>84.180121162408099</v>
      </c>
      <c r="AI1178" s="104">
        <v>169.058188226358</v>
      </c>
      <c r="AJ1178" s="106"/>
      <c r="AK1178" s="106"/>
      <c r="AL1178" s="106"/>
      <c r="AM1178" s="106"/>
      <c r="AN1178" s="106"/>
      <c r="AO1178" s="106"/>
      <c r="AP1178" s="106"/>
      <c r="AQ1178" s="106"/>
      <c r="AR1178" s="106"/>
      <c r="AS1178" s="106"/>
      <c r="AT1178" s="106"/>
      <c r="AU1178" s="106"/>
      <c r="AV1178" s="106"/>
      <c r="AW1178" s="106"/>
      <c r="AX1178" s="106"/>
      <c r="AY1178" s="106"/>
      <c r="AZ1178" s="106"/>
      <c r="BA1178" s="106"/>
      <c r="BB1178" s="106"/>
      <c r="BC1178" s="106"/>
      <c r="BD1178" s="106"/>
      <c r="BE1178" s="106"/>
      <c r="BF1178" s="106"/>
      <c r="BG1178" s="106"/>
      <c r="BH1178" s="106"/>
      <c r="BI1178" s="106"/>
      <c r="BJ1178" s="106"/>
      <c r="BK1178" s="106"/>
      <c r="BL1178" s="106"/>
      <c r="BM1178" s="106"/>
      <c r="BN1178" s="106"/>
      <c r="BO1178" s="106"/>
      <c r="BP1178" s="106"/>
      <c r="BQ1178" s="106"/>
      <c r="BR1178" s="106"/>
      <c r="BS1178" s="106"/>
      <c r="BT1178" s="106"/>
      <c r="BU1178" s="106"/>
      <c r="BV1178" s="106"/>
      <c r="BW1178" s="106"/>
      <c r="BX1178" s="106"/>
      <c r="BY1178" s="106"/>
    </row>
    <row r="1179" spans="1:77" ht="48" x14ac:dyDescent="0.2">
      <c r="A1179" s="107">
        <v>44135.059027777781</v>
      </c>
      <c r="B1179" s="105">
        <v>1</v>
      </c>
      <c r="C1179" s="105">
        <v>1</v>
      </c>
      <c r="D1179" s="105" t="s">
        <v>381</v>
      </c>
      <c r="E1179" s="105" t="s">
        <v>390</v>
      </c>
      <c r="F1179" s="105">
        <v>600</v>
      </c>
      <c r="G1179" s="122">
        <v>1.8152169435516501</v>
      </c>
      <c r="H1179" s="123">
        <v>0.13247850052836699</v>
      </c>
      <c r="I1179" s="123">
        <v>1.3556430893847</v>
      </c>
      <c r="J1179" s="123">
        <v>2.19000586858101</v>
      </c>
      <c r="K1179" s="123">
        <v>224.19213989392301</v>
      </c>
      <c r="L1179" s="123">
        <v>4.5293304521647002</v>
      </c>
      <c r="M1179" s="124" t="s">
        <v>409</v>
      </c>
      <c r="N1179" s="123">
        <v>6.0059093699540697E-2</v>
      </c>
      <c r="O1179" s="123">
        <f t="shared" si="18"/>
        <v>7.2982185957982404</v>
      </c>
      <c r="P1179" s="125">
        <v>1025</v>
      </c>
      <c r="Q1179" s="126">
        <v>15.729241146711633</v>
      </c>
      <c r="R1179" s="126">
        <v>1.4441789073715086</v>
      </c>
      <c r="S1179" s="105" t="s">
        <v>381</v>
      </c>
      <c r="T1179" s="105" t="s">
        <v>381</v>
      </c>
      <c r="U1179" s="105" t="s">
        <v>381</v>
      </c>
      <c r="V1179" s="105" t="str">
        <f>IF(G1179 &lt; Characteristics!$L$13,'Field Values'!$B$65,'Field Values'!$B$66)</f>
        <v>Operating – Normal Generation/Full Performance</v>
      </c>
      <c r="W1179" s="106" t="s">
        <v>199</v>
      </c>
      <c r="X1179" s="105" t="s">
        <v>50</v>
      </c>
      <c r="Y1179" s="105">
        <v>0</v>
      </c>
      <c r="Z1179" s="105" t="s">
        <v>387</v>
      </c>
      <c r="AA1179" s="105">
        <v>0</v>
      </c>
      <c r="AB1179" s="104">
        <v>34.4702294219219</v>
      </c>
      <c r="AC1179" s="104">
        <v>5.2852581999064299</v>
      </c>
      <c r="AD1179" s="104">
        <v>19.160887061706099</v>
      </c>
      <c r="AE1179" s="104">
        <v>47.972630565763097</v>
      </c>
      <c r="AF1179" s="104">
        <v>120.093352650719</v>
      </c>
      <c r="AG1179" s="104">
        <v>18.413654661481601</v>
      </c>
      <c r="AH1179" s="104">
        <v>66.756139471541701</v>
      </c>
      <c r="AI1179" s="104">
        <v>167.13524584864999</v>
      </c>
      <c r="AJ1179" s="106"/>
      <c r="AK1179" s="106"/>
      <c r="AL1179" s="106"/>
      <c r="AM1179" s="106"/>
      <c r="AN1179" s="106"/>
      <c r="AO1179" s="106"/>
      <c r="AP1179" s="106"/>
      <c r="AQ1179" s="106"/>
      <c r="AR1179" s="106"/>
      <c r="AS1179" s="106"/>
      <c r="AT1179" s="106"/>
      <c r="AU1179" s="106"/>
      <c r="AV1179" s="106"/>
      <c r="AW1179" s="106"/>
      <c r="AX1179" s="106"/>
      <c r="AY1179" s="106"/>
      <c r="AZ1179" s="106"/>
      <c r="BA1179" s="106"/>
      <c r="BB1179" s="106"/>
      <c r="BC1179" s="106"/>
      <c r="BD1179" s="106"/>
      <c r="BE1179" s="106"/>
      <c r="BF1179" s="106"/>
      <c r="BG1179" s="106"/>
      <c r="BH1179" s="106"/>
      <c r="BI1179" s="106"/>
      <c r="BJ1179" s="106"/>
      <c r="BK1179" s="106"/>
      <c r="BL1179" s="106"/>
      <c r="BM1179" s="106"/>
      <c r="BN1179" s="106"/>
      <c r="BO1179" s="106"/>
      <c r="BP1179" s="106"/>
      <c r="BQ1179" s="106"/>
      <c r="BR1179" s="106"/>
      <c r="BS1179" s="106"/>
      <c r="BT1179" s="106"/>
      <c r="BU1179" s="106"/>
      <c r="BV1179" s="106"/>
      <c r="BW1179" s="106"/>
      <c r="BX1179" s="106"/>
      <c r="BY1179" s="106"/>
    </row>
    <row r="1180" spans="1:77" ht="48" x14ac:dyDescent="0.2">
      <c r="A1180" s="107">
        <v>44135.065972222219</v>
      </c>
      <c r="B1180" s="105">
        <v>1</v>
      </c>
      <c r="C1180" s="105">
        <v>1</v>
      </c>
      <c r="D1180" s="105" t="s">
        <v>381</v>
      </c>
      <c r="E1180" s="105" t="s">
        <v>390</v>
      </c>
      <c r="F1180" s="105">
        <v>600</v>
      </c>
      <c r="G1180" s="122">
        <v>1.8709458584304399</v>
      </c>
      <c r="H1180" s="123">
        <v>0.13766590066507001</v>
      </c>
      <c r="I1180" s="123">
        <v>1.44782026487866</v>
      </c>
      <c r="J1180" s="123">
        <v>2.2305160789874501</v>
      </c>
      <c r="K1180" s="123">
        <v>223.82054120908799</v>
      </c>
      <c r="L1180" s="123">
        <v>4.0266964787690496</v>
      </c>
      <c r="M1180" s="124" t="s">
        <v>409</v>
      </c>
      <c r="N1180" s="123">
        <v>5.7852378028710502E-2</v>
      </c>
      <c r="O1180" s="123">
        <f t="shared" si="18"/>
        <v>7.3580910984008732</v>
      </c>
      <c r="P1180" s="125">
        <v>1025</v>
      </c>
      <c r="Q1180" s="126">
        <v>15.714612141652607</v>
      </c>
      <c r="R1180" s="126">
        <v>1.3993984945318747</v>
      </c>
      <c r="S1180" s="105" t="s">
        <v>381</v>
      </c>
      <c r="T1180" s="105" t="s">
        <v>381</v>
      </c>
      <c r="U1180" s="105" t="s">
        <v>381</v>
      </c>
      <c r="V1180" s="105" t="str">
        <f>IF(G1180 &lt; Characteristics!$L$13,'Field Values'!$B$65,'Field Values'!$B$66)</f>
        <v>Operating – Normal Generation/Full Performance</v>
      </c>
      <c r="W1180" s="106" t="s">
        <v>199</v>
      </c>
      <c r="X1180" s="105" t="s">
        <v>50</v>
      </c>
      <c r="Y1180" s="105">
        <v>0</v>
      </c>
      <c r="Z1180" s="105" t="s">
        <v>387</v>
      </c>
      <c r="AA1180" s="105">
        <v>0</v>
      </c>
      <c r="AB1180" s="104">
        <v>36.125702900807298</v>
      </c>
      <c r="AC1180" s="104">
        <v>5.3623110939084402</v>
      </c>
      <c r="AD1180" s="104">
        <v>17.578257632073701</v>
      </c>
      <c r="AE1180" s="104">
        <v>50.511385195230297</v>
      </c>
      <c r="AF1180" s="104">
        <v>125.860964333716</v>
      </c>
      <c r="AG1180" s="104">
        <v>18.682104248456501</v>
      </c>
      <c r="AH1180" s="104">
        <v>61.242313907662101</v>
      </c>
      <c r="AI1180" s="104">
        <v>175.980178158309</v>
      </c>
      <c r="AJ1180" s="106"/>
      <c r="AK1180" s="106"/>
      <c r="AL1180" s="106"/>
      <c r="AM1180" s="106"/>
      <c r="AN1180" s="106"/>
      <c r="AO1180" s="106"/>
      <c r="AP1180" s="106"/>
      <c r="AQ1180" s="106"/>
      <c r="AR1180" s="106"/>
      <c r="AS1180" s="106"/>
      <c r="AT1180" s="106"/>
      <c r="AU1180" s="106"/>
      <c r="AV1180" s="106"/>
      <c r="AW1180" s="106"/>
      <c r="AX1180" s="106"/>
      <c r="AY1180" s="106"/>
      <c r="AZ1180" s="106"/>
      <c r="BA1180" s="106"/>
      <c r="BB1180" s="106"/>
      <c r="BC1180" s="106"/>
      <c r="BD1180" s="106"/>
      <c r="BE1180" s="106"/>
      <c r="BF1180" s="106"/>
      <c r="BG1180" s="106"/>
      <c r="BH1180" s="106"/>
      <c r="BI1180" s="106"/>
      <c r="BJ1180" s="106"/>
      <c r="BK1180" s="106"/>
      <c r="BL1180" s="106"/>
      <c r="BM1180" s="106"/>
      <c r="BN1180" s="106"/>
      <c r="BO1180" s="106"/>
      <c r="BP1180" s="106"/>
      <c r="BQ1180" s="106"/>
      <c r="BR1180" s="106"/>
      <c r="BS1180" s="106"/>
      <c r="BT1180" s="106"/>
      <c r="BU1180" s="106"/>
      <c r="BV1180" s="106"/>
      <c r="BW1180" s="106"/>
      <c r="BX1180" s="106"/>
      <c r="BY1180" s="106"/>
    </row>
    <row r="1181" spans="1:77" ht="48" x14ac:dyDescent="0.2">
      <c r="A1181" s="107">
        <v>44135.072916666664</v>
      </c>
      <c r="B1181" s="105">
        <v>1</v>
      </c>
      <c r="C1181" s="105">
        <v>1</v>
      </c>
      <c r="D1181" s="105" t="s">
        <v>381</v>
      </c>
      <c r="E1181" s="105" t="s">
        <v>390</v>
      </c>
      <c r="F1181" s="105">
        <v>600</v>
      </c>
      <c r="G1181" s="122">
        <v>1.8885793602510901</v>
      </c>
      <c r="H1181" s="123">
        <v>0.122592166149932</v>
      </c>
      <c r="I1181" s="123">
        <v>1.49232434065498</v>
      </c>
      <c r="J1181" s="123">
        <v>2.24040646298781</v>
      </c>
      <c r="K1181" s="123">
        <v>223.22215042835501</v>
      </c>
      <c r="L1181" s="123">
        <v>3.83191738530186</v>
      </c>
      <c r="M1181" s="124" t="s">
        <v>409</v>
      </c>
      <c r="N1181" s="123">
        <v>5.2679413061767898E-2</v>
      </c>
      <c r="O1181" s="123">
        <f t="shared" si="18"/>
        <v>6.4912372087786201</v>
      </c>
      <c r="P1181" s="125">
        <v>1025</v>
      </c>
      <c r="Q1181" s="126">
        <v>15.692706576728517</v>
      </c>
      <c r="R1181" s="126">
        <v>1.3447401111053683</v>
      </c>
      <c r="S1181" s="105" t="s">
        <v>381</v>
      </c>
      <c r="T1181" s="105" t="s">
        <v>381</v>
      </c>
      <c r="U1181" s="105" t="s">
        <v>381</v>
      </c>
      <c r="V1181" s="105" t="str">
        <f>IF(G1181 &lt; Characteristics!$L$13,'Field Values'!$B$65,'Field Values'!$B$66)</f>
        <v>Operating – Normal Generation/Full Performance</v>
      </c>
      <c r="W1181" s="106" t="s">
        <v>199</v>
      </c>
      <c r="X1181" s="105" t="s">
        <v>50</v>
      </c>
      <c r="Y1181" s="105">
        <v>0</v>
      </c>
      <c r="Z1181" s="105" t="s">
        <v>387</v>
      </c>
      <c r="AA1181" s="105">
        <v>0</v>
      </c>
      <c r="AB1181" s="104">
        <v>23.447110532400899</v>
      </c>
      <c r="AC1181" s="104">
        <v>6.5239438106365402</v>
      </c>
      <c r="AD1181" s="104">
        <v>12.741086846381</v>
      </c>
      <c r="AE1181" s="104">
        <v>45.3467121300488</v>
      </c>
      <c r="AF1181" s="104">
        <v>81.689192088102203</v>
      </c>
      <c r="AG1181" s="104">
        <v>22.7291919933256</v>
      </c>
      <c r="AH1181" s="104">
        <v>44.389780120773402</v>
      </c>
      <c r="AI1181" s="104">
        <v>157.986637887488</v>
      </c>
      <c r="AJ1181" s="106"/>
      <c r="AK1181" s="106"/>
      <c r="AL1181" s="106"/>
      <c r="AM1181" s="106"/>
      <c r="AN1181" s="106"/>
      <c r="AO1181" s="106"/>
      <c r="AP1181" s="106"/>
      <c r="AQ1181" s="106"/>
      <c r="AR1181" s="106"/>
      <c r="AS1181" s="106"/>
      <c r="AT1181" s="106"/>
      <c r="AU1181" s="106"/>
      <c r="AV1181" s="106"/>
      <c r="AW1181" s="106"/>
      <c r="AX1181" s="106"/>
      <c r="AY1181" s="106"/>
      <c r="AZ1181" s="106"/>
      <c r="BA1181" s="106"/>
      <c r="BB1181" s="106"/>
      <c r="BC1181" s="106"/>
      <c r="BD1181" s="106"/>
      <c r="BE1181" s="106"/>
      <c r="BF1181" s="106"/>
      <c r="BG1181" s="106"/>
      <c r="BH1181" s="106"/>
      <c r="BI1181" s="106"/>
      <c r="BJ1181" s="106"/>
      <c r="BK1181" s="106"/>
      <c r="BL1181" s="106"/>
      <c r="BM1181" s="106"/>
      <c r="BN1181" s="106"/>
      <c r="BO1181" s="106"/>
      <c r="BP1181" s="106"/>
      <c r="BQ1181" s="106"/>
      <c r="BR1181" s="106"/>
      <c r="BS1181" s="106"/>
      <c r="BT1181" s="106"/>
      <c r="BU1181" s="106"/>
      <c r="BV1181" s="106"/>
      <c r="BW1181" s="106"/>
      <c r="BX1181" s="106"/>
      <c r="BY1181" s="106"/>
    </row>
    <row r="1182" spans="1:77" ht="48" x14ac:dyDescent="0.2">
      <c r="A1182" s="107">
        <v>44135.079861111109</v>
      </c>
      <c r="B1182" s="105">
        <v>1</v>
      </c>
      <c r="C1182" s="105">
        <v>1</v>
      </c>
      <c r="D1182" s="105" t="s">
        <v>381</v>
      </c>
      <c r="E1182" s="105" t="s">
        <v>390</v>
      </c>
      <c r="F1182" s="105">
        <v>600</v>
      </c>
      <c r="G1182" s="122">
        <v>1.7924642427583299</v>
      </c>
      <c r="H1182" s="123">
        <v>0.15057380087519701</v>
      </c>
      <c r="I1182" s="123">
        <v>1.2635502396653999</v>
      </c>
      <c r="J1182" s="123">
        <v>2.18881203498217</v>
      </c>
      <c r="K1182" s="123">
        <v>223.22035815235299</v>
      </c>
      <c r="L1182" s="123">
        <v>3.99510595490981</v>
      </c>
      <c r="M1182" s="124" t="s">
        <v>409</v>
      </c>
      <c r="N1182" s="123">
        <v>6.4688600411971095E-2</v>
      </c>
      <c r="O1182" s="123">
        <f t="shared" si="18"/>
        <v>8.4003796161359858</v>
      </c>
      <c r="P1182" s="125">
        <v>1025</v>
      </c>
      <c r="Q1182" s="126">
        <v>15.678128161888715</v>
      </c>
      <c r="R1182" s="126">
        <v>1.2951800350785323</v>
      </c>
      <c r="S1182" s="105" t="s">
        <v>381</v>
      </c>
      <c r="T1182" s="105" t="s">
        <v>381</v>
      </c>
      <c r="U1182" s="105" t="s">
        <v>381</v>
      </c>
      <c r="V1182" s="105" t="str">
        <f>IF(G1182 &lt; Characteristics!$L$13,'Field Values'!$B$65,'Field Values'!$B$66)</f>
        <v>Operating – Normal Generation/Full Performance</v>
      </c>
      <c r="W1182" s="106" t="s">
        <v>199</v>
      </c>
      <c r="X1182" s="105" t="s">
        <v>50</v>
      </c>
      <c r="Y1182" s="105">
        <v>0</v>
      </c>
      <c r="Z1182" s="105" t="s">
        <v>387</v>
      </c>
      <c r="AA1182" s="105">
        <v>0</v>
      </c>
      <c r="AB1182" s="104">
        <v>19.233664763667701</v>
      </c>
      <c r="AC1182" s="104">
        <v>4.0452003482662597</v>
      </c>
      <c r="AD1182" s="104">
        <v>11.1459338340279</v>
      </c>
      <c r="AE1182" s="104">
        <v>40.497831132279003</v>
      </c>
      <c r="AF1182" s="104">
        <v>67.009694439017096</v>
      </c>
      <c r="AG1182" s="104">
        <v>14.0933364903154</v>
      </c>
      <c r="AH1182" s="104">
        <v>38.832322832837797</v>
      </c>
      <c r="AI1182" s="104">
        <v>141.09330613140901</v>
      </c>
      <c r="AJ1182" s="106"/>
      <c r="AK1182" s="106"/>
      <c r="AL1182" s="106"/>
      <c r="AM1182" s="106"/>
      <c r="AN1182" s="106"/>
      <c r="AO1182" s="106"/>
      <c r="AP1182" s="106"/>
      <c r="AQ1182" s="106"/>
      <c r="AR1182" s="106"/>
      <c r="AS1182" s="106"/>
      <c r="AT1182" s="106"/>
      <c r="AU1182" s="106"/>
      <c r="AV1182" s="106"/>
      <c r="AW1182" s="106"/>
      <c r="AX1182" s="106"/>
      <c r="AY1182" s="106"/>
      <c r="AZ1182" s="106"/>
      <c r="BA1182" s="106"/>
      <c r="BB1182" s="106"/>
      <c r="BC1182" s="106"/>
      <c r="BD1182" s="106"/>
      <c r="BE1182" s="106"/>
      <c r="BF1182" s="106"/>
      <c r="BG1182" s="106"/>
      <c r="BH1182" s="106"/>
      <c r="BI1182" s="106"/>
      <c r="BJ1182" s="106"/>
      <c r="BK1182" s="106"/>
      <c r="BL1182" s="106"/>
      <c r="BM1182" s="106"/>
      <c r="BN1182" s="106"/>
      <c r="BO1182" s="106"/>
      <c r="BP1182" s="106"/>
      <c r="BQ1182" s="106"/>
      <c r="BR1182" s="106"/>
      <c r="BS1182" s="106"/>
      <c r="BT1182" s="106"/>
      <c r="BU1182" s="106"/>
      <c r="BV1182" s="106"/>
      <c r="BW1182" s="106"/>
      <c r="BX1182" s="106"/>
      <c r="BY1182" s="106"/>
    </row>
    <row r="1183" spans="1:77" ht="48" x14ac:dyDescent="0.2">
      <c r="A1183" s="107">
        <v>44135.086805555555</v>
      </c>
      <c r="B1183" s="105">
        <v>1</v>
      </c>
      <c r="C1183" s="105">
        <v>1</v>
      </c>
      <c r="D1183" s="105" t="s">
        <v>381</v>
      </c>
      <c r="E1183" s="105" t="s">
        <v>390</v>
      </c>
      <c r="F1183" s="105">
        <v>600</v>
      </c>
      <c r="G1183" s="122">
        <v>1.7959314855578401</v>
      </c>
      <c r="H1183" s="123">
        <v>0.12936298068222399</v>
      </c>
      <c r="I1183" s="123">
        <v>1.3622743274146101</v>
      </c>
      <c r="J1183" s="123">
        <v>2.0893240606380101</v>
      </c>
      <c r="K1183" s="123">
        <v>223.525709697726</v>
      </c>
      <c r="L1183" s="123">
        <v>4.28980306332015</v>
      </c>
      <c r="M1183" s="124" t="s">
        <v>409</v>
      </c>
      <c r="N1183" s="123">
        <v>5.3947188995186003E-2</v>
      </c>
      <c r="O1183" s="123">
        <f t="shared" si="18"/>
        <v>7.2031133549642146</v>
      </c>
      <c r="P1183" s="125">
        <v>1025</v>
      </c>
      <c r="Q1183" s="126">
        <v>15.660143338954471</v>
      </c>
      <c r="R1183" s="126">
        <v>1.2454530901088514</v>
      </c>
      <c r="S1183" s="105" t="s">
        <v>381</v>
      </c>
      <c r="T1183" s="105" t="s">
        <v>381</v>
      </c>
      <c r="U1183" s="105" t="s">
        <v>381</v>
      </c>
      <c r="V1183" s="105" t="str">
        <f>IF(G1183 &lt; Characteristics!$L$13,'Field Values'!$B$65,'Field Values'!$B$66)</f>
        <v>Operating – Normal Generation/Full Performance</v>
      </c>
      <c r="W1183" s="106" t="s">
        <v>199</v>
      </c>
      <c r="X1183" s="105" t="s">
        <v>50</v>
      </c>
      <c r="Y1183" s="105">
        <v>0</v>
      </c>
      <c r="Z1183" s="105" t="s">
        <v>387</v>
      </c>
      <c r="AA1183" s="105">
        <v>0</v>
      </c>
      <c r="AB1183" s="104">
        <v>16.503603041583499</v>
      </c>
      <c r="AC1183" s="104">
        <v>3.9746326507232101</v>
      </c>
      <c r="AD1183" s="104">
        <v>8.0155503089239399</v>
      </c>
      <c r="AE1183" s="104">
        <v>32.3891080935297</v>
      </c>
      <c r="AF1183" s="104">
        <v>57.4982549116393</v>
      </c>
      <c r="AG1183" s="104">
        <v>13.847481100916101</v>
      </c>
      <c r="AH1183" s="104">
        <v>27.926176149166501</v>
      </c>
      <c r="AI1183" s="104">
        <v>112.84279875151</v>
      </c>
      <c r="AJ1183" s="106"/>
      <c r="AK1183" s="106"/>
      <c r="AL1183" s="106"/>
      <c r="AM1183" s="106"/>
      <c r="AN1183" s="106"/>
      <c r="AO1183" s="106"/>
      <c r="AP1183" s="106"/>
      <c r="AQ1183" s="106"/>
      <c r="AR1183" s="106"/>
      <c r="AS1183" s="106"/>
      <c r="AT1183" s="106"/>
      <c r="AU1183" s="106"/>
      <c r="AV1183" s="106"/>
      <c r="AW1183" s="106"/>
      <c r="AX1183" s="106"/>
      <c r="AY1183" s="106"/>
      <c r="AZ1183" s="106"/>
      <c r="BA1183" s="106"/>
      <c r="BB1183" s="106"/>
      <c r="BC1183" s="106"/>
      <c r="BD1183" s="106"/>
      <c r="BE1183" s="106"/>
      <c r="BF1183" s="106"/>
      <c r="BG1183" s="106"/>
      <c r="BH1183" s="106"/>
      <c r="BI1183" s="106"/>
      <c r="BJ1183" s="106"/>
      <c r="BK1183" s="106"/>
      <c r="BL1183" s="106"/>
      <c r="BM1183" s="106"/>
      <c r="BN1183" s="106"/>
      <c r="BO1183" s="106"/>
      <c r="BP1183" s="106"/>
      <c r="BQ1183" s="106"/>
      <c r="BR1183" s="106"/>
      <c r="BS1183" s="106"/>
      <c r="BT1183" s="106"/>
      <c r="BU1183" s="106"/>
      <c r="BV1183" s="106"/>
      <c r="BW1183" s="106"/>
      <c r="BX1183" s="106"/>
      <c r="BY1183" s="106"/>
    </row>
    <row r="1184" spans="1:77" ht="48" x14ac:dyDescent="0.2">
      <c r="A1184" s="107">
        <v>44135.09375</v>
      </c>
      <c r="B1184" s="105">
        <v>1</v>
      </c>
      <c r="C1184" s="105">
        <v>1</v>
      </c>
      <c r="D1184" s="105" t="s">
        <v>381</v>
      </c>
      <c r="E1184" s="105" t="s">
        <v>390</v>
      </c>
      <c r="F1184" s="105">
        <v>600</v>
      </c>
      <c r="G1184" s="122">
        <v>1.79611422004689</v>
      </c>
      <c r="H1184" s="123">
        <v>0.13871459997800001</v>
      </c>
      <c r="I1184" s="123">
        <v>1.32322488390947</v>
      </c>
      <c r="J1184" s="123">
        <v>2.0961285372088501</v>
      </c>
      <c r="K1184" s="123">
        <v>223.537442459696</v>
      </c>
      <c r="L1184" s="123">
        <v>4.3564532905584397</v>
      </c>
      <c r="M1184" s="124" t="s">
        <v>409</v>
      </c>
      <c r="N1184" s="123">
        <v>5.1874750789760997E-2</v>
      </c>
      <c r="O1184" s="123">
        <f t="shared" si="18"/>
        <v>7.7230389041950049</v>
      </c>
      <c r="P1184" s="125">
        <v>1025</v>
      </c>
      <c r="Q1184" s="126">
        <v>15.65428330522767</v>
      </c>
      <c r="R1184" s="126">
        <v>1.1929774195378275</v>
      </c>
      <c r="S1184" s="105" t="s">
        <v>381</v>
      </c>
      <c r="T1184" s="105" t="s">
        <v>381</v>
      </c>
      <c r="U1184" s="105" t="s">
        <v>381</v>
      </c>
      <c r="V1184" s="105" t="str">
        <f>IF(G1184 &lt; Characteristics!$L$13,'Field Values'!$B$65,'Field Values'!$B$66)</f>
        <v>Operating – Normal Generation/Full Performance</v>
      </c>
      <c r="W1184" s="106" t="s">
        <v>199</v>
      </c>
      <c r="X1184" s="105" t="s">
        <v>50</v>
      </c>
      <c r="Y1184" s="105">
        <v>0</v>
      </c>
      <c r="Z1184" s="105" t="s">
        <v>387</v>
      </c>
      <c r="AA1184" s="105">
        <v>0</v>
      </c>
      <c r="AB1184" s="104">
        <v>14.5983678131216</v>
      </c>
      <c r="AC1184" s="104">
        <v>3.5992129460035098</v>
      </c>
      <c r="AD1184" s="104">
        <v>6.9073816909195704</v>
      </c>
      <c r="AE1184" s="104">
        <v>42.609317723600498</v>
      </c>
      <c r="AF1184" s="104">
        <v>50.860482031138098</v>
      </c>
      <c r="AG1184" s="104">
        <v>12.5395319838898</v>
      </c>
      <c r="AH1184" s="104">
        <v>24.0653554537869</v>
      </c>
      <c r="AI1184" s="104">
        <v>148.44965154432199</v>
      </c>
      <c r="AJ1184" s="106"/>
      <c r="AK1184" s="106"/>
      <c r="AL1184" s="106"/>
      <c r="AM1184" s="106"/>
      <c r="AN1184" s="106"/>
      <c r="AO1184" s="106"/>
      <c r="AP1184" s="106"/>
      <c r="AQ1184" s="106"/>
      <c r="AR1184" s="106"/>
      <c r="AS1184" s="106"/>
      <c r="AT1184" s="106"/>
      <c r="AU1184" s="106"/>
      <c r="AV1184" s="106"/>
      <c r="AW1184" s="106"/>
      <c r="AX1184" s="106"/>
      <c r="AY1184" s="106"/>
      <c r="AZ1184" s="106"/>
      <c r="BA1184" s="106"/>
      <c r="BB1184" s="106"/>
      <c r="BC1184" s="106"/>
      <c r="BD1184" s="106"/>
      <c r="BE1184" s="106"/>
      <c r="BF1184" s="106"/>
      <c r="BG1184" s="106"/>
      <c r="BH1184" s="106"/>
      <c r="BI1184" s="106"/>
      <c r="BJ1184" s="106"/>
      <c r="BK1184" s="106"/>
      <c r="BL1184" s="106"/>
      <c r="BM1184" s="106"/>
      <c r="BN1184" s="106"/>
      <c r="BO1184" s="106"/>
      <c r="BP1184" s="106"/>
      <c r="BQ1184" s="106"/>
      <c r="BR1184" s="106"/>
      <c r="BS1184" s="106"/>
      <c r="BT1184" s="106"/>
      <c r="BU1184" s="106"/>
      <c r="BV1184" s="106"/>
      <c r="BW1184" s="106"/>
      <c r="BX1184" s="106"/>
      <c r="BY1184" s="106"/>
    </row>
    <row r="1185" spans="1:77" ht="48" x14ac:dyDescent="0.2">
      <c r="A1185" s="107">
        <v>44135.100694444445</v>
      </c>
      <c r="B1185" s="105">
        <v>1</v>
      </c>
      <c r="C1185" s="105">
        <v>1</v>
      </c>
      <c r="D1185" s="105" t="s">
        <v>381</v>
      </c>
      <c r="E1185" s="105" t="s">
        <v>390</v>
      </c>
      <c r="F1185" s="105">
        <v>600</v>
      </c>
      <c r="G1185" s="122">
        <v>1.7182690092697399</v>
      </c>
      <c r="H1185" s="123">
        <v>0.121598704907549</v>
      </c>
      <c r="I1185" s="123">
        <v>1.17521442161079</v>
      </c>
      <c r="J1185" s="123">
        <v>2.0116185660057102</v>
      </c>
      <c r="K1185" s="123">
        <v>223.78768406634401</v>
      </c>
      <c r="L1185" s="123">
        <v>4.2691636101858599</v>
      </c>
      <c r="M1185" s="124" t="s">
        <v>409</v>
      </c>
      <c r="N1185" s="123">
        <v>4.3875651860446903E-2</v>
      </c>
      <c r="O1185" s="123">
        <f t="shared" si="18"/>
        <v>7.0768141805239297</v>
      </c>
      <c r="P1185" s="125">
        <v>1025</v>
      </c>
      <c r="Q1185" s="126">
        <v>15.630824915824912</v>
      </c>
      <c r="R1185" s="126">
        <v>1.1428788782716222</v>
      </c>
      <c r="S1185" s="105" t="s">
        <v>381</v>
      </c>
      <c r="T1185" s="105" t="s">
        <v>381</v>
      </c>
      <c r="U1185" s="105" t="s">
        <v>381</v>
      </c>
      <c r="V1185" s="105" t="str">
        <f>IF(G1185 &lt; Characteristics!$L$13,'Field Values'!$B$65,'Field Values'!$B$66)</f>
        <v>Operating – Normal Generation/Full Performance</v>
      </c>
      <c r="W1185" s="106" t="s">
        <v>199</v>
      </c>
      <c r="X1185" s="105" t="s">
        <v>50</v>
      </c>
      <c r="Y1185" s="105">
        <v>0</v>
      </c>
      <c r="Z1185" s="105" t="s">
        <v>387</v>
      </c>
      <c r="AA1185" s="105">
        <v>0</v>
      </c>
      <c r="AB1185" s="104">
        <v>13.2730023585806</v>
      </c>
      <c r="AC1185" s="104">
        <v>3.36331153340848</v>
      </c>
      <c r="AD1185" s="104">
        <v>6.2124199167567902</v>
      </c>
      <c r="AE1185" s="104">
        <v>39.6590179244699</v>
      </c>
      <c r="AF1185" s="104">
        <v>46.2429551559879</v>
      </c>
      <c r="AG1185" s="104">
        <v>11.7176597155193</v>
      </c>
      <c r="AH1185" s="104">
        <v>21.644132946135201</v>
      </c>
      <c r="AI1185" s="104">
        <v>138.170910261637</v>
      </c>
      <c r="AJ1185" s="106"/>
      <c r="AK1185" s="106"/>
      <c r="AL1185" s="106"/>
      <c r="AM1185" s="106"/>
      <c r="AN1185" s="106"/>
      <c r="AO1185" s="106"/>
      <c r="AP1185" s="106"/>
      <c r="AQ1185" s="106"/>
      <c r="AR1185" s="106"/>
      <c r="AS1185" s="106"/>
      <c r="AT1185" s="106"/>
      <c r="AU1185" s="106"/>
      <c r="AV1185" s="106"/>
      <c r="AW1185" s="106"/>
      <c r="AX1185" s="106"/>
      <c r="AY1185" s="106"/>
      <c r="AZ1185" s="106"/>
      <c r="BA1185" s="106"/>
      <c r="BB1185" s="106"/>
      <c r="BC1185" s="106"/>
      <c r="BD1185" s="106"/>
      <c r="BE1185" s="106"/>
      <c r="BF1185" s="106"/>
      <c r="BG1185" s="106"/>
      <c r="BH1185" s="106"/>
      <c r="BI1185" s="106"/>
      <c r="BJ1185" s="106"/>
      <c r="BK1185" s="106"/>
      <c r="BL1185" s="106"/>
      <c r="BM1185" s="106"/>
      <c r="BN1185" s="106"/>
      <c r="BO1185" s="106"/>
      <c r="BP1185" s="106"/>
      <c r="BQ1185" s="106"/>
      <c r="BR1185" s="106"/>
      <c r="BS1185" s="106"/>
      <c r="BT1185" s="106"/>
      <c r="BU1185" s="106"/>
      <c r="BV1185" s="106"/>
      <c r="BW1185" s="106"/>
      <c r="BX1185" s="106"/>
      <c r="BY1185" s="106"/>
    </row>
    <row r="1186" spans="1:77" ht="48" x14ac:dyDescent="0.2">
      <c r="A1186" s="107">
        <v>44135.107638888891</v>
      </c>
      <c r="B1186" s="105">
        <v>1</v>
      </c>
      <c r="C1186" s="105">
        <v>1</v>
      </c>
      <c r="D1186" s="105" t="s">
        <v>381</v>
      </c>
      <c r="E1186" s="105" t="s">
        <v>390</v>
      </c>
      <c r="F1186" s="105">
        <v>600</v>
      </c>
      <c r="G1186" s="122">
        <v>1.66837933264614</v>
      </c>
      <c r="H1186" s="123">
        <v>0.120037597546616</v>
      </c>
      <c r="I1186" s="123">
        <v>1.26377495481739</v>
      </c>
      <c r="J1186" s="123">
        <v>2.0048953275071799</v>
      </c>
      <c r="K1186" s="123">
        <v>223.587150192004</v>
      </c>
      <c r="L1186" s="123">
        <v>4.0479640896831199</v>
      </c>
      <c r="M1186" s="124" t="s">
        <v>409</v>
      </c>
      <c r="N1186" s="123">
        <v>4.81800212663345E-2</v>
      </c>
      <c r="O1186" s="123">
        <f t="shared" si="18"/>
        <v>7.194862415145713</v>
      </c>
      <c r="P1186" s="125">
        <v>1025</v>
      </c>
      <c r="Q1186" s="126">
        <v>15.610135135135108</v>
      </c>
      <c r="R1186" s="126">
        <v>1.0962910868801234</v>
      </c>
      <c r="S1186" s="105" t="s">
        <v>381</v>
      </c>
      <c r="T1186" s="105" t="s">
        <v>381</v>
      </c>
      <c r="U1186" s="105" t="s">
        <v>381</v>
      </c>
      <c r="V1186" s="105" t="str">
        <f>IF(G1186 &lt; Characteristics!$L$13,'Field Values'!$B$65,'Field Values'!$B$66)</f>
        <v>Operating – Normal Generation/Full Performance</v>
      </c>
      <c r="W1186" s="106" t="s">
        <v>199</v>
      </c>
      <c r="X1186" s="105" t="s">
        <v>50</v>
      </c>
      <c r="Y1186" s="105">
        <v>0</v>
      </c>
      <c r="Z1186" s="105" t="s">
        <v>387</v>
      </c>
      <c r="AA1186" s="105">
        <v>0</v>
      </c>
      <c r="AB1186" s="104">
        <v>9.2398542506339201</v>
      </c>
      <c r="AC1186" s="104">
        <v>5.4327040190087201</v>
      </c>
      <c r="AD1186" s="104">
        <v>7.9442870551690095E-2</v>
      </c>
      <c r="AE1186" s="104">
        <v>25.678258148887199</v>
      </c>
      <c r="AF1186" s="104">
        <v>32.191608249293097</v>
      </c>
      <c r="AG1186" s="104">
        <v>18.927350736779701</v>
      </c>
      <c r="AH1186" s="104">
        <v>0.276496881368133</v>
      </c>
      <c r="AI1186" s="104">
        <v>89.462432326297801</v>
      </c>
      <c r="AJ1186" s="106"/>
      <c r="AK1186" s="106"/>
      <c r="AL1186" s="106"/>
      <c r="AM1186" s="106"/>
      <c r="AN1186" s="106"/>
      <c r="AO1186" s="106"/>
      <c r="AP1186" s="106"/>
      <c r="AQ1186" s="106"/>
      <c r="AR1186" s="106"/>
      <c r="AS1186" s="106"/>
      <c r="AT1186" s="106"/>
      <c r="AU1186" s="106"/>
      <c r="AV1186" s="106"/>
      <c r="AW1186" s="106"/>
      <c r="AX1186" s="106"/>
      <c r="AY1186" s="106"/>
      <c r="AZ1186" s="106"/>
      <c r="BA1186" s="106"/>
      <c r="BB1186" s="106"/>
      <c r="BC1186" s="106"/>
      <c r="BD1186" s="106"/>
      <c r="BE1186" s="106"/>
      <c r="BF1186" s="106"/>
      <c r="BG1186" s="106"/>
      <c r="BH1186" s="106"/>
      <c r="BI1186" s="106"/>
      <c r="BJ1186" s="106"/>
      <c r="BK1186" s="106"/>
      <c r="BL1186" s="106"/>
      <c r="BM1186" s="106"/>
      <c r="BN1186" s="106"/>
      <c r="BO1186" s="106"/>
      <c r="BP1186" s="106"/>
      <c r="BQ1186" s="106"/>
      <c r="BR1186" s="106"/>
      <c r="BS1186" s="106"/>
      <c r="BT1186" s="106"/>
      <c r="BU1186" s="106"/>
      <c r="BV1186" s="106"/>
      <c r="BW1186" s="106"/>
      <c r="BX1186" s="106"/>
      <c r="BY1186" s="106"/>
    </row>
    <row r="1187" spans="1:77" ht="48" x14ac:dyDescent="0.2">
      <c r="A1187" s="107">
        <v>44135.114583333336</v>
      </c>
      <c r="B1187" s="105">
        <v>1</v>
      </c>
      <c r="C1187" s="105">
        <v>1</v>
      </c>
      <c r="D1187" s="105" t="s">
        <v>381</v>
      </c>
      <c r="E1187" s="105" t="s">
        <v>390</v>
      </c>
      <c r="F1187" s="105">
        <v>600</v>
      </c>
      <c r="G1187" s="122">
        <v>1.5645034887477001</v>
      </c>
      <c r="H1187" s="123">
        <v>0.115880842175898</v>
      </c>
      <c r="I1187" s="123">
        <v>1.18360029843142</v>
      </c>
      <c r="J1187" s="123">
        <v>1.8335823111145999</v>
      </c>
      <c r="K1187" s="123">
        <v>223.64822774217501</v>
      </c>
      <c r="L1187" s="123">
        <v>4.13381419109691</v>
      </c>
      <c r="M1187" s="124" t="s">
        <v>409</v>
      </c>
      <c r="N1187" s="123">
        <v>3.71193083084373E-2</v>
      </c>
      <c r="O1187" s="123">
        <f t="shared" si="18"/>
        <v>7.4068765591986194</v>
      </c>
      <c r="P1187" s="125">
        <v>1025</v>
      </c>
      <c r="Q1187" s="126">
        <v>15.586759259259246</v>
      </c>
      <c r="R1187" s="126">
        <v>1.0386200354824133</v>
      </c>
      <c r="S1187" s="105" t="s">
        <v>381</v>
      </c>
      <c r="T1187" s="105" t="s">
        <v>381</v>
      </c>
      <c r="U1187" s="105" t="s">
        <v>381</v>
      </c>
      <c r="V1187" s="105" t="str">
        <f>IF(G1187 &lt; Characteristics!$L$13,'Field Values'!$B$65,'Field Values'!$B$66)</f>
        <v>Operating – Normal Generation/Full Performance</v>
      </c>
      <c r="W1187" s="106" t="s">
        <v>199</v>
      </c>
      <c r="X1187" s="105" t="s">
        <v>50</v>
      </c>
      <c r="Y1187" s="105">
        <v>0</v>
      </c>
      <c r="Z1187" s="105" t="s">
        <v>387</v>
      </c>
      <c r="AA1187" s="105">
        <v>0</v>
      </c>
      <c r="AB1187" s="104">
        <v>2.21232317784591</v>
      </c>
      <c r="AC1187" s="104">
        <v>2.15319816448643</v>
      </c>
      <c r="AD1187" s="104">
        <v>1.99679902944883E-2</v>
      </c>
      <c r="AE1187" s="104">
        <v>11.0268634933744</v>
      </c>
      <c r="AF1187" s="104">
        <v>7.7079358528450896</v>
      </c>
      <c r="AG1187" s="104">
        <v>7.5016670745227003</v>
      </c>
      <c r="AH1187" s="104">
        <v>6.9847079888960398E-2</v>
      </c>
      <c r="AI1187" s="104">
        <v>38.417485931727299</v>
      </c>
      <c r="AJ1187" s="106"/>
      <c r="AK1187" s="106"/>
      <c r="AL1187" s="106"/>
      <c r="AM1187" s="106"/>
      <c r="AN1187" s="106"/>
      <c r="AO1187" s="106"/>
      <c r="AP1187" s="106"/>
      <c r="AQ1187" s="106"/>
      <c r="AR1187" s="106"/>
      <c r="AS1187" s="106"/>
      <c r="AT1187" s="106"/>
      <c r="AU1187" s="106"/>
      <c r="AV1187" s="106"/>
      <c r="AW1187" s="106"/>
      <c r="AX1187" s="106"/>
      <c r="AY1187" s="106"/>
      <c r="AZ1187" s="106"/>
      <c r="BA1187" s="106"/>
      <c r="BB1187" s="106"/>
      <c r="BC1187" s="106"/>
      <c r="BD1187" s="106"/>
      <c r="BE1187" s="106"/>
      <c r="BF1187" s="106"/>
      <c r="BG1187" s="106"/>
      <c r="BH1187" s="106"/>
      <c r="BI1187" s="106"/>
      <c r="BJ1187" s="106"/>
      <c r="BK1187" s="106"/>
      <c r="BL1187" s="106"/>
      <c r="BM1187" s="106"/>
      <c r="BN1187" s="106"/>
      <c r="BO1187" s="106"/>
      <c r="BP1187" s="106"/>
      <c r="BQ1187" s="106"/>
      <c r="BR1187" s="106"/>
      <c r="BS1187" s="106"/>
      <c r="BT1187" s="106"/>
      <c r="BU1187" s="106"/>
      <c r="BV1187" s="106"/>
      <c r="BW1187" s="106"/>
      <c r="BX1187" s="106"/>
      <c r="BY1187" s="106"/>
    </row>
    <row r="1188" spans="1:77" ht="48" x14ac:dyDescent="0.2">
      <c r="A1188" s="107">
        <v>44135.121527777781</v>
      </c>
      <c r="B1188" s="105">
        <v>1</v>
      </c>
      <c r="C1188" s="105">
        <v>1</v>
      </c>
      <c r="D1188" s="105" t="s">
        <v>381</v>
      </c>
      <c r="E1188" s="105" t="s">
        <v>390</v>
      </c>
      <c r="F1188" s="105">
        <v>600</v>
      </c>
      <c r="G1188" s="122">
        <v>1.4873059449969599</v>
      </c>
      <c r="H1188" s="123">
        <v>0.11245632621945501</v>
      </c>
      <c r="I1188" s="123">
        <v>1.09518947475469</v>
      </c>
      <c r="J1188" s="123">
        <v>1.80561524987672</v>
      </c>
      <c r="K1188" s="123">
        <v>223.86117258385701</v>
      </c>
      <c r="L1188" s="123">
        <v>4.6293155705368498</v>
      </c>
      <c r="M1188" s="124" t="s">
        <v>409</v>
      </c>
      <c r="N1188" s="123">
        <v>4.35160569620733E-2</v>
      </c>
      <c r="O1188" s="123">
        <f t="shared" si="18"/>
        <v>7.5610755539395669</v>
      </c>
      <c r="P1188" s="125">
        <v>1025</v>
      </c>
      <c r="Q1188" s="126">
        <v>15.577179054054071</v>
      </c>
      <c r="R1188" s="126">
        <v>0.98366128125215901</v>
      </c>
      <c r="S1188" s="105" t="s">
        <v>381</v>
      </c>
      <c r="T1188" s="105" t="s">
        <v>381</v>
      </c>
      <c r="U1188" s="105" t="s">
        <v>381</v>
      </c>
      <c r="V1188" s="105" t="str">
        <f>IF(G1188 &lt; Characteristics!$L$13,'Field Values'!$B$65,'Field Values'!$B$66)</f>
        <v>Operating – Normal Generation/Full Performance</v>
      </c>
      <c r="W1188" s="106" t="s">
        <v>199</v>
      </c>
      <c r="X1188" s="105" t="s">
        <v>50</v>
      </c>
      <c r="Y1188" s="105">
        <v>0</v>
      </c>
      <c r="Z1188" s="105" t="s">
        <v>387</v>
      </c>
      <c r="AA1188" s="105">
        <v>0</v>
      </c>
      <c r="AB1188" s="104">
        <v>3.05038015692055</v>
      </c>
      <c r="AC1188" s="104">
        <v>1.9562005652851699</v>
      </c>
      <c r="AD1188" s="104">
        <v>3.9256211752217399E-2</v>
      </c>
      <c r="AE1188" s="104">
        <v>8.8948364381662408</v>
      </c>
      <c r="AF1188" s="104">
        <v>10.6276970481634</v>
      </c>
      <c r="AG1188" s="104">
        <v>6.8153343309498</v>
      </c>
      <c r="AH1188" s="104">
        <v>0.136487968058017</v>
      </c>
      <c r="AI1188" s="104">
        <v>30.989578261249701</v>
      </c>
      <c r="AJ1188" s="106"/>
      <c r="AK1188" s="106"/>
      <c r="AL1188" s="106"/>
      <c r="AM1188" s="106"/>
      <c r="AN1188" s="106"/>
      <c r="AO1188" s="106"/>
      <c r="AP1188" s="106"/>
      <c r="AQ1188" s="106"/>
      <c r="AR1188" s="106"/>
      <c r="AS1188" s="106"/>
      <c r="AT1188" s="106"/>
      <c r="AU1188" s="106"/>
      <c r="AV1188" s="106"/>
      <c r="AW1188" s="106"/>
      <c r="AX1188" s="106"/>
      <c r="AY1188" s="106"/>
      <c r="AZ1188" s="106"/>
      <c r="BA1188" s="106"/>
      <c r="BB1188" s="106"/>
      <c r="BC1188" s="106"/>
      <c r="BD1188" s="106"/>
      <c r="BE1188" s="106"/>
      <c r="BF1188" s="106"/>
      <c r="BG1188" s="106"/>
      <c r="BH1188" s="106"/>
      <c r="BI1188" s="106"/>
      <c r="BJ1188" s="106"/>
      <c r="BK1188" s="106"/>
      <c r="BL1188" s="106"/>
      <c r="BM1188" s="106"/>
      <c r="BN1188" s="106"/>
      <c r="BO1188" s="106"/>
      <c r="BP1188" s="106"/>
      <c r="BQ1188" s="106"/>
      <c r="BR1188" s="106"/>
      <c r="BS1188" s="106"/>
      <c r="BT1188" s="106"/>
      <c r="BU1188" s="106"/>
      <c r="BV1188" s="106"/>
      <c r="BW1188" s="106"/>
      <c r="BX1188" s="106"/>
      <c r="BY1188" s="106"/>
    </row>
    <row r="1189" spans="1:77" ht="48" x14ac:dyDescent="0.2">
      <c r="A1189" s="107">
        <v>44135.128472222219</v>
      </c>
      <c r="B1189" s="105">
        <v>1</v>
      </c>
      <c r="C1189" s="105">
        <v>1</v>
      </c>
      <c r="D1189" s="105" t="s">
        <v>381</v>
      </c>
      <c r="E1189" s="105" t="s">
        <v>390</v>
      </c>
      <c r="F1189" s="105">
        <v>600</v>
      </c>
      <c r="G1189" s="122">
        <v>1.41100975420498</v>
      </c>
      <c r="H1189" s="123">
        <v>0.118266955568383</v>
      </c>
      <c r="I1189" s="123">
        <v>1.0656881269657701</v>
      </c>
      <c r="J1189" s="123">
        <v>1.6762006638734701</v>
      </c>
      <c r="K1189" s="123">
        <v>223.570213423252</v>
      </c>
      <c r="L1189" s="123">
        <v>3.8941815480675501</v>
      </c>
      <c r="M1189" s="124" t="s">
        <v>409</v>
      </c>
      <c r="N1189" s="123">
        <v>4.7485963325659603E-2</v>
      </c>
      <c r="O1189" s="123">
        <f t="shared" si="18"/>
        <v>8.3817248758155749</v>
      </c>
      <c r="P1189" s="125">
        <v>1025</v>
      </c>
      <c r="Q1189" s="126">
        <v>15.55787878787879</v>
      </c>
      <c r="R1189" s="126">
        <v>0.93167004947496679</v>
      </c>
      <c r="S1189" s="105" t="s">
        <v>381</v>
      </c>
      <c r="T1189" s="105" t="s">
        <v>381</v>
      </c>
      <c r="U1189" s="105" t="s">
        <v>381</v>
      </c>
      <c r="V1189" s="105" t="str">
        <f>IF(G1189 &lt; Characteristics!$L$13,'Field Values'!$B$65,'Field Values'!$B$66)</f>
        <v>Operating – Normal Generation/Full Performance</v>
      </c>
      <c r="W1189" s="106" t="s">
        <v>199</v>
      </c>
      <c r="X1189" s="105" t="s">
        <v>50</v>
      </c>
      <c r="Y1189" s="105">
        <v>0</v>
      </c>
      <c r="Z1189" s="105" t="s">
        <v>387</v>
      </c>
      <c r="AA1189" s="105">
        <v>0</v>
      </c>
      <c r="AB1189" s="104">
        <v>3.4408778293847502</v>
      </c>
      <c r="AC1189" s="104">
        <v>2.3726038003480401</v>
      </c>
      <c r="AD1189" s="104">
        <v>6.5573565056770797E-2</v>
      </c>
      <c r="AE1189" s="104">
        <v>15.290848845171601</v>
      </c>
      <c r="AF1189" s="104">
        <v>11.988177277302601</v>
      </c>
      <c r="AG1189" s="104">
        <v>8.2660686338656202</v>
      </c>
      <c r="AH1189" s="104">
        <v>0.22873530683043999</v>
      </c>
      <c r="AI1189" s="104">
        <v>53.2730617200586</v>
      </c>
      <c r="AJ1189" s="106"/>
      <c r="AK1189" s="106"/>
      <c r="AL1189" s="106"/>
      <c r="AM1189" s="106"/>
      <c r="AN1189" s="106"/>
      <c r="AO1189" s="106"/>
      <c r="AP1189" s="106"/>
      <c r="AQ1189" s="106"/>
      <c r="AR1189" s="106"/>
      <c r="AS1189" s="106"/>
      <c r="AT1189" s="106"/>
      <c r="AU1189" s="106"/>
      <c r="AV1189" s="106"/>
      <c r="AW1189" s="106"/>
      <c r="AX1189" s="106"/>
      <c r="AY1189" s="106"/>
      <c r="AZ1189" s="106"/>
      <c r="BA1189" s="106"/>
      <c r="BB1189" s="106"/>
      <c r="BC1189" s="106"/>
      <c r="BD1189" s="106"/>
      <c r="BE1189" s="106"/>
      <c r="BF1189" s="106"/>
      <c r="BG1189" s="106"/>
      <c r="BH1189" s="106"/>
      <c r="BI1189" s="106"/>
      <c r="BJ1189" s="106"/>
      <c r="BK1189" s="106"/>
      <c r="BL1189" s="106"/>
      <c r="BM1189" s="106"/>
      <c r="BN1189" s="106"/>
      <c r="BO1189" s="106"/>
      <c r="BP1189" s="106"/>
      <c r="BQ1189" s="106"/>
      <c r="BR1189" s="106"/>
      <c r="BS1189" s="106"/>
      <c r="BT1189" s="106"/>
      <c r="BU1189" s="106"/>
      <c r="BV1189" s="106"/>
      <c r="BW1189" s="106"/>
      <c r="BX1189" s="106"/>
      <c r="BY1189" s="106"/>
    </row>
    <row r="1190" spans="1:77" ht="48" x14ac:dyDescent="0.2">
      <c r="A1190" s="107">
        <v>44135.135416666664</v>
      </c>
      <c r="B1190" s="105">
        <v>1</v>
      </c>
      <c r="C1190" s="105">
        <v>1</v>
      </c>
      <c r="D1190" s="105" t="s">
        <v>381</v>
      </c>
      <c r="E1190" s="105" t="s">
        <v>390</v>
      </c>
      <c r="F1190" s="105">
        <v>600</v>
      </c>
      <c r="G1190" s="122">
        <v>1.33319358365161</v>
      </c>
      <c r="H1190" s="123">
        <v>9.4629200387886095E-2</v>
      </c>
      <c r="I1190" s="123">
        <v>1.04156026053901</v>
      </c>
      <c r="J1190" s="123">
        <v>1.5839399738222799</v>
      </c>
      <c r="K1190" s="123">
        <v>223.36178738216501</v>
      </c>
      <c r="L1190" s="123">
        <v>3.7433880690175099</v>
      </c>
      <c r="M1190" s="124" t="s">
        <v>409</v>
      </c>
      <c r="N1190" s="123">
        <v>3.7402137723678897E-2</v>
      </c>
      <c r="O1190" s="123">
        <f t="shared" si="18"/>
        <v>7.0979339796023639</v>
      </c>
      <c r="P1190" s="125">
        <v>1025</v>
      </c>
      <c r="Q1190" s="126">
        <v>15.545472175379421</v>
      </c>
      <c r="R1190" s="126">
        <v>0.88941474748305893</v>
      </c>
      <c r="S1190" s="105" t="s">
        <v>381</v>
      </c>
      <c r="T1190" s="105" t="s">
        <v>381</v>
      </c>
      <c r="U1190" s="105" t="s">
        <v>381</v>
      </c>
      <c r="V1190" s="105" t="s">
        <v>328</v>
      </c>
      <c r="W1190" s="106" t="s">
        <v>199</v>
      </c>
      <c r="X1190" s="105" t="s">
        <v>50</v>
      </c>
      <c r="Y1190" s="105">
        <v>0</v>
      </c>
      <c r="Z1190" s="105" t="s">
        <v>387</v>
      </c>
      <c r="AA1190" s="105">
        <v>0</v>
      </c>
      <c r="AB1190" s="104">
        <v>3.13746958145274</v>
      </c>
      <c r="AC1190" s="104">
        <v>2.2809952781530201</v>
      </c>
      <c r="AD1190" s="104">
        <v>3.6570010578744899E-2</v>
      </c>
      <c r="AE1190" s="104">
        <v>11.6606684391187</v>
      </c>
      <c r="AF1190" s="104">
        <v>10.9311135563732</v>
      </c>
      <c r="AG1190" s="104">
        <v>7.9469077475010499</v>
      </c>
      <c r="AH1190" s="104">
        <v>0.127129337147522</v>
      </c>
      <c r="AI1190" s="104">
        <v>40.625640188766297</v>
      </c>
      <c r="AJ1190" s="106"/>
      <c r="AK1190" s="106"/>
      <c r="AL1190" s="106"/>
      <c r="AM1190" s="106"/>
      <c r="AN1190" s="106"/>
      <c r="AO1190" s="106"/>
      <c r="AP1190" s="106"/>
      <c r="AQ1190" s="106"/>
      <c r="AR1190" s="106"/>
      <c r="AS1190" s="106"/>
      <c r="AT1190" s="106"/>
      <c r="AU1190" s="106"/>
      <c r="AV1190" s="106"/>
      <c r="AW1190" s="106"/>
      <c r="AX1190" s="106"/>
      <c r="AY1190" s="106"/>
      <c r="AZ1190" s="106"/>
      <c r="BA1190" s="106"/>
      <c r="BB1190" s="106"/>
      <c r="BC1190" s="106"/>
      <c r="BD1190" s="106"/>
      <c r="BE1190" s="106"/>
      <c r="BF1190" s="106"/>
      <c r="BG1190" s="106"/>
      <c r="BH1190" s="106"/>
      <c r="BI1190" s="106"/>
      <c r="BJ1190" s="106"/>
      <c r="BK1190" s="106"/>
      <c r="BL1190" s="106"/>
      <c r="BM1190" s="106"/>
      <c r="BN1190" s="106"/>
      <c r="BO1190" s="106"/>
      <c r="BP1190" s="106"/>
      <c r="BQ1190" s="106"/>
      <c r="BR1190" s="106"/>
      <c r="BS1190" s="106"/>
      <c r="BT1190" s="106"/>
      <c r="BU1190" s="106"/>
      <c r="BV1190" s="106"/>
      <c r="BW1190" s="106"/>
      <c r="BX1190" s="106"/>
      <c r="BY1190" s="106"/>
    </row>
    <row r="1191" spans="1:77" ht="48" x14ac:dyDescent="0.2">
      <c r="A1191" s="107">
        <v>44135.142361111109</v>
      </c>
      <c r="B1191" s="105">
        <v>1</v>
      </c>
      <c r="C1191" s="105">
        <v>1</v>
      </c>
      <c r="D1191" s="105" t="s">
        <v>381</v>
      </c>
      <c r="E1191" s="105" t="s">
        <v>390</v>
      </c>
      <c r="F1191" s="105">
        <v>600</v>
      </c>
      <c r="G1191" s="122">
        <v>1.22593401312701</v>
      </c>
      <c r="H1191" s="123">
        <v>9.0800380543708703E-2</v>
      </c>
      <c r="I1191" s="123">
        <v>0.90248781055901595</v>
      </c>
      <c r="J1191" s="123">
        <v>1.53363525021264</v>
      </c>
      <c r="K1191" s="123">
        <v>223.09516046944501</v>
      </c>
      <c r="L1191" s="123">
        <v>4.5632058962241597</v>
      </c>
      <c r="M1191" s="124" t="s">
        <v>409</v>
      </c>
      <c r="N1191" s="123">
        <v>3.3703261605834499E-2</v>
      </c>
      <c r="O1191" s="123">
        <f t="shared" si="18"/>
        <v>7.4066287068830627</v>
      </c>
      <c r="P1191" s="125">
        <v>1025</v>
      </c>
      <c r="Q1191" s="126">
        <v>15.529156829679634</v>
      </c>
      <c r="R1191" s="126">
        <v>0.86202143700741374</v>
      </c>
      <c r="S1191" s="105" t="s">
        <v>381</v>
      </c>
      <c r="T1191" s="105" t="s">
        <v>381</v>
      </c>
      <c r="U1191" s="105" t="s">
        <v>381</v>
      </c>
      <c r="V1191" s="105" t="s">
        <v>328</v>
      </c>
      <c r="W1191" s="106" t="s">
        <v>199</v>
      </c>
      <c r="X1191" s="105" t="s">
        <v>50</v>
      </c>
      <c r="Y1191" s="105">
        <v>0</v>
      </c>
      <c r="Z1191" s="105" t="s">
        <v>387</v>
      </c>
      <c r="AA1191" s="105">
        <v>0</v>
      </c>
      <c r="AB1191" s="104">
        <v>2.7290137993165602</v>
      </c>
      <c r="AC1191" s="104">
        <v>2.6248156389959498</v>
      </c>
      <c r="AD1191" s="104">
        <v>2.3234961326947801E-3</v>
      </c>
      <c r="AE1191" s="104">
        <v>14.7811279099398</v>
      </c>
      <c r="AF1191" s="104">
        <v>9.5080679014090208</v>
      </c>
      <c r="AG1191" s="104">
        <v>9.1447658559771607</v>
      </c>
      <c r="AH1191" s="104">
        <v>7.8156789462691095E-3</v>
      </c>
      <c r="AI1191" s="104">
        <v>51.497211814513399</v>
      </c>
      <c r="AJ1191" s="106"/>
      <c r="AK1191" s="106"/>
      <c r="AL1191" s="106"/>
      <c r="AM1191" s="106"/>
      <c r="AN1191" s="106"/>
      <c r="AO1191" s="106"/>
      <c r="AP1191" s="106"/>
      <c r="AQ1191" s="106"/>
      <c r="AR1191" s="106"/>
      <c r="AS1191" s="106"/>
      <c r="AT1191" s="106"/>
      <c r="AU1191" s="106"/>
      <c r="AV1191" s="106"/>
      <c r="AW1191" s="106"/>
      <c r="AX1191" s="106"/>
      <c r="AY1191" s="106"/>
      <c r="AZ1191" s="106"/>
      <c r="BA1191" s="106"/>
      <c r="BB1191" s="106"/>
      <c r="BC1191" s="106"/>
      <c r="BD1191" s="106"/>
      <c r="BE1191" s="106"/>
      <c r="BF1191" s="106"/>
      <c r="BG1191" s="106"/>
      <c r="BH1191" s="106"/>
      <c r="BI1191" s="106"/>
      <c r="BJ1191" s="106"/>
      <c r="BK1191" s="106"/>
      <c r="BL1191" s="106"/>
      <c r="BM1191" s="106"/>
      <c r="BN1191" s="106"/>
      <c r="BO1191" s="106"/>
      <c r="BP1191" s="106"/>
      <c r="BQ1191" s="106"/>
      <c r="BR1191" s="106"/>
      <c r="BS1191" s="106"/>
      <c r="BT1191" s="106"/>
      <c r="BU1191" s="106"/>
      <c r="BV1191" s="106"/>
      <c r="BW1191" s="106"/>
      <c r="BX1191" s="106"/>
      <c r="BY1191" s="106"/>
    </row>
    <row r="1192" spans="1:77" ht="48" x14ac:dyDescent="0.2">
      <c r="A1192" s="107">
        <v>44135.149305555555</v>
      </c>
      <c r="B1192" s="105">
        <v>1</v>
      </c>
      <c r="C1192" s="105">
        <v>1</v>
      </c>
      <c r="D1192" s="105" t="s">
        <v>381</v>
      </c>
      <c r="E1192" s="105" t="s">
        <v>390</v>
      </c>
      <c r="F1192" s="105">
        <v>600</v>
      </c>
      <c r="G1192" s="122">
        <v>1.1014083297213499</v>
      </c>
      <c r="H1192" s="123">
        <v>9.7922011582185206E-2</v>
      </c>
      <c r="I1192" s="123">
        <v>0.81635745060318698</v>
      </c>
      <c r="J1192" s="123">
        <v>1.3115881132718901</v>
      </c>
      <c r="K1192" s="123">
        <v>223.706146290813</v>
      </c>
      <c r="L1192" s="123">
        <v>4.71310757445608</v>
      </c>
      <c r="M1192" s="124" t="s">
        <v>409</v>
      </c>
      <c r="N1192" s="123">
        <v>2.8102646456974901E-2</v>
      </c>
      <c r="O1192" s="123">
        <f t="shared" si="18"/>
        <v>8.8906183964451149</v>
      </c>
      <c r="P1192" s="125">
        <v>1025</v>
      </c>
      <c r="Q1192" s="126">
        <v>15.525952782462081</v>
      </c>
      <c r="R1192" s="126">
        <v>0.84393672099927208</v>
      </c>
      <c r="S1192" s="105" t="s">
        <v>381</v>
      </c>
      <c r="T1192" s="105" t="s">
        <v>381</v>
      </c>
      <c r="U1192" s="105" t="s">
        <v>381</v>
      </c>
      <c r="V1192" s="105" t="s">
        <v>328</v>
      </c>
      <c r="W1192" s="106" t="s">
        <v>199</v>
      </c>
      <c r="X1192" s="105" t="s">
        <v>50</v>
      </c>
      <c r="Y1192" s="105">
        <v>0</v>
      </c>
      <c r="Z1192" s="105" t="s">
        <v>387</v>
      </c>
      <c r="AA1192" s="105">
        <v>0</v>
      </c>
      <c r="AB1192" s="104">
        <v>3.0018797025244601</v>
      </c>
      <c r="AC1192" s="104">
        <v>1.59037324742478</v>
      </c>
      <c r="AD1192" s="104">
        <v>6.4989446923833294E-2</v>
      </c>
      <c r="AE1192" s="104">
        <v>9.15849136260832</v>
      </c>
      <c r="AF1192" s="104">
        <v>10.458723161856399</v>
      </c>
      <c r="AG1192" s="104">
        <v>5.5408047541475396</v>
      </c>
      <c r="AH1192" s="104">
        <v>0.22670025969090599</v>
      </c>
      <c r="AI1192" s="104">
        <v>31.908142793926999</v>
      </c>
      <c r="AJ1192" s="106"/>
      <c r="AK1192" s="106"/>
      <c r="AL1192" s="106"/>
      <c r="AM1192" s="106"/>
      <c r="AN1192" s="106"/>
      <c r="AO1192" s="106"/>
      <c r="AP1192" s="106"/>
      <c r="AQ1192" s="106"/>
      <c r="AR1192" s="106"/>
      <c r="AS1192" s="106"/>
      <c r="AT1192" s="106"/>
      <c r="AU1192" s="106"/>
      <c r="AV1192" s="106"/>
      <c r="AW1192" s="106"/>
      <c r="AX1192" s="106"/>
      <c r="AY1192" s="106"/>
      <c r="AZ1192" s="106"/>
      <c r="BA1192" s="106"/>
      <c r="BB1192" s="106"/>
      <c r="BC1192" s="106"/>
      <c r="BD1192" s="106"/>
      <c r="BE1192" s="106"/>
      <c r="BF1192" s="106"/>
      <c r="BG1192" s="106"/>
      <c r="BH1192" s="106"/>
      <c r="BI1192" s="106"/>
      <c r="BJ1192" s="106"/>
      <c r="BK1192" s="106"/>
      <c r="BL1192" s="106"/>
      <c r="BM1192" s="106"/>
      <c r="BN1192" s="106"/>
      <c r="BO1192" s="106"/>
      <c r="BP1192" s="106"/>
      <c r="BQ1192" s="106"/>
      <c r="BR1192" s="106"/>
      <c r="BS1192" s="106"/>
      <c r="BT1192" s="106"/>
      <c r="BU1192" s="106"/>
      <c r="BV1192" s="106"/>
      <c r="BW1192" s="106"/>
      <c r="BX1192" s="106"/>
      <c r="BY1192" s="106"/>
    </row>
    <row r="1193" spans="1:77" ht="48" x14ac:dyDescent="0.2">
      <c r="A1193" s="107">
        <v>44135.15625</v>
      </c>
      <c r="B1193" s="105">
        <v>1</v>
      </c>
      <c r="C1193" s="105">
        <v>1</v>
      </c>
      <c r="D1193" s="105" t="s">
        <v>381</v>
      </c>
      <c r="E1193" s="105" t="s">
        <v>390</v>
      </c>
      <c r="F1193" s="105">
        <v>600</v>
      </c>
      <c r="G1193" s="122">
        <v>1.02179611700284</v>
      </c>
      <c r="H1193" s="123">
        <v>9.1813162608133006E-2</v>
      </c>
      <c r="I1193" s="123">
        <v>0.64304839709876505</v>
      </c>
      <c r="J1193" s="123">
        <v>1.2873856219600499</v>
      </c>
      <c r="K1193" s="123">
        <v>223.64707766322601</v>
      </c>
      <c r="L1193" s="123">
        <v>4.8205219668453099</v>
      </c>
      <c r="M1193" s="124" t="s">
        <v>409</v>
      </c>
      <c r="N1193" s="123">
        <v>3.4353062938024398E-2</v>
      </c>
      <c r="O1193" s="123">
        <f t="shared" si="18"/>
        <v>8.9854679500487684</v>
      </c>
      <c r="P1193" s="125">
        <v>1025</v>
      </c>
      <c r="Q1193" s="126">
        <v>15.510876897133249</v>
      </c>
      <c r="R1193" s="126">
        <v>0.83687787625980192</v>
      </c>
      <c r="S1193" s="105" t="s">
        <v>381</v>
      </c>
      <c r="T1193" s="105" t="s">
        <v>381</v>
      </c>
      <c r="U1193" s="105" t="s">
        <v>381</v>
      </c>
      <c r="V1193" s="105" t="str">
        <f>IF(G1193 &lt; Characteristics!$L$13,'Field Values'!$B$65,'Field Values'!$B$66)</f>
        <v>Operating – Waiting for Current</v>
      </c>
      <c r="W1193" s="106" t="s">
        <v>199</v>
      </c>
      <c r="X1193" s="105" t="s">
        <v>50</v>
      </c>
      <c r="Y1193" s="105">
        <v>0</v>
      </c>
      <c r="Z1193" s="105" t="s">
        <v>387</v>
      </c>
      <c r="AA1193" s="105">
        <v>0</v>
      </c>
      <c r="AB1193" s="104">
        <v>3.2466706772849201</v>
      </c>
      <c r="AC1193" s="104">
        <v>1.8535836966716299</v>
      </c>
      <c r="AD1193" s="104">
        <v>3.8554434033537502E-3</v>
      </c>
      <c r="AE1193" s="104">
        <v>9.66480652405839</v>
      </c>
      <c r="AF1193" s="104">
        <v>11.3115663538061</v>
      </c>
      <c r="AG1193" s="104">
        <v>6.4578207507947596</v>
      </c>
      <c r="AH1193" s="104">
        <v>1.3152929641422E-2</v>
      </c>
      <c r="AI1193" s="104">
        <v>33.672127102768997</v>
      </c>
      <c r="AJ1193" s="106"/>
      <c r="AK1193" s="106"/>
      <c r="AL1193" s="106"/>
      <c r="AM1193" s="106"/>
      <c r="AN1193" s="106"/>
      <c r="AO1193" s="106"/>
      <c r="AP1193" s="106"/>
      <c r="AQ1193" s="106"/>
      <c r="AR1193" s="106"/>
      <c r="AS1193" s="106"/>
      <c r="AT1193" s="106"/>
      <c r="AU1193" s="106"/>
      <c r="AV1193" s="106"/>
      <c r="AW1193" s="106"/>
      <c r="AX1193" s="106"/>
      <c r="AY1193" s="106"/>
      <c r="AZ1193" s="106"/>
      <c r="BA1193" s="106"/>
      <c r="BB1193" s="106"/>
      <c r="BC1193" s="106"/>
      <c r="BD1193" s="106"/>
      <c r="BE1193" s="106"/>
      <c r="BF1193" s="106"/>
      <c r="BG1193" s="106"/>
      <c r="BH1193" s="106"/>
      <c r="BI1193" s="106"/>
      <c r="BJ1193" s="106"/>
      <c r="BK1193" s="106"/>
      <c r="BL1193" s="106"/>
      <c r="BM1193" s="106"/>
      <c r="BN1193" s="106"/>
      <c r="BO1193" s="106"/>
      <c r="BP1193" s="106"/>
      <c r="BQ1193" s="106"/>
      <c r="BR1193" s="106"/>
      <c r="BS1193" s="106"/>
      <c r="BT1193" s="106"/>
      <c r="BU1193" s="106"/>
      <c r="BV1193" s="106"/>
      <c r="BW1193" s="106"/>
      <c r="BX1193" s="106"/>
      <c r="BY1193" s="106"/>
    </row>
    <row r="1194" spans="1:77" ht="48" x14ac:dyDescent="0.2">
      <c r="A1194" s="107">
        <v>44135.163194444445</v>
      </c>
      <c r="B1194" s="105">
        <v>1</v>
      </c>
      <c r="C1194" s="105">
        <v>1</v>
      </c>
      <c r="D1194" s="105" t="s">
        <v>381</v>
      </c>
      <c r="E1194" s="105" t="s">
        <v>390</v>
      </c>
      <c r="F1194" s="105">
        <v>600</v>
      </c>
      <c r="G1194" s="122">
        <v>0.88957222164583205</v>
      </c>
      <c r="H1194" s="123">
        <v>8.8124796488589396E-2</v>
      </c>
      <c r="I1194" s="123">
        <v>0.66459323857304298</v>
      </c>
      <c r="J1194" s="123">
        <v>1.1240412411173</v>
      </c>
      <c r="K1194" s="123">
        <v>222.801923275315</v>
      </c>
      <c r="L1194" s="123">
        <v>4.9257963200399901</v>
      </c>
      <c r="M1194" s="124" t="s">
        <v>409</v>
      </c>
      <c r="N1194" s="123">
        <v>1.9995614962797101E-2</v>
      </c>
      <c r="O1194" s="123">
        <f t="shared" si="18"/>
        <v>9.906424047903192</v>
      </c>
      <c r="P1194" s="125">
        <v>1025</v>
      </c>
      <c r="Q1194" s="126">
        <v>15.503726812816206</v>
      </c>
      <c r="R1194" s="126">
        <v>0.84006094662570874</v>
      </c>
      <c r="S1194" s="105" t="s">
        <v>381</v>
      </c>
      <c r="T1194" s="105" t="s">
        <v>381</v>
      </c>
      <c r="U1194" s="105" t="s">
        <v>381</v>
      </c>
      <c r="V1194" s="105" t="str">
        <f>IF(G1194 &lt; Characteristics!$L$13,'Field Values'!$B$65,'Field Values'!$B$66)</f>
        <v>Operating – Waiting for Current</v>
      </c>
      <c r="W1194" s="106" t="s">
        <v>199</v>
      </c>
      <c r="X1194" s="105" t="s">
        <v>50</v>
      </c>
      <c r="Y1194" s="105">
        <v>0</v>
      </c>
      <c r="Z1194" s="105" t="s">
        <v>387</v>
      </c>
      <c r="AA1194" s="105">
        <v>0</v>
      </c>
      <c r="AB1194" s="104">
        <v>4.0485292764577796</v>
      </c>
      <c r="AC1194" s="104">
        <v>3.0114702901101098</v>
      </c>
      <c r="AD1194" s="104">
        <v>4.9485169018190299E-2</v>
      </c>
      <c r="AE1194" s="104">
        <v>10.853631337024</v>
      </c>
      <c r="AF1194" s="104">
        <v>14.1052136599622</v>
      </c>
      <c r="AG1194" s="104">
        <v>10.4918571331824</v>
      </c>
      <c r="AH1194" s="104">
        <v>0.172125297308272</v>
      </c>
      <c r="AI1194" s="104">
        <v>37.813951159602603</v>
      </c>
      <c r="AJ1194" s="106"/>
      <c r="AK1194" s="106"/>
      <c r="AL1194" s="106"/>
      <c r="AM1194" s="106"/>
      <c r="AN1194" s="106"/>
      <c r="AO1194" s="106"/>
      <c r="AP1194" s="106"/>
      <c r="AQ1194" s="106"/>
      <c r="AR1194" s="106"/>
      <c r="AS1194" s="106"/>
      <c r="AT1194" s="106"/>
      <c r="AU1194" s="106"/>
      <c r="AV1194" s="106"/>
      <c r="AW1194" s="106"/>
      <c r="AX1194" s="106"/>
      <c r="AY1194" s="106"/>
      <c r="AZ1194" s="106"/>
      <c r="BA1194" s="106"/>
      <c r="BB1194" s="106"/>
      <c r="BC1194" s="106"/>
      <c r="BD1194" s="106"/>
      <c r="BE1194" s="106"/>
      <c r="BF1194" s="106"/>
      <c r="BG1194" s="106"/>
      <c r="BH1194" s="106"/>
      <c r="BI1194" s="106"/>
      <c r="BJ1194" s="106"/>
      <c r="BK1194" s="106"/>
      <c r="BL1194" s="106"/>
      <c r="BM1194" s="106"/>
      <c r="BN1194" s="106"/>
      <c r="BO1194" s="106"/>
      <c r="BP1194" s="106"/>
      <c r="BQ1194" s="106"/>
      <c r="BR1194" s="106"/>
      <c r="BS1194" s="106"/>
      <c r="BT1194" s="106"/>
      <c r="BU1194" s="106"/>
      <c r="BV1194" s="106"/>
      <c r="BW1194" s="106"/>
      <c r="BX1194" s="106"/>
      <c r="BY1194" s="106"/>
    </row>
    <row r="1195" spans="1:77" ht="48" x14ac:dyDescent="0.2">
      <c r="A1195" s="107">
        <v>44135.170138888891</v>
      </c>
      <c r="B1195" s="105">
        <v>1</v>
      </c>
      <c r="C1195" s="105">
        <v>1</v>
      </c>
      <c r="D1195" s="105" t="s">
        <v>381</v>
      </c>
      <c r="E1195" s="105" t="s">
        <v>390</v>
      </c>
      <c r="F1195" s="105">
        <v>600</v>
      </c>
      <c r="G1195" s="122">
        <v>0.71196947042606495</v>
      </c>
      <c r="H1195" s="123">
        <v>8.7457035935837896E-2</v>
      </c>
      <c r="I1195" s="123">
        <v>0.49673554664309</v>
      </c>
      <c r="J1195" s="123">
        <v>0.93337808548537704</v>
      </c>
      <c r="K1195" s="123">
        <v>223.429465739889</v>
      </c>
      <c r="L1195" s="123">
        <v>4.7611359172768903</v>
      </c>
      <c r="M1195" s="124" t="s">
        <v>409</v>
      </c>
      <c r="N1195" s="123">
        <v>2.8200643055249299E-2</v>
      </c>
      <c r="O1195" s="123">
        <f t="shared" si="18"/>
        <v>12.283818277137762</v>
      </c>
      <c r="P1195" s="125">
        <v>1025</v>
      </c>
      <c r="Q1195" s="126">
        <v>15.493493265993223</v>
      </c>
      <c r="R1195" s="126">
        <v>0.85501775458269691</v>
      </c>
      <c r="S1195" s="105" t="s">
        <v>381</v>
      </c>
      <c r="T1195" s="105" t="s">
        <v>381</v>
      </c>
      <c r="U1195" s="105" t="s">
        <v>381</v>
      </c>
      <c r="V1195" s="105" t="str">
        <f>IF(G1195 &lt; Characteristics!$L$13,'Field Values'!$B$65,'Field Values'!$B$66)</f>
        <v>Operating – Waiting for Current</v>
      </c>
      <c r="W1195" s="106" t="s">
        <v>199</v>
      </c>
      <c r="X1195" s="105" t="s">
        <v>50</v>
      </c>
      <c r="Y1195" s="105">
        <v>0</v>
      </c>
      <c r="Z1195" s="105" t="s">
        <v>387</v>
      </c>
      <c r="AA1195" s="105">
        <v>0</v>
      </c>
      <c r="AB1195" s="104">
        <v>8.7637522195901099</v>
      </c>
      <c r="AC1195" s="104">
        <v>5.2055148156855298</v>
      </c>
      <c r="AD1195" s="104">
        <v>0.65597224062344905</v>
      </c>
      <c r="AE1195" s="104">
        <v>34.387497510929101</v>
      </c>
      <c r="AF1195" s="104">
        <v>30.532885429767301</v>
      </c>
      <c r="AG1195" s="104">
        <v>18.135831500712001</v>
      </c>
      <c r="AH1195" s="104">
        <v>2.2856636371575001</v>
      </c>
      <c r="AI1195" s="104">
        <v>119.80511756723099</v>
      </c>
      <c r="AJ1195" s="106"/>
      <c r="AK1195" s="106"/>
      <c r="AL1195" s="106"/>
      <c r="AM1195" s="106"/>
      <c r="AN1195" s="106"/>
      <c r="AO1195" s="106"/>
      <c r="AP1195" s="106"/>
      <c r="AQ1195" s="106"/>
      <c r="AR1195" s="106"/>
      <c r="AS1195" s="106"/>
      <c r="AT1195" s="106"/>
      <c r="AU1195" s="106"/>
      <c r="AV1195" s="106"/>
      <c r="AW1195" s="106"/>
      <c r="AX1195" s="106"/>
      <c r="AY1195" s="106"/>
      <c r="AZ1195" s="106"/>
      <c r="BA1195" s="106"/>
      <c r="BB1195" s="106"/>
      <c r="BC1195" s="106"/>
      <c r="BD1195" s="106"/>
      <c r="BE1195" s="106"/>
      <c r="BF1195" s="106"/>
      <c r="BG1195" s="106"/>
      <c r="BH1195" s="106"/>
      <c r="BI1195" s="106"/>
      <c r="BJ1195" s="106"/>
      <c r="BK1195" s="106"/>
      <c r="BL1195" s="106"/>
      <c r="BM1195" s="106"/>
      <c r="BN1195" s="106"/>
      <c r="BO1195" s="106"/>
      <c r="BP1195" s="106"/>
      <c r="BQ1195" s="106"/>
      <c r="BR1195" s="106"/>
      <c r="BS1195" s="106"/>
      <c r="BT1195" s="106"/>
      <c r="BU1195" s="106"/>
      <c r="BV1195" s="106"/>
      <c r="BW1195" s="106"/>
      <c r="BX1195" s="106"/>
      <c r="BY1195" s="106"/>
    </row>
    <row r="1196" spans="1:77" ht="48" x14ac:dyDescent="0.2">
      <c r="A1196" s="107">
        <v>44135.177083333336</v>
      </c>
      <c r="B1196" s="105">
        <v>1</v>
      </c>
      <c r="C1196" s="105">
        <v>1</v>
      </c>
      <c r="D1196" s="105" t="s">
        <v>381</v>
      </c>
      <c r="E1196" s="105" t="s">
        <v>390</v>
      </c>
      <c r="F1196" s="105">
        <v>600</v>
      </c>
      <c r="G1196" s="122">
        <v>0.50505119287994704</v>
      </c>
      <c r="H1196" s="123">
        <v>7.1772498213873298E-2</v>
      </c>
      <c r="I1196" s="123">
        <v>0.30972681987969702</v>
      </c>
      <c r="J1196" s="123">
        <v>0.70146479955373997</v>
      </c>
      <c r="K1196" s="123">
        <v>223.60842986560101</v>
      </c>
      <c r="L1196" s="123">
        <v>6.4699643593009197</v>
      </c>
      <c r="M1196" s="124" t="s">
        <v>409</v>
      </c>
      <c r="N1196" s="123">
        <v>1.28926296278711E-2</v>
      </c>
      <c r="O1196" s="123">
        <f t="shared" si="18"/>
        <v>14.210935292441523</v>
      </c>
      <c r="P1196" s="125">
        <v>1025</v>
      </c>
      <c r="Q1196" s="126">
        <v>15.484679595278223</v>
      </c>
      <c r="R1196" s="126">
        <v>0.87360579934143523</v>
      </c>
      <c r="S1196" s="105" t="s">
        <v>381</v>
      </c>
      <c r="T1196" s="105" t="s">
        <v>381</v>
      </c>
      <c r="U1196" s="105" t="s">
        <v>381</v>
      </c>
      <c r="V1196" s="105" t="str">
        <f>IF(G1196 &lt; Characteristics!$L$13,'Field Values'!$B$65,'Field Values'!$B$66)</f>
        <v>Operating – Waiting for Current</v>
      </c>
      <c r="W1196" s="106" t="s">
        <v>199</v>
      </c>
      <c r="X1196" s="105" t="s">
        <v>50</v>
      </c>
      <c r="Y1196" s="105">
        <v>0</v>
      </c>
      <c r="Z1196" s="105" t="s">
        <v>387</v>
      </c>
      <c r="AA1196" s="105">
        <v>0</v>
      </c>
      <c r="AB1196" s="104">
        <v>0.21980039288046699</v>
      </c>
      <c r="AC1196" s="104">
        <v>10.8409714867449</v>
      </c>
      <c r="AD1196" s="104">
        <v>7.3661825146668402E-3</v>
      </c>
      <c r="AE1196" s="104">
        <v>28.166197072694299</v>
      </c>
      <c r="AF1196" s="104">
        <v>0.76605617927740699</v>
      </c>
      <c r="AG1196" s="104">
        <v>37.7695653838487</v>
      </c>
      <c r="AH1196" s="104">
        <v>2.59428224636351E-2</v>
      </c>
      <c r="AI1196" s="104">
        <v>98.130324495246697</v>
      </c>
      <c r="AJ1196" s="106"/>
      <c r="AK1196" s="106"/>
      <c r="AL1196" s="106"/>
      <c r="AM1196" s="106"/>
      <c r="AN1196" s="106"/>
      <c r="AO1196" s="106"/>
      <c r="AP1196" s="106"/>
      <c r="AQ1196" s="106"/>
      <c r="AR1196" s="106"/>
      <c r="AS1196" s="106"/>
      <c r="AT1196" s="106"/>
      <c r="AU1196" s="106"/>
      <c r="AV1196" s="106"/>
      <c r="AW1196" s="106"/>
      <c r="AX1196" s="106"/>
      <c r="AY1196" s="106"/>
      <c r="AZ1196" s="106"/>
      <c r="BA1196" s="106"/>
      <c r="BB1196" s="106"/>
      <c r="BC1196" s="106"/>
      <c r="BD1196" s="106"/>
      <c r="BE1196" s="106"/>
      <c r="BF1196" s="106"/>
      <c r="BG1196" s="106"/>
      <c r="BH1196" s="106"/>
      <c r="BI1196" s="106"/>
      <c r="BJ1196" s="106"/>
      <c r="BK1196" s="106"/>
      <c r="BL1196" s="106"/>
      <c r="BM1196" s="106"/>
      <c r="BN1196" s="106"/>
      <c r="BO1196" s="106"/>
      <c r="BP1196" s="106"/>
      <c r="BQ1196" s="106"/>
      <c r="BR1196" s="106"/>
      <c r="BS1196" s="106"/>
      <c r="BT1196" s="106"/>
      <c r="BU1196" s="106"/>
      <c r="BV1196" s="106"/>
      <c r="BW1196" s="106"/>
      <c r="BX1196" s="106"/>
      <c r="BY1196" s="106"/>
    </row>
    <row r="1197" spans="1:77" ht="48" x14ac:dyDescent="0.2">
      <c r="A1197" s="107">
        <v>44135.184027777781</v>
      </c>
      <c r="B1197" s="105">
        <v>1</v>
      </c>
      <c r="C1197" s="105">
        <v>1</v>
      </c>
      <c r="D1197" s="105" t="s">
        <v>381</v>
      </c>
      <c r="E1197" s="105" t="s">
        <v>390</v>
      </c>
      <c r="F1197" s="105">
        <v>600</v>
      </c>
      <c r="G1197" s="122">
        <v>0.28531013204225802</v>
      </c>
      <c r="H1197" s="123">
        <v>8.4503258359554606E-2</v>
      </c>
      <c r="I1197" s="123">
        <v>4.4841738891724901E-3</v>
      </c>
      <c r="J1197" s="123">
        <v>0.43697424608537</v>
      </c>
      <c r="K1197" s="123">
        <v>221.74998029390599</v>
      </c>
      <c r="L1197" s="123">
        <v>7.9113945849017702</v>
      </c>
      <c r="M1197" s="124" t="s">
        <v>408</v>
      </c>
      <c r="N1197" s="123">
        <v>3.7257579576880999E-3</v>
      </c>
      <c r="O1197" s="123">
        <f t="shared" si="18"/>
        <v>29.618036259237584</v>
      </c>
      <c r="P1197" s="125">
        <v>1025</v>
      </c>
      <c r="Q1197" s="126">
        <v>15.48374367622257</v>
      </c>
      <c r="R1197" s="126">
        <v>0.90289680464842093</v>
      </c>
      <c r="S1197" s="105" t="s">
        <v>381</v>
      </c>
      <c r="T1197" s="105" t="s">
        <v>381</v>
      </c>
      <c r="U1197" s="105" t="s">
        <v>381</v>
      </c>
      <c r="V1197" s="105" t="str">
        <f>IF(G1197 &lt; Characteristics!$L$13,'Field Values'!$B$65,'Field Values'!$B$66)</f>
        <v>Operating – Waiting for Current</v>
      </c>
      <c r="W1197" s="106" t="s">
        <v>199</v>
      </c>
      <c r="X1197" s="105" t="s">
        <v>50</v>
      </c>
      <c r="Y1197" s="105">
        <v>0</v>
      </c>
      <c r="Z1197" s="105" t="s">
        <v>387</v>
      </c>
      <c r="AA1197" s="105">
        <v>0</v>
      </c>
      <c r="AB1197" s="104">
        <v>5.5994844841229998</v>
      </c>
      <c r="AC1197" s="104">
        <v>10.7467653358504</v>
      </c>
      <c r="AD1197" s="104">
        <v>2.5311045717761702E-2</v>
      </c>
      <c r="AE1197" s="104">
        <v>26.173426689855901</v>
      </c>
      <c r="AF1197" s="104">
        <v>19.508128742061199</v>
      </c>
      <c r="AG1197" s="104">
        <v>37.441354449974597</v>
      </c>
      <c r="AH1197" s="104">
        <v>8.8462098054592403E-2</v>
      </c>
      <c r="AI1197" s="104">
        <v>91.187582199352306</v>
      </c>
      <c r="AJ1197" s="106"/>
      <c r="AK1197" s="106"/>
      <c r="AL1197" s="106"/>
      <c r="AM1197" s="106"/>
      <c r="AN1197" s="106"/>
      <c r="AO1197" s="106"/>
      <c r="AP1197" s="106"/>
      <c r="AQ1197" s="106"/>
      <c r="AR1197" s="106"/>
      <c r="AS1197" s="106"/>
      <c r="AT1197" s="106"/>
      <c r="AU1197" s="106"/>
      <c r="AV1197" s="106"/>
      <c r="AW1197" s="106"/>
      <c r="AX1197" s="106"/>
      <c r="AY1197" s="106"/>
      <c r="AZ1197" s="106"/>
      <c r="BA1197" s="106"/>
      <c r="BB1197" s="106"/>
      <c r="BC1197" s="106"/>
      <c r="BD1197" s="106"/>
      <c r="BE1197" s="106"/>
      <c r="BF1197" s="106"/>
      <c r="BG1197" s="106"/>
      <c r="BH1197" s="106"/>
      <c r="BI1197" s="106"/>
      <c r="BJ1197" s="106"/>
      <c r="BK1197" s="106"/>
      <c r="BL1197" s="106"/>
      <c r="BM1197" s="106"/>
      <c r="BN1197" s="106"/>
      <c r="BO1197" s="106"/>
      <c r="BP1197" s="106"/>
      <c r="BQ1197" s="106"/>
      <c r="BR1197" s="106"/>
      <c r="BS1197" s="106"/>
      <c r="BT1197" s="106"/>
      <c r="BU1197" s="106"/>
      <c r="BV1197" s="106"/>
      <c r="BW1197" s="106"/>
      <c r="BX1197" s="106"/>
      <c r="BY1197" s="106"/>
    </row>
    <row r="1198" spans="1:77" ht="48" x14ac:dyDescent="0.2">
      <c r="A1198" s="107">
        <v>44135.190972222219</v>
      </c>
      <c r="B1198" s="105">
        <v>1</v>
      </c>
      <c r="C1198" s="105">
        <v>1</v>
      </c>
      <c r="D1198" s="105" t="s">
        <v>381</v>
      </c>
      <c r="E1198" s="105" t="s">
        <v>390</v>
      </c>
      <c r="F1198" s="105">
        <v>600</v>
      </c>
      <c r="G1198" s="122">
        <v>4.2828585888827403E-2</v>
      </c>
      <c r="H1198" s="123">
        <v>7.9679716480767299E-2</v>
      </c>
      <c r="I1198" s="123">
        <v>2.1161759719501301E-5</v>
      </c>
      <c r="J1198" s="123">
        <v>0.22400122173061099</v>
      </c>
      <c r="K1198" s="123">
        <v>26.8741656978919</v>
      </c>
      <c r="L1198" s="123">
        <v>33.775181409627898</v>
      </c>
      <c r="M1198" s="124" t="s">
        <v>408</v>
      </c>
      <c r="N1198" s="123">
        <v>6.3762166372844395E-4</v>
      </c>
      <c r="O1198" s="123">
        <f t="shared" si="18"/>
        <v>186.04330455270335</v>
      </c>
      <c r="P1198" s="125">
        <v>1025</v>
      </c>
      <c r="Q1198" s="126">
        <v>15.494494097807758</v>
      </c>
      <c r="R1198" s="126">
        <v>0.94060494105647763</v>
      </c>
      <c r="S1198" s="105" t="s">
        <v>381</v>
      </c>
      <c r="T1198" s="105" t="s">
        <v>381</v>
      </c>
      <c r="U1198" s="105" t="s">
        <v>381</v>
      </c>
      <c r="V1198" s="105" t="str">
        <f>IF(G1198 &lt; Characteristics!$L$13,'Field Values'!$B$65,'Field Values'!$B$66)</f>
        <v>Operating – Waiting for Current</v>
      </c>
      <c r="W1198" s="106" t="s">
        <v>199</v>
      </c>
      <c r="X1198" s="105" t="s">
        <v>50</v>
      </c>
      <c r="Y1198" s="105">
        <v>0</v>
      </c>
      <c r="Z1198" s="105" t="s">
        <v>387</v>
      </c>
      <c r="AA1198" s="105">
        <v>0</v>
      </c>
      <c r="AB1198" s="104">
        <v>0.94995597477118598</v>
      </c>
      <c r="AC1198" s="104">
        <v>11.738338181751899</v>
      </c>
      <c r="AD1198" s="104">
        <v>1.88302203787366E-3</v>
      </c>
      <c r="AE1198" s="104">
        <v>24.5594866752045</v>
      </c>
      <c r="AF1198" s="104">
        <v>3.3098926817829901</v>
      </c>
      <c r="AG1198" s="104">
        <v>40.895959554500202</v>
      </c>
      <c r="AH1198" s="104">
        <v>6.2810826100846403E-3</v>
      </c>
      <c r="AI1198" s="104">
        <v>85.564113052097198</v>
      </c>
      <c r="AJ1198" s="106"/>
      <c r="AK1198" s="106"/>
      <c r="AL1198" s="106"/>
      <c r="AM1198" s="106"/>
      <c r="AN1198" s="106"/>
      <c r="AO1198" s="106"/>
      <c r="AP1198" s="106"/>
      <c r="AQ1198" s="106"/>
      <c r="AR1198" s="106"/>
      <c r="AS1198" s="106"/>
      <c r="AT1198" s="106"/>
      <c r="AU1198" s="106"/>
      <c r="AV1198" s="106"/>
      <c r="AW1198" s="106"/>
      <c r="AX1198" s="106"/>
      <c r="AY1198" s="106"/>
      <c r="AZ1198" s="106"/>
      <c r="BA1198" s="106"/>
      <c r="BB1198" s="106"/>
      <c r="BC1198" s="106"/>
      <c r="BD1198" s="106"/>
      <c r="BE1198" s="106"/>
      <c r="BF1198" s="106"/>
      <c r="BG1198" s="106"/>
      <c r="BH1198" s="106"/>
      <c r="BI1198" s="106"/>
      <c r="BJ1198" s="106"/>
      <c r="BK1198" s="106"/>
      <c r="BL1198" s="106"/>
      <c r="BM1198" s="106"/>
      <c r="BN1198" s="106"/>
      <c r="BO1198" s="106"/>
      <c r="BP1198" s="106"/>
      <c r="BQ1198" s="106"/>
      <c r="BR1198" s="106"/>
      <c r="BS1198" s="106"/>
      <c r="BT1198" s="106"/>
      <c r="BU1198" s="106"/>
      <c r="BV1198" s="106"/>
      <c r="BW1198" s="106"/>
      <c r="BX1198" s="106"/>
      <c r="BY1198" s="106"/>
    </row>
    <row r="1199" spans="1:77" ht="48" x14ac:dyDescent="0.2">
      <c r="A1199" s="107">
        <v>44135.197916666664</v>
      </c>
      <c r="B1199" s="105">
        <v>1</v>
      </c>
      <c r="C1199" s="105">
        <v>1</v>
      </c>
      <c r="D1199" s="105" t="s">
        <v>381</v>
      </c>
      <c r="E1199" s="105" t="s">
        <v>390</v>
      </c>
      <c r="F1199" s="105">
        <v>600</v>
      </c>
      <c r="G1199" s="122">
        <v>0.34330782141695998</v>
      </c>
      <c r="H1199" s="123">
        <v>0.222467788568357</v>
      </c>
      <c r="I1199" s="123">
        <v>1.4283765057000701E-4</v>
      </c>
      <c r="J1199" s="123">
        <v>0.67502968041628097</v>
      </c>
      <c r="K1199" s="123">
        <v>38.963378103572801</v>
      </c>
      <c r="L1199" s="123">
        <v>4.64542335223957</v>
      </c>
      <c r="M1199" s="124" t="s">
        <v>408</v>
      </c>
      <c r="N1199" s="123">
        <v>5.2979214765307599E-3</v>
      </c>
      <c r="O1199" s="123">
        <f t="shared" si="18"/>
        <v>64.801258430451455</v>
      </c>
      <c r="P1199" s="125">
        <v>1025</v>
      </c>
      <c r="Q1199" s="126">
        <v>15.475101180438443</v>
      </c>
      <c r="R1199" s="126">
        <v>0.96662400025693351</v>
      </c>
      <c r="S1199" s="105" t="s">
        <v>381</v>
      </c>
      <c r="T1199" s="105" t="s">
        <v>381</v>
      </c>
      <c r="U1199" s="105" t="s">
        <v>381</v>
      </c>
      <c r="V1199" s="105" t="str">
        <f>IF(G1199 &lt; Characteristics!$L$13,'Field Values'!$B$65,'Field Values'!$B$66)</f>
        <v>Operating – Waiting for Current</v>
      </c>
      <c r="W1199" s="106" t="s">
        <v>199</v>
      </c>
      <c r="X1199" s="105" t="s">
        <v>50</v>
      </c>
      <c r="Y1199" s="105">
        <v>0</v>
      </c>
      <c r="Z1199" s="105" t="s">
        <v>387</v>
      </c>
      <c r="AA1199" s="105">
        <v>0</v>
      </c>
      <c r="AB1199" s="104">
        <v>11.0644968224482</v>
      </c>
      <c r="AC1199" s="104">
        <v>10.601659050212501</v>
      </c>
      <c r="AD1199" s="104">
        <v>0.20459145221681699</v>
      </c>
      <c r="AE1199" s="104">
        <v>40.606473816034601</v>
      </c>
      <c r="AF1199" s="104">
        <v>38.548599133602401</v>
      </c>
      <c r="AG1199" s="104">
        <v>36.935809227416797</v>
      </c>
      <c r="AH1199" s="104">
        <v>0.71251016151339897</v>
      </c>
      <c r="AI1199" s="104">
        <v>141.47181344070401</v>
      </c>
      <c r="AJ1199" s="106"/>
      <c r="AK1199" s="106"/>
      <c r="AL1199" s="106"/>
      <c r="AM1199" s="106"/>
      <c r="AN1199" s="106"/>
      <c r="AO1199" s="106"/>
      <c r="AP1199" s="106"/>
      <c r="AQ1199" s="106"/>
      <c r="AR1199" s="106"/>
      <c r="AS1199" s="106"/>
      <c r="AT1199" s="106"/>
      <c r="AU1199" s="106"/>
      <c r="AV1199" s="106"/>
      <c r="AW1199" s="106"/>
      <c r="AX1199" s="106"/>
      <c r="AY1199" s="106"/>
      <c r="AZ1199" s="106"/>
      <c r="BA1199" s="106"/>
      <c r="BB1199" s="106"/>
      <c r="BC1199" s="106"/>
      <c r="BD1199" s="106"/>
      <c r="BE1199" s="106"/>
      <c r="BF1199" s="106"/>
      <c r="BG1199" s="106"/>
      <c r="BH1199" s="106"/>
      <c r="BI1199" s="106"/>
      <c r="BJ1199" s="106"/>
      <c r="BK1199" s="106"/>
      <c r="BL1199" s="106"/>
      <c r="BM1199" s="106"/>
      <c r="BN1199" s="106"/>
      <c r="BO1199" s="106"/>
      <c r="BP1199" s="106"/>
      <c r="BQ1199" s="106"/>
      <c r="BR1199" s="106"/>
      <c r="BS1199" s="106"/>
      <c r="BT1199" s="106"/>
      <c r="BU1199" s="106"/>
      <c r="BV1199" s="106"/>
      <c r="BW1199" s="106"/>
      <c r="BX1199" s="106"/>
      <c r="BY1199" s="106"/>
    </row>
    <row r="1200" spans="1:77" ht="48" x14ac:dyDescent="0.2">
      <c r="A1200" s="107">
        <v>44135.204861111109</v>
      </c>
      <c r="B1200" s="105">
        <v>1</v>
      </c>
      <c r="C1200" s="105">
        <v>1</v>
      </c>
      <c r="D1200" s="105" t="s">
        <v>381</v>
      </c>
      <c r="E1200" s="105" t="s">
        <v>390</v>
      </c>
      <c r="F1200" s="105">
        <v>600</v>
      </c>
      <c r="G1200" s="122">
        <v>0.85628502620233504</v>
      </c>
      <c r="H1200" s="123">
        <v>0.110964739114537</v>
      </c>
      <c r="I1200" s="123">
        <v>0.64700606092012702</v>
      </c>
      <c r="J1200" s="123">
        <v>1.13057413943331</v>
      </c>
      <c r="K1200" s="123">
        <v>38.559652205748201</v>
      </c>
      <c r="L1200" s="123">
        <v>2.6055776411359002</v>
      </c>
      <c r="M1200" s="124" t="s">
        <v>407</v>
      </c>
      <c r="N1200" s="123">
        <v>2.28837343125744E-2</v>
      </c>
      <c r="O1200" s="123">
        <f t="shared" si="18"/>
        <v>12.958855488419657</v>
      </c>
      <c r="P1200" s="125">
        <v>1025</v>
      </c>
      <c r="Q1200" s="126">
        <v>15.464308600337233</v>
      </c>
      <c r="R1200" s="126">
        <v>0.98140313306921634</v>
      </c>
      <c r="S1200" s="105" t="s">
        <v>381</v>
      </c>
      <c r="T1200" s="105" t="s">
        <v>381</v>
      </c>
      <c r="U1200" s="105" t="s">
        <v>381</v>
      </c>
      <c r="V1200" s="105" t="str">
        <f>IF(G1200 &lt; Characteristics!$L$13,'Field Values'!$B$65,'Field Values'!$B$66)</f>
        <v>Operating – Waiting for Current</v>
      </c>
      <c r="W1200" s="106" t="s">
        <v>199</v>
      </c>
      <c r="X1200" s="105" t="s">
        <v>50</v>
      </c>
      <c r="Y1200" s="105">
        <v>0</v>
      </c>
      <c r="Z1200" s="105" t="s">
        <v>387</v>
      </c>
      <c r="AA1200" s="105">
        <v>0</v>
      </c>
      <c r="AB1200" s="104">
        <v>28.315919388238001</v>
      </c>
      <c r="AC1200" s="104">
        <v>6.4101794882404599</v>
      </c>
      <c r="AD1200" s="104">
        <v>1.93538457302654</v>
      </c>
      <c r="AE1200" s="104">
        <v>40.671558976149498</v>
      </c>
      <c r="AF1200" s="104">
        <v>98.651393203919497</v>
      </c>
      <c r="AG1200" s="104">
        <v>22.3328410741906</v>
      </c>
      <c r="AH1200" s="104">
        <v>6.7430914424685504</v>
      </c>
      <c r="AI1200" s="104">
        <v>141.69800926092901</v>
      </c>
      <c r="AJ1200" s="106"/>
      <c r="AK1200" s="106"/>
      <c r="AL1200" s="106"/>
      <c r="AM1200" s="106"/>
      <c r="AN1200" s="106"/>
      <c r="AO1200" s="106"/>
      <c r="AP1200" s="106"/>
      <c r="AQ1200" s="106"/>
      <c r="AR1200" s="106"/>
      <c r="AS1200" s="106"/>
      <c r="AT1200" s="106"/>
      <c r="AU1200" s="106"/>
      <c r="AV1200" s="106"/>
      <c r="AW1200" s="106"/>
      <c r="AX1200" s="106"/>
      <c r="AY1200" s="106"/>
      <c r="AZ1200" s="106"/>
      <c r="BA1200" s="106"/>
      <c r="BB1200" s="106"/>
      <c r="BC1200" s="106"/>
      <c r="BD1200" s="106"/>
      <c r="BE1200" s="106"/>
      <c r="BF1200" s="106"/>
      <c r="BG1200" s="106"/>
      <c r="BH1200" s="106"/>
      <c r="BI1200" s="106"/>
      <c r="BJ1200" s="106"/>
      <c r="BK1200" s="106"/>
      <c r="BL1200" s="106"/>
      <c r="BM1200" s="106"/>
      <c r="BN1200" s="106"/>
      <c r="BO1200" s="106"/>
      <c r="BP1200" s="106"/>
      <c r="BQ1200" s="106"/>
      <c r="BR1200" s="106"/>
      <c r="BS1200" s="106"/>
      <c r="BT1200" s="106"/>
      <c r="BU1200" s="106"/>
      <c r="BV1200" s="106"/>
      <c r="BW1200" s="106"/>
      <c r="BX1200" s="106"/>
      <c r="BY1200" s="106"/>
    </row>
    <row r="1201" spans="1:77" ht="48" x14ac:dyDescent="0.2">
      <c r="A1201" s="107">
        <v>44135.211805555555</v>
      </c>
      <c r="B1201" s="105">
        <v>1</v>
      </c>
      <c r="C1201" s="105">
        <v>1</v>
      </c>
      <c r="D1201" s="105" t="s">
        <v>381</v>
      </c>
      <c r="E1201" s="105" t="s">
        <v>390</v>
      </c>
      <c r="F1201" s="105">
        <v>600</v>
      </c>
      <c r="G1201" s="122">
        <v>1.10232686463861</v>
      </c>
      <c r="H1201" s="123">
        <v>9.5600833959254297E-2</v>
      </c>
      <c r="I1201" s="123">
        <v>0.90896818011422698</v>
      </c>
      <c r="J1201" s="123">
        <v>1.4136724205842399</v>
      </c>
      <c r="K1201" s="123">
        <v>38.0045517109914</v>
      </c>
      <c r="L1201" s="123">
        <v>3.5051993140207198</v>
      </c>
      <c r="M1201" s="124" t="s">
        <v>407</v>
      </c>
      <c r="N1201" s="123">
        <v>4.4117994078897597E-2</v>
      </c>
      <c r="O1201" s="123">
        <f t="shared" si="18"/>
        <v>8.6726393981694674</v>
      </c>
      <c r="P1201" s="125">
        <v>1025</v>
      </c>
      <c r="Q1201" s="126">
        <v>15.477209106239453</v>
      </c>
      <c r="R1201" s="126">
        <v>1.0017903201674141</v>
      </c>
      <c r="S1201" s="105" t="s">
        <v>381</v>
      </c>
      <c r="T1201" s="105" t="s">
        <v>381</v>
      </c>
      <c r="U1201" s="105" t="s">
        <v>381</v>
      </c>
      <c r="V1201" s="105" t="str">
        <f>IF(G1201 &lt; Characteristics!$L$13,'Field Values'!$B$65,'Field Values'!$B$66)</f>
        <v>Operating – Waiting for Current</v>
      </c>
      <c r="W1201" s="106" t="s">
        <v>199</v>
      </c>
      <c r="X1201" s="105" t="s">
        <v>50</v>
      </c>
      <c r="Y1201" s="105">
        <v>0</v>
      </c>
      <c r="Z1201" s="105" t="s">
        <v>387</v>
      </c>
      <c r="AA1201" s="105">
        <v>0</v>
      </c>
      <c r="AB1201" s="104">
        <v>32.621170937735201</v>
      </c>
      <c r="AC1201" s="104">
        <v>4.0884133849422497</v>
      </c>
      <c r="AD1201" s="104">
        <v>13.0982039647586</v>
      </c>
      <c r="AE1201" s="104">
        <v>45.3817716001899</v>
      </c>
      <c r="AF1201" s="104">
        <v>113.650738981323</v>
      </c>
      <c r="AG1201" s="104">
        <v>14.243889198268199</v>
      </c>
      <c r="AH1201" s="104">
        <v>45.633405066724599</v>
      </c>
      <c r="AI1201" s="104">
        <v>158.10822525430601</v>
      </c>
      <c r="AJ1201" s="106"/>
      <c r="AK1201" s="106"/>
      <c r="AL1201" s="106"/>
      <c r="AM1201" s="106"/>
      <c r="AN1201" s="106"/>
      <c r="AO1201" s="106"/>
      <c r="AP1201" s="106"/>
      <c r="AQ1201" s="106"/>
      <c r="AR1201" s="106"/>
      <c r="AS1201" s="106"/>
      <c r="AT1201" s="106"/>
      <c r="AU1201" s="106"/>
      <c r="AV1201" s="106"/>
      <c r="AW1201" s="106"/>
      <c r="AX1201" s="106"/>
      <c r="AY1201" s="106"/>
      <c r="AZ1201" s="106"/>
      <c r="BA1201" s="106"/>
      <c r="BB1201" s="106"/>
      <c r="BC1201" s="106"/>
      <c r="BD1201" s="106"/>
      <c r="BE1201" s="106"/>
      <c r="BF1201" s="106"/>
      <c r="BG1201" s="106"/>
      <c r="BH1201" s="106"/>
      <c r="BI1201" s="106"/>
      <c r="BJ1201" s="106"/>
      <c r="BK1201" s="106"/>
      <c r="BL1201" s="106"/>
      <c r="BM1201" s="106"/>
      <c r="BN1201" s="106"/>
      <c r="BO1201" s="106"/>
      <c r="BP1201" s="106"/>
      <c r="BQ1201" s="106"/>
      <c r="BR1201" s="106"/>
      <c r="BS1201" s="106"/>
      <c r="BT1201" s="106"/>
      <c r="BU1201" s="106"/>
      <c r="BV1201" s="106"/>
      <c r="BW1201" s="106"/>
      <c r="BX1201" s="106"/>
      <c r="BY1201" s="106"/>
    </row>
    <row r="1202" spans="1:77" ht="48" x14ac:dyDescent="0.2">
      <c r="A1202" s="107">
        <v>44135.21875</v>
      </c>
      <c r="B1202" s="105">
        <v>1</v>
      </c>
      <c r="C1202" s="105">
        <v>1</v>
      </c>
      <c r="D1202" s="105" t="s">
        <v>381</v>
      </c>
      <c r="E1202" s="105" t="s">
        <v>390</v>
      </c>
      <c r="F1202" s="105">
        <v>600</v>
      </c>
      <c r="G1202" s="122">
        <v>1.31957083126875</v>
      </c>
      <c r="H1202" s="123">
        <v>0.10367391883713099</v>
      </c>
      <c r="I1202" s="123">
        <v>0.959214634007584</v>
      </c>
      <c r="J1202" s="123">
        <v>1.6355855765073399</v>
      </c>
      <c r="K1202" s="123">
        <v>38.038438563741401</v>
      </c>
      <c r="L1202" s="123">
        <v>4.2226603455250702</v>
      </c>
      <c r="M1202" s="124" t="s">
        <v>407</v>
      </c>
      <c r="N1202" s="123">
        <v>5.1557359368530002E-2</v>
      </c>
      <c r="O1202" s="123">
        <f t="shared" si="18"/>
        <v>7.8566391724080393</v>
      </c>
      <c r="P1202" s="125">
        <v>1025</v>
      </c>
      <c r="Q1202" s="126">
        <v>15.4817284991568</v>
      </c>
      <c r="R1202" s="126">
        <v>1.0385928219269829</v>
      </c>
      <c r="S1202" s="105" t="s">
        <v>381</v>
      </c>
      <c r="T1202" s="105" t="s">
        <v>381</v>
      </c>
      <c r="U1202" s="105" t="s">
        <v>381</v>
      </c>
      <c r="V1202" s="105" t="str">
        <f>IF(G1202 &lt; Characteristics!$L$13,'Field Values'!$B$65,'Field Values'!$B$66)</f>
        <v>Operating – Waiting for Current</v>
      </c>
      <c r="W1202" s="106" t="s">
        <v>199</v>
      </c>
      <c r="X1202" s="105" t="s">
        <v>50</v>
      </c>
      <c r="Y1202" s="105">
        <v>0</v>
      </c>
      <c r="Z1202" s="105" t="s">
        <v>387</v>
      </c>
      <c r="AA1202" s="105">
        <v>0</v>
      </c>
      <c r="AB1202" s="104">
        <v>38.258093606501397</v>
      </c>
      <c r="AC1202" s="104">
        <v>4.1181199699921702</v>
      </c>
      <c r="AD1202" s="104">
        <v>25.200966706970998</v>
      </c>
      <c r="AE1202" s="104">
        <v>49.420673229422803</v>
      </c>
      <c r="AF1202" s="104">
        <v>133.28958034918099</v>
      </c>
      <c r="AG1202" s="104">
        <v>14.347385901284699</v>
      </c>
      <c r="AH1202" s="104">
        <v>87.799007040321499</v>
      </c>
      <c r="AI1202" s="104">
        <v>172.179617227872</v>
      </c>
      <c r="AJ1202" s="106"/>
      <c r="AK1202" s="106"/>
      <c r="AL1202" s="106"/>
      <c r="AM1202" s="106"/>
      <c r="AN1202" s="106"/>
      <c r="AO1202" s="106"/>
      <c r="AP1202" s="106"/>
      <c r="AQ1202" s="106"/>
      <c r="AR1202" s="106"/>
      <c r="AS1202" s="106"/>
      <c r="AT1202" s="106"/>
      <c r="AU1202" s="106"/>
      <c r="AV1202" s="106"/>
      <c r="AW1202" s="106"/>
      <c r="AX1202" s="106"/>
      <c r="AY1202" s="106"/>
      <c r="AZ1202" s="106"/>
      <c r="BA1202" s="106"/>
      <c r="BB1202" s="106"/>
      <c r="BC1202" s="106"/>
      <c r="BD1202" s="106"/>
      <c r="BE1202" s="106"/>
      <c r="BF1202" s="106"/>
      <c r="BG1202" s="106"/>
      <c r="BH1202" s="106"/>
      <c r="BI1202" s="106"/>
      <c r="BJ1202" s="106"/>
      <c r="BK1202" s="106"/>
      <c r="BL1202" s="106"/>
      <c r="BM1202" s="106"/>
      <c r="BN1202" s="106"/>
      <c r="BO1202" s="106"/>
      <c r="BP1202" s="106"/>
      <c r="BQ1202" s="106"/>
      <c r="BR1202" s="106"/>
      <c r="BS1202" s="106"/>
      <c r="BT1202" s="106"/>
      <c r="BU1202" s="106"/>
      <c r="BV1202" s="106"/>
      <c r="BW1202" s="106"/>
      <c r="BX1202" s="106"/>
      <c r="BY1202" s="106"/>
    </row>
    <row r="1203" spans="1:77" ht="48" x14ac:dyDescent="0.2">
      <c r="A1203" s="107">
        <v>44135.225694444445</v>
      </c>
      <c r="B1203" s="105">
        <v>1</v>
      </c>
      <c r="C1203" s="105">
        <v>1</v>
      </c>
      <c r="D1203" s="105" t="s">
        <v>381</v>
      </c>
      <c r="E1203" s="105" t="s">
        <v>390</v>
      </c>
      <c r="F1203" s="105">
        <v>600</v>
      </c>
      <c r="G1203" s="122">
        <v>1.4991362917618101</v>
      </c>
      <c r="H1203" s="123">
        <v>0.111818766443951</v>
      </c>
      <c r="I1203" s="123">
        <v>1.13808736677638</v>
      </c>
      <c r="J1203" s="123">
        <v>1.80942350679859</v>
      </c>
      <c r="K1203" s="123">
        <v>38.649692914229</v>
      </c>
      <c r="L1203" s="123">
        <v>3.8762281104299001</v>
      </c>
      <c r="M1203" s="124" t="s">
        <v>407</v>
      </c>
      <c r="N1203" s="123">
        <v>4.4606740740444101E-2</v>
      </c>
      <c r="O1203" s="123">
        <f t="shared" si="18"/>
        <v>7.4588792932589021</v>
      </c>
      <c r="P1203" s="125">
        <v>1025</v>
      </c>
      <c r="Q1203" s="126">
        <v>15.496264755480631</v>
      </c>
      <c r="R1203" s="126">
        <v>1.0736284582990958</v>
      </c>
      <c r="S1203" s="105" t="s">
        <v>381</v>
      </c>
      <c r="T1203" s="105" t="s">
        <v>381</v>
      </c>
      <c r="U1203" s="105" t="s">
        <v>381</v>
      </c>
      <c r="V1203" s="105" t="str">
        <f>IF(G1203 &lt; Characteristics!$L$13,'Field Values'!$B$65,'Field Values'!$B$66)</f>
        <v>Operating – Normal Generation/Full Performance</v>
      </c>
      <c r="W1203" s="106" t="s">
        <v>199</v>
      </c>
      <c r="X1203" s="105" t="s">
        <v>50</v>
      </c>
      <c r="Y1203" s="105">
        <v>0</v>
      </c>
      <c r="Z1203" s="105" t="s">
        <v>387</v>
      </c>
      <c r="AA1203" s="105">
        <v>0</v>
      </c>
      <c r="AB1203" s="104">
        <v>37.478847341679497</v>
      </c>
      <c r="AC1203" s="104">
        <v>4.4634310217675699</v>
      </c>
      <c r="AD1203" s="104">
        <v>26.121187690347401</v>
      </c>
      <c r="AE1203" s="104">
        <v>52.443941481844</v>
      </c>
      <c r="AF1203" s="104">
        <v>130.574713624802</v>
      </c>
      <c r="AG1203" s="104">
        <v>15.550437524816999</v>
      </c>
      <c r="AH1203" s="104">
        <v>91.005024752085006</v>
      </c>
      <c r="AI1203" s="104">
        <v>182.71257804899</v>
      </c>
      <c r="AJ1203" s="106"/>
      <c r="AK1203" s="106"/>
      <c r="AL1203" s="106"/>
      <c r="AM1203" s="106"/>
      <c r="AN1203" s="106"/>
      <c r="AO1203" s="106"/>
      <c r="AP1203" s="106"/>
      <c r="AQ1203" s="106"/>
      <c r="AR1203" s="106"/>
      <c r="AS1203" s="106"/>
      <c r="AT1203" s="106"/>
      <c r="AU1203" s="106"/>
      <c r="AV1203" s="106"/>
      <c r="AW1203" s="106"/>
      <c r="AX1203" s="106"/>
      <c r="AY1203" s="106"/>
      <c r="AZ1203" s="106"/>
      <c r="BA1203" s="106"/>
      <c r="BB1203" s="106"/>
      <c r="BC1203" s="106"/>
      <c r="BD1203" s="106"/>
      <c r="BE1203" s="106"/>
      <c r="BF1203" s="106"/>
      <c r="BG1203" s="106"/>
      <c r="BH1203" s="106"/>
      <c r="BI1203" s="106"/>
      <c r="BJ1203" s="106"/>
      <c r="BK1203" s="106"/>
      <c r="BL1203" s="106"/>
      <c r="BM1203" s="106"/>
      <c r="BN1203" s="106"/>
      <c r="BO1203" s="106"/>
      <c r="BP1203" s="106"/>
      <c r="BQ1203" s="106"/>
      <c r="BR1203" s="106"/>
      <c r="BS1203" s="106"/>
      <c r="BT1203" s="106"/>
      <c r="BU1203" s="106"/>
      <c r="BV1203" s="106"/>
      <c r="BW1203" s="106"/>
      <c r="BX1203" s="106"/>
      <c r="BY1203" s="106"/>
    </row>
    <row r="1204" spans="1:77" ht="48" x14ac:dyDescent="0.2">
      <c r="A1204" s="107">
        <v>44135.232638888891</v>
      </c>
      <c r="B1204" s="105">
        <v>1</v>
      </c>
      <c r="C1204" s="105">
        <v>1</v>
      </c>
      <c r="D1204" s="105" t="s">
        <v>381</v>
      </c>
      <c r="E1204" s="105" t="s">
        <v>390</v>
      </c>
      <c r="F1204" s="105">
        <v>600</v>
      </c>
      <c r="G1204" s="122">
        <v>1.60053428167068</v>
      </c>
      <c r="H1204" s="123">
        <v>0.12024800530343201</v>
      </c>
      <c r="I1204" s="123">
        <v>1.2144845502233499</v>
      </c>
      <c r="J1204" s="123">
        <v>1.8802605472168801</v>
      </c>
      <c r="K1204" s="123">
        <v>38.755605067525401</v>
      </c>
      <c r="L1204" s="123">
        <v>4.1563898779498203</v>
      </c>
      <c r="M1204" s="124" t="s">
        <v>407</v>
      </c>
      <c r="N1204" s="123">
        <v>5.3570961181299503E-2</v>
      </c>
      <c r="O1204" s="123">
        <f t="shared" si="18"/>
        <v>7.5129915479169851</v>
      </c>
      <c r="P1204" s="125">
        <v>1025</v>
      </c>
      <c r="Q1204" s="126">
        <v>15.493136593591881</v>
      </c>
      <c r="R1204" s="126">
        <v>1.1180759047074353</v>
      </c>
      <c r="S1204" s="105" t="s">
        <v>381</v>
      </c>
      <c r="T1204" s="105" t="s">
        <v>381</v>
      </c>
      <c r="U1204" s="105" t="s">
        <v>381</v>
      </c>
      <c r="V1204" s="105" t="str">
        <f>IF(G1204 &lt; Characteristics!$L$13,'Field Values'!$B$65,'Field Values'!$B$66)</f>
        <v>Operating – Normal Generation/Full Performance</v>
      </c>
      <c r="W1204" s="106" t="s">
        <v>199</v>
      </c>
      <c r="X1204" s="105" t="s">
        <v>50</v>
      </c>
      <c r="Y1204" s="105">
        <v>0</v>
      </c>
      <c r="Z1204" s="105" t="s">
        <v>387</v>
      </c>
      <c r="AA1204" s="105">
        <v>0</v>
      </c>
      <c r="AB1204" s="104">
        <v>39.097632923720397</v>
      </c>
      <c r="AC1204" s="104">
        <v>4.0406943087318803</v>
      </c>
      <c r="AD1204" s="104">
        <v>27.867857020107799</v>
      </c>
      <c r="AE1204" s="104">
        <v>48.997651520000097</v>
      </c>
      <c r="AF1204" s="104">
        <v>136.21450595873401</v>
      </c>
      <c r="AG1204" s="104">
        <v>14.0776376062233</v>
      </c>
      <c r="AH1204" s="104">
        <v>97.090359589005203</v>
      </c>
      <c r="AI1204" s="104">
        <v>170.70582439183701</v>
      </c>
      <c r="AJ1204" s="106"/>
      <c r="AK1204" s="106"/>
      <c r="AL1204" s="106"/>
      <c r="AM1204" s="106"/>
      <c r="AN1204" s="106"/>
      <c r="AO1204" s="106"/>
      <c r="AP1204" s="106"/>
      <c r="AQ1204" s="106"/>
      <c r="AR1204" s="106"/>
      <c r="AS1204" s="106"/>
      <c r="AT1204" s="106"/>
      <c r="AU1204" s="106"/>
      <c r="AV1204" s="106"/>
      <c r="AW1204" s="106"/>
      <c r="AX1204" s="106"/>
      <c r="AY1204" s="106"/>
      <c r="AZ1204" s="106"/>
      <c r="BA1204" s="106"/>
      <c r="BB1204" s="106"/>
      <c r="BC1204" s="106"/>
      <c r="BD1204" s="106"/>
      <c r="BE1204" s="106"/>
      <c r="BF1204" s="106"/>
      <c r="BG1204" s="106"/>
      <c r="BH1204" s="106"/>
      <c r="BI1204" s="106"/>
      <c r="BJ1204" s="106"/>
      <c r="BK1204" s="106"/>
      <c r="BL1204" s="106"/>
      <c r="BM1204" s="106"/>
      <c r="BN1204" s="106"/>
      <c r="BO1204" s="106"/>
      <c r="BP1204" s="106"/>
      <c r="BQ1204" s="106"/>
      <c r="BR1204" s="106"/>
      <c r="BS1204" s="106"/>
      <c r="BT1204" s="106"/>
      <c r="BU1204" s="106"/>
      <c r="BV1204" s="106"/>
      <c r="BW1204" s="106"/>
      <c r="BX1204" s="106"/>
      <c r="BY1204" s="106"/>
    </row>
    <row r="1205" spans="1:77" ht="48" x14ac:dyDescent="0.2">
      <c r="A1205" s="107">
        <v>44135.239583333336</v>
      </c>
      <c r="B1205" s="105">
        <v>1</v>
      </c>
      <c r="C1205" s="105">
        <v>1</v>
      </c>
      <c r="D1205" s="105" t="s">
        <v>381</v>
      </c>
      <c r="E1205" s="105" t="s">
        <v>390</v>
      </c>
      <c r="F1205" s="105">
        <v>600</v>
      </c>
      <c r="G1205" s="122">
        <v>1.71012540852189</v>
      </c>
      <c r="H1205" s="123">
        <v>0.129196351645221</v>
      </c>
      <c r="I1205" s="123">
        <v>1.3755650898598599</v>
      </c>
      <c r="J1205" s="123">
        <v>2.11379639131887</v>
      </c>
      <c r="K1205" s="123">
        <v>38.900310237248398</v>
      </c>
      <c r="L1205" s="123">
        <v>4.3717179336277896</v>
      </c>
      <c r="M1205" s="124" t="s">
        <v>407</v>
      </c>
      <c r="N1205" s="123">
        <v>6.0400567435880598E-2</v>
      </c>
      <c r="O1205" s="123">
        <f t="shared" si="18"/>
        <v>7.5547881460277866</v>
      </c>
      <c r="P1205" s="125">
        <v>1025</v>
      </c>
      <c r="Q1205" s="126">
        <v>15.489325463743645</v>
      </c>
      <c r="R1205" s="126">
        <v>1.1395156289829185</v>
      </c>
      <c r="S1205" s="105" t="s">
        <v>381</v>
      </c>
      <c r="T1205" s="105" t="s">
        <v>381</v>
      </c>
      <c r="U1205" s="105" t="s">
        <v>381</v>
      </c>
      <c r="V1205" s="105" t="str">
        <f>IF(G1205 &lt; Characteristics!$L$13,'Field Values'!$B$65,'Field Values'!$B$66)</f>
        <v>Operating – Normal Generation/Full Performance</v>
      </c>
      <c r="W1205" s="106" t="s">
        <v>199</v>
      </c>
      <c r="X1205" s="105" t="s">
        <v>50</v>
      </c>
      <c r="Y1205" s="105">
        <v>0</v>
      </c>
      <c r="Z1205" s="105" t="s">
        <v>387</v>
      </c>
      <c r="AA1205" s="105">
        <v>0</v>
      </c>
      <c r="AB1205" s="104">
        <v>43.115837799760101</v>
      </c>
      <c r="AC1205" s="104">
        <v>3.83730212094004</v>
      </c>
      <c r="AD1205" s="104">
        <v>32.639162130906399</v>
      </c>
      <c r="AE1205" s="104">
        <v>52.455799406456599</v>
      </c>
      <c r="AF1205" s="104">
        <v>150.21379116826</v>
      </c>
      <c r="AG1205" s="104">
        <v>13.3690263397182</v>
      </c>
      <c r="AH1205" s="104">
        <v>113.713419668901</v>
      </c>
      <c r="AI1205" s="104">
        <v>182.75389064348599</v>
      </c>
      <c r="AJ1205" s="106"/>
      <c r="AK1205" s="106"/>
      <c r="AL1205" s="106"/>
      <c r="AM1205" s="106"/>
      <c r="AN1205" s="106"/>
      <c r="AO1205" s="106"/>
      <c r="AP1205" s="106"/>
      <c r="AQ1205" s="106"/>
      <c r="AR1205" s="106"/>
      <c r="AS1205" s="106"/>
      <c r="AT1205" s="106"/>
      <c r="AU1205" s="106"/>
      <c r="AV1205" s="106"/>
      <c r="AW1205" s="106"/>
      <c r="AX1205" s="106"/>
      <c r="AY1205" s="106"/>
      <c r="AZ1205" s="106"/>
      <c r="BA1205" s="106"/>
      <c r="BB1205" s="106"/>
      <c r="BC1205" s="106"/>
      <c r="BD1205" s="106"/>
      <c r="BE1205" s="106"/>
      <c r="BF1205" s="106"/>
      <c r="BG1205" s="106"/>
      <c r="BH1205" s="106"/>
      <c r="BI1205" s="106"/>
      <c r="BJ1205" s="106"/>
      <c r="BK1205" s="106"/>
      <c r="BL1205" s="106"/>
      <c r="BM1205" s="106"/>
      <c r="BN1205" s="106"/>
      <c r="BO1205" s="106"/>
      <c r="BP1205" s="106"/>
      <c r="BQ1205" s="106"/>
      <c r="BR1205" s="106"/>
      <c r="BS1205" s="106"/>
      <c r="BT1205" s="106"/>
      <c r="BU1205" s="106"/>
      <c r="BV1205" s="106"/>
      <c r="BW1205" s="106"/>
      <c r="BX1205" s="106"/>
      <c r="BY1205" s="106"/>
    </row>
    <row r="1206" spans="1:77" ht="48" x14ac:dyDescent="0.2">
      <c r="A1206" s="107">
        <v>44135.246527777781</v>
      </c>
      <c r="B1206" s="105">
        <v>1</v>
      </c>
      <c r="C1206" s="105">
        <v>1</v>
      </c>
      <c r="D1206" s="105" t="s">
        <v>381</v>
      </c>
      <c r="E1206" s="105" t="s">
        <v>390</v>
      </c>
      <c r="F1206" s="105">
        <v>600</v>
      </c>
      <c r="G1206" s="122">
        <v>1.83176402075766</v>
      </c>
      <c r="H1206" s="123">
        <v>0.126782155039592</v>
      </c>
      <c r="I1206" s="123">
        <v>1.3914604410417699</v>
      </c>
      <c r="J1206" s="123">
        <v>2.1995893682628598</v>
      </c>
      <c r="K1206" s="123">
        <v>38.141292017775498</v>
      </c>
      <c r="L1206" s="123">
        <v>4.0406328957457101</v>
      </c>
      <c r="M1206" s="124" t="s">
        <v>407</v>
      </c>
      <c r="N1206" s="123">
        <v>5.8797116991098797E-2</v>
      </c>
      <c r="O1206" s="123">
        <f t="shared" si="18"/>
        <v>6.9213148420259927</v>
      </c>
      <c r="P1206" s="125">
        <v>1025</v>
      </c>
      <c r="Q1206" s="126">
        <v>15.493895446880225</v>
      </c>
      <c r="R1206" s="126">
        <v>1.1609083951639327</v>
      </c>
      <c r="S1206" s="105" t="s">
        <v>381</v>
      </c>
      <c r="T1206" s="105" t="s">
        <v>381</v>
      </c>
      <c r="U1206" s="105" t="s">
        <v>381</v>
      </c>
      <c r="V1206" s="105" t="str">
        <f>IF(G1206 &lt; Characteristics!$L$13,'Field Values'!$B$65,'Field Values'!$B$66)</f>
        <v>Operating – Normal Generation/Full Performance</v>
      </c>
      <c r="W1206" s="106" t="s">
        <v>199</v>
      </c>
      <c r="X1206" s="105" t="s">
        <v>50</v>
      </c>
      <c r="Y1206" s="105">
        <v>0</v>
      </c>
      <c r="Z1206" s="105" t="s">
        <v>387</v>
      </c>
      <c r="AA1206" s="105">
        <v>0</v>
      </c>
      <c r="AB1206" s="104">
        <v>39.961719416915699</v>
      </c>
      <c r="AC1206" s="104">
        <v>4.2627292946525097</v>
      </c>
      <c r="AD1206" s="104">
        <v>21.976041204797099</v>
      </c>
      <c r="AE1206" s="104">
        <v>51.294890677688798</v>
      </c>
      <c r="AF1206" s="104">
        <v>139.22495307059501</v>
      </c>
      <c r="AG1206" s="104">
        <v>14.851199729183</v>
      </c>
      <c r="AH1206" s="104">
        <v>76.563479416129795</v>
      </c>
      <c r="AI1206" s="104">
        <v>178.70932524734101</v>
      </c>
      <c r="AJ1206" s="106"/>
      <c r="AK1206" s="106"/>
      <c r="AL1206" s="106"/>
      <c r="AM1206" s="106"/>
      <c r="AN1206" s="106"/>
      <c r="AO1206" s="106"/>
      <c r="AP1206" s="106"/>
      <c r="AQ1206" s="106"/>
      <c r="AR1206" s="106"/>
      <c r="AS1206" s="106"/>
      <c r="AT1206" s="106"/>
      <c r="AU1206" s="106"/>
      <c r="AV1206" s="106"/>
      <c r="AW1206" s="106"/>
      <c r="AX1206" s="106"/>
      <c r="AY1206" s="106"/>
      <c r="AZ1206" s="106"/>
      <c r="BA1206" s="106"/>
      <c r="BB1206" s="106"/>
      <c r="BC1206" s="106"/>
      <c r="BD1206" s="106"/>
      <c r="BE1206" s="106"/>
      <c r="BF1206" s="106"/>
      <c r="BG1206" s="106"/>
      <c r="BH1206" s="106"/>
      <c r="BI1206" s="106"/>
      <c r="BJ1206" s="106"/>
      <c r="BK1206" s="106"/>
      <c r="BL1206" s="106"/>
      <c r="BM1206" s="106"/>
      <c r="BN1206" s="106"/>
      <c r="BO1206" s="106"/>
      <c r="BP1206" s="106"/>
      <c r="BQ1206" s="106"/>
      <c r="BR1206" s="106"/>
      <c r="BS1206" s="106"/>
      <c r="BT1206" s="106"/>
      <c r="BU1206" s="106"/>
      <c r="BV1206" s="106"/>
      <c r="BW1206" s="106"/>
      <c r="BX1206" s="106"/>
      <c r="BY1206" s="106"/>
    </row>
    <row r="1207" spans="1:77" ht="48" x14ac:dyDescent="0.2">
      <c r="A1207" s="107">
        <v>44135.253472222219</v>
      </c>
      <c r="B1207" s="105">
        <v>1</v>
      </c>
      <c r="C1207" s="105">
        <v>1</v>
      </c>
      <c r="D1207" s="105" t="s">
        <v>381</v>
      </c>
      <c r="E1207" s="105" t="s">
        <v>390</v>
      </c>
      <c r="F1207" s="105">
        <v>600</v>
      </c>
      <c r="G1207" s="122">
        <v>1.8961444749332099</v>
      </c>
      <c r="H1207" s="123">
        <v>0.16850875748525301</v>
      </c>
      <c r="I1207" s="123">
        <v>1.2760214390693201</v>
      </c>
      <c r="J1207" s="123">
        <v>2.3287790958628598</v>
      </c>
      <c r="K1207" s="123">
        <v>37.649372580909699</v>
      </c>
      <c r="L1207" s="123">
        <v>4.3040855762776502</v>
      </c>
      <c r="M1207" s="124" t="s">
        <v>407</v>
      </c>
      <c r="N1207" s="123">
        <v>7.3700780600571905E-2</v>
      </c>
      <c r="O1207" s="123">
        <f t="shared" si="18"/>
        <v>8.8869155126583159</v>
      </c>
      <c r="P1207" s="125">
        <v>1025</v>
      </c>
      <c r="Q1207" s="126">
        <v>15.499856902356916</v>
      </c>
      <c r="R1207" s="126">
        <v>1.1988080848932512</v>
      </c>
      <c r="S1207" s="105" t="s">
        <v>381</v>
      </c>
      <c r="T1207" s="105" t="s">
        <v>381</v>
      </c>
      <c r="U1207" s="105" t="s">
        <v>381</v>
      </c>
      <c r="V1207" s="105" t="str">
        <f>IF(G1207 &lt; Characteristics!$L$13,'Field Values'!$B$65,'Field Values'!$B$66)</f>
        <v>Operating – Normal Generation/Full Performance</v>
      </c>
      <c r="W1207" s="106" t="s">
        <v>199</v>
      </c>
      <c r="X1207" s="105" t="s">
        <v>50</v>
      </c>
      <c r="Y1207" s="105">
        <v>0</v>
      </c>
      <c r="Z1207" s="105" t="s">
        <v>387</v>
      </c>
      <c r="AA1207" s="105">
        <v>0</v>
      </c>
      <c r="AB1207" s="104">
        <v>38.544661055664101</v>
      </c>
      <c r="AC1207" s="104">
        <v>4.5368889105893402</v>
      </c>
      <c r="AD1207" s="104">
        <v>24.874893186188501</v>
      </c>
      <c r="AE1207" s="104">
        <v>54.218941966254498</v>
      </c>
      <c r="AF1207" s="104">
        <v>134.287971316381</v>
      </c>
      <c r="AG1207" s="104">
        <v>15.806362239516799</v>
      </c>
      <c r="AH1207" s="104">
        <v>86.662978301735606</v>
      </c>
      <c r="AI1207" s="104">
        <v>188.89661763753401</v>
      </c>
      <c r="AJ1207" s="106"/>
      <c r="AK1207" s="106"/>
      <c r="AL1207" s="106"/>
      <c r="AM1207" s="106"/>
      <c r="AN1207" s="106"/>
      <c r="AO1207" s="106"/>
      <c r="AP1207" s="106"/>
      <c r="AQ1207" s="106"/>
      <c r="AR1207" s="106"/>
      <c r="AS1207" s="106"/>
      <c r="AT1207" s="106"/>
      <c r="AU1207" s="106"/>
      <c r="AV1207" s="106"/>
      <c r="AW1207" s="106"/>
      <c r="AX1207" s="106"/>
      <c r="AY1207" s="106"/>
      <c r="AZ1207" s="106"/>
      <c r="BA1207" s="106"/>
      <c r="BB1207" s="106"/>
      <c r="BC1207" s="106"/>
      <c r="BD1207" s="106"/>
      <c r="BE1207" s="106"/>
      <c r="BF1207" s="106"/>
      <c r="BG1207" s="106"/>
      <c r="BH1207" s="106"/>
      <c r="BI1207" s="106"/>
      <c r="BJ1207" s="106"/>
      <c r="BK1207" s="106"/>
      <c r="BL1207" s="106"/>
      <c r="BM1207" s="106"/>
      <c r="BN1207" s="106"/>
      <c r="BO1207" s="106"/>
      <c r="BP1207" s="106"/>
      <c r="BQ1207" s="106"/>
      <c r="BR1207" s="106"/>
      <c r="BS1207" s="106"/>
      <c r="BT1207" s="106"/>
      <c r="BU1207" s="106"/>
      <c r="BV1207" s="106"/>
      <c r="BW1207" s="106"/>
      <c r="BX1207" s="106"/>
      <c r="BY1207" s="106"/>
    </row>
    <row r="1208" spans="1:77" ht="48" x14ac:dyDescent="0.2">
      <c r="A1208" s="107">
        <v>44135.260416666664</v>
      </c>
      <c r="B1208" s="105">
        <v>1</v>
      </c>
      <c r="C1208" s="105">
        <v>1</v>
      </c>
      <c r="D1208" s="105" t="s">
        <v>381</v>
      </c>
      <c r="E1208" s="105" t="s">
        <v>390</v>
      </c>
      <c r="F1208" s="105">
        <v>600</v>
      </c>
      <c r="G1208" s="122">
        <v>1.9771674376691899</v>
      </c>
      <c r="H1208" s="123">
        <v>0.16426741013004001</v>
      </c>
      <c r="I1208" s="123">
        <v>1.5372825800873999</v>
      </c>
      <c r="J1208" s="123">
        <v>2.4227073507387198</v>
      </c>
      <c r="K1208" s="123">
        <v>38.513568751579101</v>
      </c>
      <c r="L1208" s="123">
        <v>4.3729969072471899</v>
      </c>
      <c r="M1208" s="124" t="s">
        <v>407</v>
      </c>
      <c r="N1208" s="123">
        <v>7.8853125186439499E-2</v>
      </c>
      <c r="O1208" s="123">
        <f t="shared" si="18"/>
        <v>8.3082194760241865</v>
      </c>
      <c r="P1208" s="125">
        <v>1025</v>
      </c>
      <c r="Q1208" s="126">
        <v>15.52175675675678</v>
      </c>
      <c r="R1208" s="126">
        <v>1.2361971598808488</v>
      </c>
      <c r="S1208" s="105" t="s">
        <v>381</v>
      </c>
      <c r="T1208" s="105" t="s">
        <v>381</v>
      </c>
      <c r="U1208" s="105" t="s">
        <v>381</v>
      </c>
      <c r="V1208" s="105" t="str">
        <f>IF(G1208 &lt; Characteristics!$L$13,'Field Values'!$B$65,'Field Values'!$B$66)</f>
        <v>Operating – Normal Generation/Full Performance</v>
      </c>
      <c r="W1208" s="106" t="s">
        <v>199</v>
      </c>
      <c r="X1208" s="105" t="s">
        <v>50</v>
      </c>
      <c r="Y1208" s="105">
        <v>0</v>
      </c>
      <c r="Z1208" s="105" t="s">
        <v>387</v>
      </c>
      <c r="AA1208" s="105">
        <v>0</v>
      </c>
      <c r="AB1208" s="104">
        <v>39.153312663118598</v>
      </c>
      <c r="AC1208" s="104">
        <v>5.1729920864150696</v>
      </c>
      <c r="AD1208" s="104">
        <v>17.181500183783001</v>
      </c>
      <c r="AE1208" s="104">
        <v>50.707132030946703</v>
      </c>
      <c r="AF1208" s="104">
        <v>136.40849222281801</v>
      </c>
      <c r="AG1208" s="104">
        <v>18.022523449755202</v>
      </c>
      <c r="AH1208" s="104">
        <v>59.859466237961101</v>
      </c>
      <c r="AI1208" s="104">
        <v>176.66159468507701</v>
      </c>
      <c r="AJ1208" s="106"/>
      <c r="AK1208" s="106"/>
      <c r="AL1208" s="106"/>
      <c r="AM1208" s="106"/>
      <c r="AN1208" s="106"/>
      <c r="AO1208" s="106"/>
      <c r="AP1208" s="106"/>
      <c r="AQ1208" s="106"/>
      <c r="AR1208" s="106"/>
      <c r="AS1208" s="106"/>
      <c r="AT1208" s="106"/>
      <c r="AU1208" s="106"/>
      <c r="AV1208" s="106"/>
      <c r="AW1208" s="106"/>
      <c r="AX1208" s="106"/>
      <c r="AY1208" s="106"/>
      <c r="AZ1208" s="106"/>
      <c r="BA1208" s="106"/>
      <c r="BB1208" s="106"/>
      <c r="BC1208" s="106"/>
      <c r="BD1208" s="106"/>
      <c r="BE1208" s="106"/>
      <c r="BF1208" s="106"/>
      <c r="BG1208" s="106"/>
      <c r="BH1208" s="106"/>
      <c r="BI1208" s="106"/>
      <c r="BJ1208" s="106"/>
      <c r="BK1208" s="106"/>
      <c r="BL1208" s="106"/>
      <c r="BM1208" s="106"/>
      <c r="BN1208" s="106"/>
      <c r="BO1208" s="106"/>
      <c r="BP1208" s="106"/>
      <c r="BQ1208" s="106"/>
      <c r="BR1208" s="106"/>
      <c r="BS1208" s="106"/>
      <c r="BT1208" s="106"/>
      <c r="BU1208" s="106"/>
      <c r="BV1208" s="106"/>
      <c r="BW1208" s="106"/>
      <c r="BX1208" s="106"/>
      <c r="BY1208" s="106"/>
    </row>
    <row r="1209" spans="1:77" ht="48" x14ac:dyDescent="0.2">
      <c r="A1209" s="107">
        <v>44135.267361111109</v>
      </c>
      <c r="B1209" s="105">
        <v>1</v>
      </c>
      <c r="C1209" s="105">
        <v>1</v>
      </c>
      <c r="D1209" s="105" t="s">
        <v>381</v>
      </c>
      <c r="E1209" s="105" t="s">
        <v>390</v>
      </c>
      <c r="F1209" s="105">
        <v>600</v>
      </c>
      <c r="G1209" s="122">
        <v>2.0969237881515399</v>
      </c>
      <c r="H1209" s="123">
        <v>0.14988335117631801</v>
      </c>
      <c r="I1209" s="123">
        <v>1.64049388670153</v>
      </c>
      <c r="J1209" s="123">
        <v>2.5492810883304302</v>
      </c>
      <c r="K1209" s="123">
        <v>38.277153492060002</v>
      </c>
      <c r="L1209" s="123">
        <v>4.0848627490571898</v>
      </c>
      <c r="M1209" s="124" t="s">
        <v>407</v>
      </c>
      <c r="N1209" s="123">
        <v>6.68965555217194E-2</v>
      </c>
      <c r="O1209" s="123">
        <f t="shared" si="18"/>
        <v>7.1477729435480226</v>
      </c>
      <c r="P1209" s="125">
        <v>1025</v>
      </c>
      <c r="Q1209" s="126">
        <v>15.5226981450253</v>
      </c>
      <c r="R1209" s="126">
        <v>1.2596738458968666</v>
      </c>
      <c r="S1209" s="105" t="s">
        <v>381</v>
      </c>
      <c r="T1209" s="105" t="s">
        <v>381</v>
      </c>
      <c r="U1209" s="105" t="s">
        <v>381</v>
      </c>
      <c r="V1209" s="105" t="str">
        <f>IF(G1209 &lt; Characteristics!$L$13,'Field Values'!$B$65,'Field Values'!$B$66)</f>
        <v>Operating – Normal Generation/Full Performance</v>
      </c>
      <c r="W1209" s="106" t="s">
        <v>199</v>
      </c>
      <c r="X1209" s="105" t="s">
        <v>50</v>
      </c>
      <c r="Y1209" s="105">
        <v>0</v>
      </c>
      <c r="Z1209" s="105" t="s">
        <v>387</v>
      </c>
      <c r="AA1209" s="105">
        <v>0</v>
      </c>
      <c r="AB1209" s="104">
        <v>37.505849186426701</v>
      </c>
      <c r="AC1209" s="104">
        <v>4.3447991582628198</v>
      </c>
      <c r="AD1209" s="104">
        <v>18.791649484253099</v>
      </c>
      <c r="AE1209" s="104">
        <v>48.473875606882103</v>
      </c>
      <c r="AF1209" s="104">
        <v>130.66878710723</v>
      </c>
      <c r="AG1209" s="104">
        <v>15.1371282627524</v>
      </c>
      <c r="AH1209" s="104">
        <v>65.469170069045006</v>
      </c>
      <c r="AI1209" s="104">
        <v>168.88100743505601</v>
      </c>
      <c r="AJ1209" s="106"/>
      <c r="AK1209" s="106"/>
      <c r="AL1209" s="106"/>
      <c r="AM1209" s="106"/>
      <c r="AN1209" s="106"/>
      <c r="AO1209" s="106"/>
      <c r="AP1209" s="106"/>
      <c r="AQ1209" s="106"/>
      <c r="AR1209" s="106"/>
      <c r="AS1209" s="106"/>
      <c r="AT1209" s="106"/>
      <c r="AU1209" s="106"/>
      <c r="AV1209" s="106"/>
      <c r="AW1209" s="106"/>
      <c r="AX1209" s="106"/>
      <c r="AY1209" s="106"/>
      <c r="AZ1209" s="106"/>
      <c r="BA1209" s="106"/>
      <c r="BB1209" s="106"/>
      <c r="BC1209" s="106"/>
      <c r="BD1209" s="106"/>
      <c r="BE1209" s="106"/>
      <c r="BF1209" s="106"/>
      <c r="BG1209" s="106"/>
      <c r="BH1209" s="106"/>
      <c r="BI1209" s="106"/>
      <c r="BJ1209" s="106"/>
      <c r="BK1209" s="106"/>
      <c r="BL1209" s="106"/>
      <c r="BM1209" s="106"/>
      <c r="BN1209" s="106"/>
      <c r="BO1209" s="106"/>
      <c r="BP1209" s="106"/>
      <c r="BQ1209" s="106"/>
      <c r="BR1209" s="106"/>
      <c r="BS1209" s="106"/>
      <c r="BT1209" s="106"/>
      <c r="BU1209" s="106"/>
      <c r="BV1209" s="106"/>
      <c r="BW1209" s="106"/>
      <c r="BX1209" s="106"/>
      <c r="BY1209" s="106"/>
    </row>
    <row r="1210" spans="1:77" ht="48" x14ac:dyDescent="0.2">
      <c r="A1210" s="107">
        <v>44135.274305555555</v>
      </c>
      <c r="B1210" s="105">
        <v>1</v>
      </c>
      <c r="C1210" s="105">
        <v>1</v>
      </c>
      <c r="D1210" s="105" t="s">
        <v>381</v>
      </c>
      <c r="E1210" s="105" t="s">
        <v>390</v>
      </c>
      <c r="F1210" s="105">
        <v>600</v>
      </c>
      <c r="G1210" s="122">
        <v>2.1263245126349299</v>
      </c>
      <c r="H1210" s="123">
        <v>0.14600556014587801</v>
      </c>
      <c r="I1210" s="123">
        <v>1.6361472306823901</v>
      </c>
      <c r="J1210" s="123">
        <v>2.5133662078275698</v>
      </c>
      <c r="K1210" s="123">
        <v>38.643932014412101</v>
      </c>
      <c r="L1210" s="123">
        <v>3.9832141703370199</v>
      </c>
      <c r="M1210" s="124" t="s">
        <v>407</v>
      </c>
      <c r="N1210" s="123">
        <v>6.83158380871252E-2</v>
      </c>
      <c r="O1210" s="123">
        <f t="shared" si="18"/>
        <v>6.8665699557283801</v>
      </c>
      <c r="P1210" s="125">
        <v>1025</v>
      </c>
      <c r="Q1210" s="126">
        <v>15.536998313659373</v>
      </c>
      <c r="R1210" s="126">
        <v>1.2847964264386995</v>
      </c>
      <c r="S1210" s="105" t="s">
        <v>381</v>
      </c>
      <c r="T1210" s="105" t="s">
        <v>381</v>
      </c>
      <c r="U1210" s="105" t="s">
        <v>381</v>
      </c>
      <c r="V1210" s="105" t="str">
        <f>IF(G1210 &lt; Characteristics!$L$13,'Field Values'!$B$65,'Field Values'!$B$66)</f>
        <v>Operating – Normal Generation/Full Performance</v>
      </c>
      <c r="W1210" s="106" t="s">
        <v>199</v>
      </c>
      <c r="X1210" s="105" t="s">
        <v>50</v>
      </c>
      <c r="Y1210" s="105">
        <v>0</v>
      </c>
      <c r="Z1210" s="105" t="s">
        <v>387</v>
      </c>
      <c r="AA1210" s="105">
        <v>0</v>
      </c>
      <c r="AB1210" s="104">
        <v>39.454952239368303</v>
      </c>
      <c r="AC1210" s="104">
        <v>4.2654887913817001</v>
      </c>
      <c r="AD1210" s="104">
        <v>26.516106708734799</v>
      </c>
      <c r="AE1210" s="104">
        <v>50.571111101663902</v>
      </c>
      <c r="AF1210" s="104">
        <v>137.45939395348401</v>
      </c>
      <c r="AG1210" s="104">
        <v>14.8608137192453</v>
      </c>
      <c r="AH1210" s="104">
        <v>92.380908795737895</v>
      </c>
      <c r="AI1210" s="104">
        <v>176.18770252620499</v>
      </c>
      <c r="AJ1210" s="106"/>
      <c r="AK1210" s="106"/>
      <c r="AL1210" s="106"/>
      <c r="AM1210" s="106"/>
      <c r="AN1210" s="106"/>
      <c r="AO1210" s="106"/>
      <c r="AP1210" s="106"/>
      <c r="AQ1210" s="106"/>
      <c r="AR1210" s="106"/>
      <c r="AS1210" s="106"/>
      <c r="AT1210" s="106"/>
      <c r="AU1210" s="106"/>
      <c r="AV1210" s="106"/>
      <c r="AW1210" s="106"/>
      <c r="AX1210" s="106"/>
      <c r="AY1210" s="106"/>
      <c r="AZ1210" s="106"/>
      <c r="BA1210" s="106"/>
      <c r="BB1210" s="106"/>
      <c r="BC1210" s="106"/>
      <c r="BD1210" s="106"/>
      <c r="BE1210" s="106"/>
      <c r="BF1210" s="106"/>
      <c r="BG1210" s="106"/>
      <c r="BH1210" s="106"/>
      <c r="BI1210" s="106"/>
      <c r="BJ1210" s="106"/>
      <c r="BK1210" s="106"/>
      <c r="BL1210" s="106"/>
      <c r="BM1210" s="106"/>
      <c r="BN1210" s="106"/>
      <c r="BO1210" s="106"/>
      <c r="BP1210" s="106"/>
      <c r="BQ1210" s="106"/>
      <c r="BR1210" s="106"/>
      <c r="BS1210" s="106"/>
      <c r="BT1210" s="106"/>
      <c r="BU1210" s="106"/>
      <c r="BV1210" s="106"/>
      <c r="BW1210" s="106"/>
      <c r="BX1210" s="106"/>
      <c r="BY1210" s="106"/>
    </row>
    <row r="1211" spans="1:77" ht="48" x14ac:dyDescent="0.2">
      <c r="A1211" s="107">
        <v>44135.28125</v>
      </c>
      <c r="B1211" s="105">
        <v>1</v>
      </c>
      <c r="C1211" s="105">
        <v>1</v>
      </c>
      <c r="D1211" s="105" t="s">
        <v>381</v>
      </c>
      <c r="E1211" s="105" t="s">
        <v>390</v>
      </c>
      <c r="F1211" s="105">
        <v>600</v>
      </c>
      <c r="G1211" s="122">
        <v>2.1360425184725198</v>
      </c>
      <c r="H1211" s="123">
        <v>0.137659920684083</v>
      </c>
      <c r="I1211" s="123">
        <v>1.6243177983783099</v>
      </c>
      <c r="J1211" s="123">
        <v>2.45068763142377</v>
      </c>
      <c r="K1211" s="123">
        <v>38.900476523778501</v>
      </c>
      <c r="L1211" s="123">
        <v>3.7330306246354801</v>
      </c>
      <c r="M1211" s="124" t="s">
        <v>407</v>
      </c>
      <c r="N1211" s="123">
        <v>7.02673771189124E-2</v>
      </c>
      <c r="O1211" s="123">
        <f t="shared" si="18"/>
        <v>6.4446245565618874</v>
      </c>
      <c r="P1211" s="125">
        <v>1025</v>
      </c>
      <c r="Q1211" s="126">
        <v>15.550396290050584</v>
      </c>
      <c r="R1211" s="126">
        <v>1.3164914631316265</v>
      </c>
      <c r="S1211" s="105" t="s">
        <v>381</v>
      </c>
      <c r="T1211" s="105" t="s">
        <v>381</v>
      </c>
      <c r="U1211" s="105" t="s">
        <v>381</v>
      </c>
      <c r="V1211" s="105" t="str">
        <f>IF(G1211 &lt; Characteristics!$L$13,'Field Values'!$B$65,'Field Values'!$B$66)</f>
        <v>Operating – Normal Generation/Full Performance</v>
      </c>
      <c r="W1211" s="106" t="s">
        <v>199</v>
      </c>
      <c r="X1211" s="105" t="s">
        <v>50</v>
      </c>
      <c r="Y1211" s="105">
        <v>0</v>
      </c>
      <c r="Z1211" s="105" t="s">
        <v>387</v>
      </c>
      <c r="AA1211" s="105">
        <v>0</v>
      </c>
      <c r="AB1211" s="104">
        <v>40.380941769068301</v>
      </c>
      <c r="AC1211" s="104">
        <v>4.5143831764201199</v>
      </c>
      <c r="AD1211" s="104">
        <v>27.435117274352699</v>
      </c>
      <c r="AE1211" s="104">
        <v>52.934394800271299</v>
      </c>
      <c r="AF1211" s="104">
        <v>140.685509078824</v>
      </c>
      <c r="AG1211" s="104">
        <v>15.727953049043901</v>
      </c>
      <c r="AH1211" s="104">
        <v>95.582709454377493</v>
      </c>
      <c r="AI1211" s="104">
        <v>184.42130025167401</v>
      </c>
      <c r="AJ1211" s="106"/>
      <c r="AK1211" s="106"/>
      <c r="AL1211" s="106"/>
      <c r="AM1211" s="106"/>
      <c r="AN1211" s="106"/>
      <c r="AO1211" s="106"/>
      <c r="AP1211" s="106"/>
      <c r="AQ1211" s="106"/>
      <c r="AR1211" s="106"/>
      <c r="AS1211" s="106"/>
      <c r="AT1211" s="106"/>
      <c r="AU1211" s="106"/>
      <c r="AV1211" s="106"/>
      <c r="AW1211" s="106"/>
      <c r="AX1211" s="106"/>
      <c r="AY1211" s="106"/>
      <c r="AZ1211" s="106"/>
      <c r="BA1211" s="106"/>
      <c r="BB1211" s="106"/>
      <c r="BC1211" s="106"/>
      <c r="BD1211" s="106"/>
      <c r="BE1211" s="106"/>
      <c r="BF1211" s="106"/>
      <c r="BG1211" s="106"/>
      <c r="BH1211" s="106"/>
      <c r="BI1211" s="106"/>
      <c r="BJ1211" s="106"/>
      <c r="BK1211" s="106"/>
      <c r="BL1211" s="106"/>
      <c r="BM1211" s="106"/>
      <c r="BN1211" s="106"/>
      <c r="BO1211" s="106"/>
      <c r="BP1211" s="106"/>
      <c r="BQ1211" s="106"/>
      <c r="BR1211" s="106"/>
      <c r="BS1211" s="106"/>
      <c r="BT1211" s="106"/>
      <c r="BU1211" s="106"/>
      <c r="BV1211" s="106"/>
      <c r="BW1211" s="106"/>
      <c r="BX1211" s="106"/>
      <c r="BY1211" s="106"/>
    </row>
    <row r="1212" spans="1:77" ht="48" x14ac:dyDescent="0.2">
      <c r="A1212" s="107">
        <v>44135.288194444445</v>
      </c>
      <c r="B1212" s="105">
        <v>1</v>
      </c>
      <c r="C1212" s="105">
        <v>1</v>
      </c>
      <c r="D1212" s="105" t="s">
        <v>381</v>
      </c>
      <c r="E1212" s="105" t="s">
        <v>390</v>
      </c>
      <c r="F1212" s="105">
        <v>600</v>
      </c>
      <c r="G1212" s="122">
        <v>2.1186382474554102</v>
      </c>
      <c r="H1212" s="123">
        <v>0.141596896331696</v>
      </c>
      <c r="I1212" s="123">
        <v>1.67604903894725</v>
      </c>
      <c r="J1212" s="123">
        <v>2.4598871124612001</v>
      </c>
      <c r="K1212" s="123">
        <v>37.714747982050199</v>
      </c>
      <c r="L1212" s="123">
        <v>3.93070143866482</v>
      </c>
      <c r="M1212" s="124" t="s">
        <v>407</v>
      </c>
      <c r="N1212" s="123">
        <v>7.4019750804895895E-2</v>
      </c>
      <c r="O1212" s="123">
        <f t="shared" si="18"/>
        <v>6.6833918674771828</v>
      </c>
      <c r="P1212" s="125">
        <v>1025</v>
      </c>
      <c r="Q1212" s="126">
        <v>15.550286195286194</v>
      </c>
      <c r="R1212" s="126">
        <v>1.3467365712519133</v>
      </c>
      <c r="S1212" s="105" t="s">
        <v>381</v>
      </c>
      <c r="T1212" s="105" t="s">
        <v>381</v>
      </c>
      <c r="U1212" s="105" t="s">
        <v>381</v>
      </c>
      <c r="V1212" s="105" t="str">
        <f>IF(G1212 &lt; Characteristics!$L$13,'Field Values'!$B$65,'Field Values'!$B$66)</f>
        <v>Operating – Normal Generation/Full Performance</v>
      </c>
      <c r="W1212" s="106" t="s">
        <v>199</v>
      </c>
      <c r="X1212" s="105" t="s">
        <v>50</v>
      </c>
      <c r="Y1212" s="105">
        <v>0</v>
      </c>
      <c r="Z1212" s="105" t="s">
        <v>387</v>
      </c>
      <c r="AA1212" s="105">
        <v>0</v>
      </c>
      <c r="AB1212" s="104">
        <v>39.331093556003303</v>
      </c>
      <c r="AC1212" s="104">
        <v>3.5157707266336402</v>
      </c>
      <c r="AD1212" s="104">
        <v>27.664863309871901</v>
      </c>
      <c r="AE1212" s="104">
        <v>49.941576195615497</v>
      </c>
      <c r="AF1212" s="104">
        <v>137.02787463388901</v>
      </c>
      <c r="AG1212" s="104">
        <v>12.2488222108665</v>
      </c>
      <c r="AH1212" s="104">
        <v>96.383136604363997</v>
      </c>
      <c r="AI1212" s="104">
        <v>173.994424938077</v>
      </c>
      <c r="AJ1212" s="106"/>
      <c r="AK1212" s="106"/>
      <c r="AL1212" s="106"/>
      <c r="AM1212" s="106"/>
      <c r="AN1212" s="106"/>
      <c r="AO1212" s="106"/>
      <c r="AP1212" s="106"/>
      <c r="AQ1212" s="106"/>
      <c r="AR1212" s="106"/>
      <c r="AS1212" s="106"/>
      <c r="AT1212" s="106"/>
      <c r="AU1212" s="106"/>
      <c r="AV1212" s="106"/>
      <c r="AW1212" s="106"/>
      <c r="AX1212" s="106"/>
      <c r="AY1212" s="106"/>
      <c r="AZ1212" s="106"/>
      <c r="BA1212" s="106"/>
      <c r="BB1212" s="106"/>
      <c r="BC1212" s="106"/>
      <c r="BD1212" s="106"/>
      <c r="BE1212" s="106"/>
      <c r="BF1212" s="106"/>
      <c r="BG1212" s="106"/>
      <c r="BH1212" s="106"/>
      <c r="BI1212" s="106"/>
      <c r="BJ1212" s="106"/>
      <c r="BK1212" s="106"/>
      <c r="BL1212" s="106"/>
      <c r="BM1212" s="106"/>
      <c r="BN1212" s="106"/>
      <c r="BO1212" s="106"/>
      <c r="BP1212" s="106"/>
      <c r="BQ1212" s="106"/>
      <c r="BR1212" s="106"/>
      <c r="BS1212" s="106"/>
      <c r="BT1212" s="106"/>
      <c r="BU1212" s="106"/>
      <c r="BV1212" s="106"/>
      <c r="BW1212" s="106"/>
      <c r="BX1212" s="106"/>
      <c r="BY1212" s="106"/>
    </row>
    <row r="1213" spans="1:77" ht="48" x14ac:dyDescent="0.2">
      <c r="A1213" s="107">
        <v>44135.295138888891</v>
      </c>
      <c r="B1213" s="105">
        <v>1</v>
      </c>
      <c r="C1213" s="105">
        <v>1</v>
      </c>
      <c r="D1213" s="105" t="s">
        <v>381</v>
      </c>
      <c r="E1213" s="105" t="s">
        <v>390</v>
      </c>
      <c r="F1213" s="105">
        <v>600</v>
      </c>
      <c r="G1213" s="122">
        <v>2.07625170640982</v>
      </c>
      <c r="H1213" s="123">
        <v>0.17537470480679701</v>
      </c>
      <c r="I1213" s="123">
        <v>1.4887168272523801</v>
      </c>
      <c r="J1213" s="123">
        <v>2.4685296492702098</v>
      </c>
      <c r="K1213" s="123">
        <v>38.196305885651697</v>
      </c>
      <c r="L1213" s="123">
        <v>5.0302885165321696</v>
      </c>
      <c r="M1213" s="124" t="s">
        <v>407</v>
      </c>
      <c r="N1213" s="123">
        <v>8.0957378825012902E-2</v>
      </c>
      <c r="O1213" s="123">
        <f t="shared" si="18"/>
        <v>8.4466976843596999</v>
      </c>
      <c r="P1213" s="125">
        <v>1025</v>
      </c>
      <c r="Q1213" s="126">
        <v>15.550792580101172</v>
      </c>
      <c r="R1213" s="126">
        <v>1.3698509521235778</v>
      </c>
      <c r="S1213" s="105" t="s">
        <v>381</v>
      </c>
      <c r="T1213" s="105" t="s">
        <v>381</v>
      </c>
      <c r="U1213" s="105" t="s">
        <v>381</v>
      </c>
      <c r="V1213" s="105" t="str">
        <f>IF(G1213 &lt; Characteristics!$L$13,'Field Values'!$B$65,'Field Values'!$B$66)</f>
        <v>Operating – Normal Generation/Full Performance</v>
      </c>
      <c r="W1213" s="106" t="s">
        <v>199</v>
      </c>
      <c r="X1213" s="105" t="s">
        <v>50</v>
      </c>
      <c r="Y1213" s="105">
        <v>0</v>
      </c>
      <c r="Z1213" s="105" t="s">
        <v>387</v>
      </c>
      <c r="AA1213" s="105">
        <v>0</v>
      </c>
      <c r="AB1213" s="104">
        <v>37.017090880624103</v>
      </c>
      <c r="AC1213" s="104">
        <v>3.3040032897299301</v>
      </c>
      <c r="AD1213" s="104">
        <v>26.9240446109104</v>
      </c>
      <c r="AE1213" s="104">
        <v>46.4820252094568</v>
      </c>
      <c r="AF1213" s="104">
        <v>128.96597026923001</v>
      </c>
      <c r="AG1213" s="104">
        <v>11.511031869467301</v>
      </c>
      <c r="AH1213" s="104">
        <v>93.802150175037696</v>
      </c>
      <c r="AI1213" s="104">
        <v>161.941470336154</v>
      </c>
      <c r="AJ1213" s="106"/>
      <c r="AK1213" s="106"/>
      <c r="AL1213" s="106"/>
      <c r="AM1213" s="106"/>
      <c r="AN1213" s="106"/>
      <c r="AO1213" s="106"/>
      <c r="AP1213" s="106"/>
      <c r="AQ1213" s="106"/>
      <c r="AR1213" s="106"/>
      <c r="AS1213" s="106"/>
      <c r="AT1213" s="106"/>
      <c r="AU1213" s="106"/>
      <c r="AV1213" s="106"/>
      <c r="AW1213" s="106"/>
      <c r="AX1213" s="106"/>
      <c r="AY1213" s="106"/>
      <c r="AZ1213" s="106"/>
      <c r="BA1213" s="106"/>
      <c r="BB1213" s="106"/>
      <c r="BC1213" s="106"/>
      <c r="BD1213" s="106"/>
      <c r="BE1213" s="106"/>
      <c r="BF1213" s="106"/>
      <c r="BG1213" s="106"/>
      <c r="BH1213" s="106"/>
      <c r="BI1213" s="106"/>
      <c r="BJ1213" s="106"/>
      <c r="BK1213" s="106"/>
      <c r="BL1213" s="106"/>
      <c r="BM1213" s="106"/>
      <c r="BN1213" s="106"/>
      <c r="BO1213" s="106"/>
      <c r="BP1213" s="106"/>
      <c r="BQ1213" s="106"/>
      <c r="BR1213" s="106"/>
      <c r="BS1213" s="106"/>
      <c r="BT1213" s="106"/>
      <c r="BU1213" s="106"/>
      <c r="BV1213" s="106"/>
      <c r="BW1213" s="106"/>
      <c r="BX1213" s="106"/>
      <c r="BY1213" s="106"/>
    </row>
    <row r="1214" spans="1:77" ht="48" x14ac:dyDescent="0.2">
      <c r="A1214" s="107">
        <v>44135.302083333336</v>
      </c>
      <c r="B1214" s="105">
        <v>1</v>
      </c>
      <c r="C1214" s="105">
        <v>1</v>
      </c>
      <c r="D1214" s="105" t="s">
        <v>381</v>
      </c>
      <c r="E1214" s="105" t="s">
        <v>390</v>
      </c>
      <c r="F1214" s="105">
        <v>600</v>
      </c>
      <c r="G1214" s="122">
        <v>2.1662672230797999</v>
      </c>
      <c r="H1214" s="123">
        <v>0.15402205773057201</v>
      </c>
      <c r="I1214" s="123">
        <v>1.66971449395664</v>
      </c>
      <c r="J1214" s="123">
        <v>2.5432766019843198</v>
      </c>
      <c r="K1214" s="123">
        <v>38.428387615960702</v>
      </c>
      <c r="L1214" s="123">
        <v>3.8378071972480199</v>
      </c>
      <c r="M1214" s="124" t="s">
        <v>407</v>
      </c>
      <c r="N1214" s="123">
        <v>7.3832421043828894E-2</v>
      </c>
      <c r="O1214" s="123">
        <f t="shared" si="18"/>
        <v>7.1100211501883681</v>
      </c>
      <c r="P1214" s="125">
        <v>1025</v>
      </c>
      <c r="Q1214" s="126">
        <v>15.551391231028669</v>
      </c>
      <c r="R1214" s="126">
        <v>1.3935631127564925</v>
      </c>
      <c r="S1214" s="105" t="s">
        <v>381</v>
      </c>
      <c r="T1214" s="105" t="s">
        <v>381</v>
      </c>
      <c r="U1214" s="105" t="s">
        <v>381</v>
      </c>
      <c r="V1214" s="105" t="str">
        <f>IF(G1214 &lt; Characteristics!$L$13,'Field Values'!$B$65,'Field Values'!$B$66)</f>
        <v>Operating – Normal Generation/Full Performance</v>
      </c>
      <c r="W1214" s="106" t="s">
        <v>199</v>
      </c>
      <c r="X1214" s="105" t="s">
        <v>50</v>
      </c>
      <c r="Y1214" s="105">
        <v>0</v>
      </c>
      <c r="Z1214" s="105" t="s">
        <v>387</v>
      </c>
      <c r="AA1214" s="105">
        <v>0</v>
      </c>
      <c r="AB1214" s="104">
        <v>36.309516190066297</v>
      </c>
      <c r="AC1214" s="104">
        <v>4.1856795503228597</v>
      </c>
      <c r="AD1214" s="104">
        <v>22.244086356923201</v>
      </c>
      <c r="AE1214" s="104">
        <v>46.6289792519188</v>
      </c>
      <c r="AF1214" s="104">
        <v>126.500804802126</v>
      </c>
      <c r="AG1214" s="104">
        <v>14.5827611155563</v>
      </c>
      <c r="AH1214" s="104">
        <v>77.497339348464095</v>
      </c>
      <c r="AI1214" s="104">
        <v>162.45345307884199</v>
      </c>
      <c r="AJ1214" s="106"/>
      <c r="AK1214" s="106"/>
      <c r="AL1214" s="106"/>
      <c r="AM1214" s="106"/>
      <c r="AN1214" s="106"/>
      <c r="AO1214" s="106"/>
      <c r="AP1214" s="106"/>
      <c r="AQ1214" s="106"/>
      <c r="AR1214" s="106"/>
      <c r="AS1214" s="106"/>
      <c r="AT1214" s="106"/>
      <c r="AU1214" s="106"/>
      <c r="AV1214" s="106"/>
      <c r="AW1214" s="106"/>
      <c r="AX1214" s="106"/>
      <c r="AY1214" s="106"/>
      <c r="AZ1214" s="106"/>
      <c r="BA1214" s="106"/>
      <c r="BB1214" s="106"/>
      <c r="BC1214" s="106"/>
      <c r="BD1214" s="106"/>
      <c r="BE1214" s="106"/>
      <c r="BF1214" s="106"/>
      <c r="BG1214" s="106"/>
      <c r="BH1214" s="106"/>
      <c r="BI1214" s="106"/>
      <c r="BJ1214" s="106"/>
      <c r="BK1214" s="106"/>
      <c r="BL1214" s="106"/>
      <c r="BM1214" s="106"/>
      <c r="BN1214" s="106"/>
      <c r="BO1214" s="106"/>
      <c r="BP1214" s="106"/>
      <c r="BQ1214" s="106"/>
      <c r="BR1214" s="106"/>
      <c r="BS1214" s="106"/>
      <c r="BT1214" s="106"/>
      <c r="BU1214" s="106"/>
      <c r="BV1214" s="106"/>
      <c r="BW1214" s="106"/>
      <c r="BX1214" s="106"/>
      <c r="BY1214" s="106"/>
    </row>
    <row r="1215" spans="1:77" ht="48" x14ac:dyDescent="0.2">
      <c r="A1215" s="107">
        <v>44135.309027777781</v>
      </c>
      <c r="B1215" s="105">
        <v>1</v>
      </c>
      <c r="C1215" s="105">
        <v>1</v>
      </c>
      <c r="D1215" s="105" t="s">
        <v>381</v>
      </c>
      <c r="E1215" s="105" t="s">
        <v>390</v>
      </c>
      <c r="F1215" s="105">
        <v>600</v>
      </c>
      <c r="G1215" s="122">
        <v>2.1142007190953702</v>
      </c>
      <c r="H1215" s="123">
        <v>0.17205992956910701</v>
      </c>
      <c r="I1215" s="123">
        <v>1.4766271635257999</v>
      </c>
      <c r="J1215" s="123">
        <v>2.5533115673228299</v>
      </c>
      <c r="K1215" s="123">
        <v>38.253332290973297</v>
      </c>
      <c r="L1215" s="123">
        <v>4.1355199578304598</v>
      </c>
      <c r="M1215" s="124" t="s">
        <v>407</v>
      </c>
      <c r="N1215" s="123">
        <v>7.8124610972404696E-2</v>
      </c>
      <c r="O1215" s="123">
        <f t="shared" si="18"/>
        <v>8.138296804795738</v>
      </c>
      <c r="P1215" s="125">
        <v>1025</v>
      </c>
      <c r="Q1215" s="126">
        <v>15.542765598650931</v>
      </c>
      <c r="R1215" s="126">
        <v>1.4274903360115818</v>
      </c>
      <c r="S1215" s="105" t="s">
        <v>381</v>
      </c>
      <c r="T1215" s="105" t="s">
        <v>381</v>
      </c>
      <c r="U1215" s="105" t="s">
        <v>381</v>
      </c>
      <c r="V1215" s="105" t="str">
        <f>IF(G1215 &lt; Characteristics!$L$13,'Field Values'!$B$65,'Field Values'!$B$66)</f>
        <v>Operating – Normal Generation/Full Performance</v>
      </c>
      <c r="W1215" s="106" t="s">
        <v>199</v>
      </c>
      <c r="X1215" s="105" t="s">
        <v>50</v>
      </c>
      <c r="Y1215" s="105">
        <v>0</v>
      </c>
      <c r="Z1215" s="105" t="s">
        <v>387</v>
      </c>
      <c r="AA1215" s="105">
        <v>0</v>
      </c>
      <c r="AB1215" s="104">
        <v>34.397442764781403</v>
      </c>
      <c r="AC1215" s="104">
        <v>4.3820761869792904</v>
      </c>
      <c r="AD1215" s="104">
        <v>20.420578024723</v>
      </c>
      <c r="AE1215" s="104">
        <v>45.6125632315484</v>
      </c>
      <c r="AF1215" s="104">
        <v>119.83920788313</v>
      </c>
      <c r="AG1215" s="104">
        <v>15.267000126648</v>
      </c>
      <c r="AH1215" s="104">
        <v>71.144300115288701</v>
      </c>
      <c r="AI1215" s="104">
        <v>158.91229522361601</v>
      </c>
      <c r="AJ1215" s="106"/>
      <c r="AK1215" s="106"/>
      <c r="AL1215" s="106"/>
      <c r="AM1215" s="106"/>
      <c r="AN1215" s="106"/>
      <c r="AO1215" s="106"/>
      <c r="AP1215" s="106"/>
      <c r="AQ1215" s="106"/>
      <c r="AR1215" s="106"/>
      <c r="AS1215" s="106"/>
      <c r="AT1215" s="106"/>
      <c r="AU1215" s="106"/>
      <c r="AV1215" s="106"/>
      <c r="AW1215" s="106"/>
      <c r="AX1215" s="106"/>
      <c r="AY1215" s="106"/>
      <c r="AZ1215" s="106"/>
      <c r="BA1215" s="106"/>
      <c r="BB1215" s="106"/>
      <c r="BC1215" s="106"/>
      <c r="BD1215" s="106"/>
      <c r="BE1215" s="106"/>
      <c r="BF1215" s="106"/>
      <c r="BG1215" s="106"/>
      <c r="BH1215" s="106"/>
      <c r="BI1215" s="106"/>
      <c r="BJ1215" s="106"/>
      <c r="BK1215" s="106"/>
      <c r="BL1215" s="106"/>
      <c r="BM1215" s="106"/>
      <c r="BN1215" s="106"/>
      <c r="BO1215" s="106"/>
      <c r="BP1215" s="106"/>
      <c r="BQ1215" s="106"/>
      <c r="BR1215" s="106"/>
      <c r="BS1215" s="106"/>
      <c r="BT1215" s="106"/>
      <c r="BU1215" s="106"/>
      <c r="BV1215" s="106"/>
      <c r="BW1215" s="106"/>
      <c r="BX1215" s="106"/>
      <c r="BY1215" s="106"/>
    </row>
    <row r="1216" spans="1:77" ht="48" x14ac:dyDescent="0.2">
      <c r="A1216" s="107">
        <v>44135.315972222219</v>
      </c>
      <c r="B1216" s="105">
        <v>1</v>
      </c>
      <c r="C1216" s="105">
        <v>1</v>
      </c>
      <c r="D1216" s="105" t="s">
        <v>381</v>
      </c>
      <c r="E1216" s="105" t="s">
        <v>390</v>
      </c>
      <c r="F1216" s="105">
        <v>600</v>
      </c>
      <c r="G1216" s="122">
        <v>2.1129238069557701</v>
      </c>
      <c r="H1216" s="123">
        <v>0.17672794694961599</v>
      </c>
      <c r="I1216" s="123">
        <v>1.4770194918439301</v>
      </c>
      <c r="J1216" s="123">
        <v>2.5080925609413498</v>
      </c>
      <c r="K1216" s="123">
        <v>38.573927473499197</v>
      </c>
      <c r="L1216" s="123">
        <v>4.5462313201082001</v>
      </c>
      <c r="M1216" s="124" t="s">
        <v>407</v>
      </c>
      <c r="N1216" s="123">
        <v>6.9891753737218107E-2</v>
      </c>
      <c r="O1216" s="123">
        <f t="shared" si="18"/>
        <v>8.3641419708474807</v>
      </c>
      <c r="P1216" s="125">
        <v>1025</v>
      </c>
      <c r="Q1216" s="126">
        <v>15.5112141652614</v>
      </c>
      <c r="R1216" s="126">
        <v>1.4628506196854278</v>
      </c>
      <c r="S1216" s="105" t="s">
        <v>381</v>
      </c>
      <c r="T1216" s="105" t="s">
        <v>381</v>
      </c>
      <c r="U1216" s="105" t="s">
        <v>381</v>
      </c>
      <c r="V1216" s="105" t="str">
        <f>IF(G1216 &lt; Characteristics!$L$13,'Field Values'!$B$65,'Field Values'!$B$66)</f>
        <v>Operating – Normal Generation/Full Performance</v>
      </c>
      <c r="W1216" s="106" t="s">
        <v>199</v>
      </c>
      <c r="X1216" s="105" t="s">
        <v>50</v>
      </c>
      <c r="Y1216" s="105">
        <v>0</v>
      </c>
      <c r="Z1216" s="105" t="s">
        <v>387</v>
      </c>
      <c r="AA1216" s="105">
        <v>0</v>
      </c>
      <c r="AB1216" s="104">
        <v>33.172188051911498</v>
      </c>
      <c r="AC1216" s="104">
        <v>4.1441242494780299</v>
      </c>
      <c r="AD1216" s="104">
        <v>18.3280651015817</v>
      </c>
      <c r="AE1216" s="104">
        <v>46.697305897881499</v>
      </c>
      <c r="AF1216" s="104">
        <v>115.570463329546</v>
      </c>
      <c r="AG1216" s="104">
        <v>14.437983901242699</v>
      </c>
      <c r="AH1216" s="104">
        <v>63.8540582985135</v>
      </c>
      <c r="AI1216" s="104">
        <v>162.69150072293999</v>
      </c>
      <c r="AJ1216" s="106"/>
      <c r="AK1216" s="106"/>
      <c r="AL1216" s="106"/>
      <c r="AM1216" s="106"/>
      <c r="AN1216" s="106"/>
      <c r="AO1216" s="106"/>
      <c r="AP1216" s="106"/>
      <c r="AQ1216" s="106"/>
      <c r="AR1216" s="106"/>
      <c r="AS1216" s="106"/>
      <c r="AT1216" s="106"/>
      <c r="AU1216" s="106"/>
      <c r="AV1216" s="106"/>
      <c r="AW1216" s="106"/>
      <c r="AX1216" s="106"/>
      <c r="AY1216" s="106"/>
      <c r="AZ1216" s="106"/>
      <c r="BA1216" s="106"/>
      <c r="BB1216" s="106"/>
      <c r="BC1216" s="106"/>
      <c r="BD1216" s="106"/>
      <c r="BE1216" s="106"/>
      <c r="BF1216" s="106"/>
      <c r="BG1216" s="106"/>
      <c r="BH1216" s="106"/>
      <c r="BI1216" s="106"/>
      <c r="BJ1216" s="106"/>
      <c r="BK1216" s="106"/>
      <c r="BL1216" s="106"/>
      <c r="BM1216" s="106"/>
      <c r="BN1216" s="106"/>
      <c r="BO1216" s="106"/>
      <c r="BP1216" s="106"/>
      <c r="BQ1216" s="106"/>
      <c r="BR1216" s="106"/>
      <c r="BS1216" s="106"/>
      <c r="BT1216" s="106"/>
      <c r="BU1216" s="106"/>
      <c r="BV1216" s="106"/>
      <c r="BW1216" s="106"/>
      <c r="BX1216" s="106"/>
      <c r="BY1216" s="106"/>
    </row>
    <row r="1217" spans="1:77" ht="48" x14ac:dyDescent="0.2">
      <c r="A1217" s="107">
        <v>44135.322916666664</v>
      </c>
      <c r="B1217" s="105">
        <v>1</v>
      </c>
      <c r="C1217" s="105">
        <v>1</v>
      </c>
      <c r="D1217" s="105" t="s">
        <v>381</v>
      </c>
      <c r="E1217" s="105" t="s">
        <v>390</v>
      </c>
      <c r="F1217" s="105">
        <v>600</v>
      </c>
      <c r="G1217" s="122">
        <v>2.0503455292481298</v>
      </c>
      <c r="H1217" s="123">
        <v>0.15489781730587099</v>
      </c>
      <c r="I1217" s="123">
        <v>1.5165539345743699</v>
      </c>
      <c r="J1217" s="123">
        <v>2.44217438760327</v>
      </c>
      <c r="K1217" s="123">
        <v>38.036573345453803</v>
      </c>
      <c r="L1217" s="123">
        <v>4.3901279388345698</v>
      </c>
      <c r="M1217" s="124" t="s">
        <v>407</v>
      </c>
      <c r="N1217" s="123">
        <v>6.7166916750287201E-2</v>
      </c>
      <c r="O1217" s="123">
        <f t="shared" si="18"/>
        <v>7.5547177339749485</v>
      </c>
      <c r="P1217" s="125">
        <v>1025</v>
      </c>
      <c r="Q1217" s="126">
        <v>15.478735244519401</v>
      </c>
      <c r="R1217" s="126">
        <v>1.4987039633512236</v>
      </c>
      <c r="S1217" s="105" t="s">
        <v>381</v>
      </c>
      <c r="T1217" s="105" t="s">
        <v>381</v>
      </c>
      <c r="U1217" s="105" t="s">
        <v>381</v>
      </c>
      <c r="V1217" s="105" t="str">
        <f>IF(G1217 &lt; Characteristics!$L$13,'Field Values'!$B$65,'Field Values'!$B$66)</f>
        <v>Operating – Normal Generation/Full Performance</v>
      </c>
      <c r="W1217" s="106" t="s">
        <v>199</v>
      </c>
      <c r="X1217" s="105" t="s">
        <v>50</v>
      </c>
      <c r="Y1217" s="105">
        <v>0</v>
      </c>
      <c r="Z1217" s="105" t="s">
        <v>387</v>
      </c>
      <c r="AA1217" s="105">
        <v>0</v>
      </c>
      <c r="AB1217" s="104">
        <v>32.777770331905003</v>
      </c>
      <c r="AC1217" s="104">
        <v>4.3107116387887201</v>
      </c>
      <c r="AD1217" s="104">
        <v>18.3509685060571</v>
      </c>
      <c r="AE1217" s="104">
        <v>49.320777848166998</v>
      </c>
      <c r="AF1217" s="104">
        <v>114.19632579191401</v>
      </c>
      <c r="AG1217" s="104">
        <v>15.0183685374709</v>
      </c>
      <c r="AH1217" s="104">
        <v>63.933852958420601</v>
      </c>
      <c r="AI1217" s="104">
        <v>171.83158521445901</v>
      </c>
      <c r="AJ1217" s="106"/>
      <c r="AK1217" s="106"/>
      <c r="AL1217" s="106"/>
      <c r="AM1217" s="106"/>
      <c r="AN1217" s="106"/>
      <c r="AO1217" s="106"/>
      <c r="AP1217" s="106"/>
      <c r="AQ1217" s="106"/>
      <c r="AR1217" s="106"/>
      <c r="AS1217" s="106"/>
      <c r="AT1217" s="106"/>
      <c r="AU1217" s="106"/>
      <c r="AV1217" s="106"/>
      <c r="AW1217" s="106"/>
      <c r="AX1217" s="106"/>
      <c r="AY1217" s="106"/>
      <c r="AZ1217" s="106"/>
      <c r="BA1217" s="106"/>
      <c r="BB1217" s="106"/>
      <c r="BC1217" s="106"/>
      <c r="BD1217" s="106"/>
      <c r="BE1217" s="106"/>
      <c r="BF1217" s="106"/>
      <c r="BG1217" s="106"/>
      <c r="BH1217" s="106"/>
      <c r="BI1217" s="106"/>
      <c r="BJ1217" s="106"/>
      <c r="BK1217" s="106"/>
      <c r="BL1217" s="106"/>
      <c r="BM1217" s="106"/>
      <c r="BN1217" s="106"/>
      <c r="BO1217" s="106"/>
      <c r="BP1217" s="106"/>
      <c r="BQ1217" s="106"/>
      <c r="BR1217" s="106"/>
      <c r="BS1217" s="106"/>
      <c r="BT1217" s="106"/>
      <c r="BU1217" s="106"/>
      <c r="BV1217" s="106"/>
      <c r="BW1217" s="106"/>
      <c r="BX1217" s="106"/>
      <c r="BY1217" s="106"/>
    </row>
    <row r="1218" spans="1:77" ht="48" x14ac:dyDescent="0.2">
      <c r="A1218" s="107">
        <v>44135.329861111109</v>
      </c>
      <c r="B1218" s="105">
        <v>1</v>
      </c>
      <c r="C1218" s="105">
        <v>1</v>
      </c>
      <c r="D1218" s="105" t="s">
        <v>381</v>
      </c>
      <c r="E1218" s="105" t="s">
        <v>390</v>
      </c>
      <c r="F1218" s="105">
        <v>600</v>
      </c>
      <c r="G1218" s="122">
        <v>2.02135744790536</v>
      </c>
      <c r="H1218" s="123">
        <v>0.147802433474338</v>
      </c>
      <c r="I1218" s="123">
        <v>1.5767369034066101</v>
      </c>
      <c r="J1218" s="123">
        <v>2.4137231393454002</v>
      </c>
      <c r="K1218" s="123">
        <v>38.3822451991132</v>
      </c>
      <c r="L1218" s="123">
        <v>3.9519586922975001</v>
      </c>
      <c r="M1218" s="124" t="s">
        <v>407</v>
      </c>
      <c r="N1218" s="123">
        <v>7.9086154900844696E-2</v>
      </c>
      <c r="O1218" s="123">
        <f t="shared" si="18"/>
        <v>7.3120384337514821</v>
      </c>
      <c r="P1218" s="125">
        <v>1025</v>
      </c>
      <c r="Q1218" s="126">
        <v>15.446720067453633</v>
      </c>
      <c r="R1218" s="126">
        <v>1.544964394704083</v>
      </c>
      <c r="S1218" s="105" t="s">
        <v>381</v>
      </c>
      <c r="T1218" s="105" t="s">
        <v>381</v>
      </c>
      <c r="U1218" s="105" t="s">
        <v>381</v>
      </c>
      <c r="V1218" s="105" t="str">
        <f>IF(G1218 &lt; Characteristics!$L$13,'Field Values'!$B$65,'Field Values'!$B$66)</f>
        <v>Operating – Normal Generation/Full Performance</v>
      </c>
      <c r="W1218" s="106" t="s">
        <v>199</v>
      </c>
      <c r="X1218" s="105" t="s">
        <v>50</v>
      </c>
      <c r="Y1218" s="105">
        <v>0</v>
      </c>
      <c r="Z1218" s="105" t="s">
        <v>387</v>
      </c>
      <c r="AA1218" s="105">
        <v>0</v>
      </c>
      <c r="AB1218" s="104">
        <v>29.3042337185734</v>
      </c>
      <c r="AC1218" s="104">
        <v>4.5488551647194102</v>
      </c>
      <c r="AD1218" s="104">
        <v>17.5198230375116</v>
      </c>
      <c r="AE1218" s="104">
        <v>42.921972593754703</v>
      </c>
      <c r="AF1218" s="104">
        <v>102.094645754213</v>
      </c>
      <c r="AG1218" s="104">
        <v>15.8480522502615</v>
      </c>
      <c r="AH1218" s="104">
        <v>61.038171223983603</v>
      </c>
      <c r="AI1218" s="104">
        <v>149.53837157299401</v>
      </c>
      <c r="AJ1218" s="106"/>
      <c r="AK1218" s="106"/>
      <c r="AL1218" s="106"/>
      <c r="AM1218" s="106"/>
      <c r="AN1218" s="106"/>
      <c r="AO1218" s="106"/>
      <c r="AP1218" s="106"/>
      <c r="AQ1218" s="106"/>
      <c r="AR1218" s="106"/>
      <c r="AS1218" s="106"/>
      <c r="AT1218" s="106"/>
      <c r="AU1218" s="106"/>
      <c r="AV1218" s="106"/>
      <c r="AW1218" s="106"/>
      <c r="AX1218" s="106"/>
      <c r="AY1218" s="106"/>
      <c r="AZ1218" s="106"/>
      <c r="BA1218" s="106"/>
      <c r="BB1218" s="106"/>
      <c r="BC1218" s="106"/>
      <c r="BD1218" s="106"/>
      <c r="BE1218" s="106"/>
      <c r="BF1218" s="106"/>
      <c r="BG1218" s="106"/>
      <c r="BH1218" s="106"/>
      <c r="BI1218" s="106"/>
      <c r="BJ1218" s="106"/>
      <c r="BK1218" s="106"/>
      <c r="BL1218" s="106"/>
      <c r="BM1218" s="106"/>
      <c r="BN1218" s="106"/>
      <c r="BO1218" s="106"/>
      <c r="BP1218" s="106"/>
      <c r="BQ1218" s="106"/>
      <c r="BR1218" s="106"/>
      <c r="BS1218" s="106"/>
      <c r="BT1218" s="106"/>
      <c r="BU1218" s="106"/>
      <c r="BV1218" s="106"/>
      <c r="BW1218" s="106"/>
      <c r="BX1218" s="106"/>
      <c r="BY1218" s="106"/>
    </row>
    <row r="1219" spans="1:77" ht="48" x14ac:dyDescent="0.2">
      <c r="A1219" s="107">
        <v>44135.336805555555</v>
      </c>
      <c r="B1219" s="105">
        <v>1</v>
      </c>
      <c r="C1219" s="105">
        <v>1</v>
      </c>
      <c r="D1219" s="105" t="s">
        <v>381</v>
      </c>
      <c r="E1219" s="105" t="s">
        <v>390</v>
      </c>
      <c r="F1219" s="105">
        <v>600</v>
      </c>
      <c r="G1219" s="122">
        <v>2.0070625536650599</v>
      </c>
      <c r="H1219" s="123">
        <v>0.13678228305335199</v>
      </c>
      <c r="I1219" s="123">
        <v>1.52008574528253</v>
      </c>
      <c r="J1219" s="123">
        <v>2.38158344851399</v>
      </c>
      <c r="K1219" s="123">
        <v>38.632911713686802</v>
      </c>
      <c r="L1219" s="123">
        <v>4.05230881947507</v>
      </c>
      <c r="M1219" s="124" t="s">
        <v>407</v>
      </c>
      <c r="N1219" s="123">
        <v>7.5685625068905402E-2</v>
      </c>
      <c r="O1219" s="123">
        <f t="shared" si="18"/>
        <v>6.8150483303859355</v>
      </c>
      <c r="P1219" s="125">
        <v>1025</v>
      </c>
      <c r="Q1219" s="126">
        <v>15.430354131534571</v>
      </c>
      <c r="R1219" s="126">
        <v>1.5887092138531571</v>
      </c>
      <c r="S1219" s="105" t="s">
        <v>381</v>
      </c>
      <c r="T1219" s="105" t="s">
        <v>381</v>
      </c>
      <c r="U1219" s="105" t="s">
        <v>381</v>
      </c>
      <c r="V1219" s="105" t="str">
        <f>IF(G1219 &lt; Characteristics!$L$13,'Field Values'!$B$65,'Field Values'!$B$66)</f>
        <v>Operating – Normal Generation/Full Performance</v>
      </c>
      <c r="W1219" s="106" t="s">
        <v>199</v>
      </c>
      <c r="X1219" s="105" t="s">
        <v>50</v>
      </c>
      <c r="Y1219" s="105">
        <v>0</v>
      </c>
      <c r="Z1219" s="105" t="s">
        <v>387</v>
      </c>
      <c r="AA1219" s="105">
        <v>0</v>
      </c>
      <c r="AB1219" s="104">
        <v>29.870215659031899</v>
      </c>
      <c r="AC1219" s="104">
        <v>3.47496263993723</v>
      </c>
      <c r="AD1219" s="104">
        <v>19.9472322462797</v>
      </c>
      <c r="AE1219" s="104">
        <v>39.463199304611202</v>
      </c>
      <c r="AF1219" s="104">
        <v>104.066507033653</v>
      </c>
      <c r="AG1219" s="104">
        <v>12.106648264504299</v>
      </c>
      <c r="AH1219" s="104">
        <v>69.495179983394195</v>
      </c>
      <c r="AI1219" s="104">
        <v>137.48812644026401</v>
      </c>
      <c r="AJ1219" s="106"/>
      <c r="AK1219" s="106"/>
      <c r="AL1219" s="106"/>
      <c r="AM1219" s="106"/>
      <c r="AN1219" s="106"/>
      <c r="AO1219" s="106"/>
      <c r="AP1219" s="106"/>
      <c r="AQ1219" s="106"/>
      <c r="AR1219" s="106"/>
      <c r="AS1219" s="106"/>
      <c r="AT1219" s="106"/>
      <c r="AU1219" s="106"/>
      <c r="AV1219" s="106"/>
      <c r="AW1219" s="106"/>
      <c r="AX1219" s="106"/>
      <c r="AY1219" s="106"/>
      <c r="AZ1219" s="106"/>
      <c r="BA1219" s="106"/>
      <c r="BB1219" s="106"/>
      <c r="BC1219" s="106"/>
      <c r="BD1219" s="106"/>
      <c r="BE1219" s="106"/>
      <c r="BF1219" s="106"/>
      <c r="BG1219" s="106"/>
      <c r="BH1219" s="106"/>
      <c r="BI1219" s="106"/>
      <c r="BJ1219" s="106"/>
      <c r="BK1219" s="106"/>
      <c r="BL1219" s="106"/>
      <c r="BM1219" s="106"/>
      <c r="BN1219" s="106"/>
      <c r="BO1219" s="106"/>
      <c r="BP1219" s="106"/>
      <c r="BQ1219" s="106"/>
      <c r="BR1219" s="106"/>
      <c r="BS1219" s="106"/>
      <c r="BT1219" s="106"/>
      <c r="BU1219" s="106"/>
      <c r="BV1219" s="106"/>
      <c r="BW1219" s="106"/>
      <c r="BX1219" s="106"/>
      <c r="BY1219" s="106"/>
    </row>
    <row r="1220" spans="1:77" ht="48" x14ac:dyDescent="0.2">
      <c r="A1220" s="107">
        <v>44135.34375</v>
      </c>
      <c r="B1220" s="105">
        <v>1</v>
      </c>
      <c r="C1220" s="105">
        <v>1</v>
      </c>
      <c r="D1220" s="105" t="s">
        <v>381</v>
      </c>
      <c r="E1220" s="105" t="s">
        <v>390</v>
      </c>
      <c r="F1220" s="105">
        <v>600</v>
      </c>
      <c r="G1220" s="122">
        <v>1.9393742611170499</v>
      </c>
      <c r="H1220" s="123">
        <v>0.160764942942276</v>
      </c>
      <c r="I1220" s="123">
        <v>1.32918577740781</v>
      </c>
      <c r="J1220" s="123">
        <v>2.3619779032088699</v>
      </c>
      <c r="K1220" s="123">
        <v>38.211127302565302</v>
      </c>
      <c r="L1220" s="123">
        <v>4.2523187136983696</v>
      </c>
      <c r="M1220" s="124" t="s">
        <v>407</v>
      </c>
      <c r="N1220" s="123">
        <v>7.2378347901755694E-2</v>
      </c>
      <c r="O1220" s="123">
        <f t="shared" si="18"/>
        <v>8.2895264810660034</v>
      </c>
      <c r="P1220" s="125">
        <v>1025</v>
      </c>
      <c r="Q1220" s="126">
        <v>15.419300168634056</v>
      </c>
      <c r="R1220" s="126">
        <v>1.6362928572252127</v>
      </c>
      <c r="S1220" s="105" t="s">
        <v>381</v>
      </c>
      <c r="T1220" s="105" t="s">
        <v>381</v>
      </c>
      <c r="U1220" s="105" t="s">
        <v>381</v>
      </c>
      <c r="V1220" s="105" t="str">
        <f>IF(G1220 &lt; Characteristics!$L$13,'Field Values'!$B$65,'Field Values'!$B$66)</f>
        <v>Operating – Normal Generation/Full Performance</v>
      </c>
      <c r="W1220" s="106" t="s">
        <v>199</v>
      </c>
      <c r="X1220" s="105" t="s">
        <v>50</v>
      </c>
      <c r="Y1220" s="105">
        <v>0</v>
      </c>
      <c r="Z1220" s="105" t="s">
        <v>387</v>
      </c>
      <c r="AA1220" s="105">
        <v>0</v>
      </c>
      <c r="AB1220" s="104">
        <v>26.4823452670731</v>
      </c>
      <c r="AC1220" s="104">
        <v>3.1612883237552998</v>
      </c>
      <c r="AD1220" s="104">
        <v>18.286230227927899</v>
      </c>
      <c r="AE1220" s="104">
        <v>36.257862396555197</v>
      </c>
      <c r="AF1220" s="104">
        <v>92.263285114146896</v>
      </c>
      <c r="AG1220" s="104">
        <v>11.0138179209551</v>
      </c>
      <c r="AH1220" s="104">
        <v>63.708307062314297</v>
      </c>
      <c r="AI1220" s="104">
        <v>126.320844792663</v>
      </c>
      <c r="AJ1220" s="106"/>
      <c r="AK1220" s="106"/>
      <c r="AL1220" s="106"/>
      <c r="AM1220" s="106"/>
      <c r="AN1220" s="106"/>
      <c r="AO1220" s="106"/>
      <c r="AP1220" s="106"/>
      <c r="AQ1220" s="106"/>
      <c r="AR1220" s="106"/>
      <c r="AS1220" s="106"/>
      <c r="AT1220" s="106"/>
      <c r="AU1220" s="106"/>
      <c r="AV1220" s="106"/>
      <c r="AW1220" s="106"/>
      <c r="AX1220" s="106"/>
      <c r="AY1220" s="106"/>
      <c r="AZ1220" s="106"/>
      <c r="BA1220" s="106"/>
      <c r="BB1220" s="106"/>
      <c r="BC1220" s="106"/>
      <c r="BD1220" s="106"/>
      <c r="BE1220" s="106"/>
      <c r="BF1220" s="106"/>
      <c r="BG1220" s="106"/>
      <c r="BH1220" s="106"/>
      <c r="BI1220" s="106"/>
      <c r="BJ1220" s="106"/>
      <c r="BK1220" s="106"/>
      <c r="BL1220" s="106"/>
      <c r="BM1220" s="106"/>
      <c r="BN1220" s="106"/>
      <c r="BO1220" s="106"/>
      <c r="BP1220" s="106"/>
      <c r="BQ1220" s="106"/>
      <c r="BR1220" s="106"/>
      <c r="BS1220" s="106"/>
      <c r="BT1220" s="106"/>
      <c r="BU1220" s="106"/>
      <c r="BV1220" s="106"/>
      <c r="BW1220" s="106"/>
      <c r="BX1220" s="106"/>
      <c r="BY1220" s="106"/>
    </row>
    <row r="1221" spans="1:77" ht="48" x14ac:dyDescent="0.2">
      <c r="A1221" s="107">
        <v>44135.350694444445</v>
      </c>
      <c r="B1221" s="105">
        <v>1</v>
      </c>
      <c r="C1221" s="105">
        <v>1</v>
      </c>
      <c r="D1221" s="105" t="s">
        <v>381</v>
      </c>
      <c r="E1221" s="105" t="s">
        <v>390</v>
      </c>
      <c r="F1221" s="105">
        <v>600</v>
      </c>
      <c r="G1221" s="122">
        <v>1.8430439122523801</v>
      </c>
      <c r="H1221" s="123">
        <v>0.14131183498521499</v>
      </c>
      <c r="I1221" s="123">
        <v>1.30924299413317</v>
      </c>
      <c r="J1221" s="123">
        <v>2.29233880336289</v>
      </c>
      <c r="K1221" s="123">
        <v>38.003381948097399</v>
      </c>
      <c r="L1221" s="123">
        <v>4.77092237430199</v>
      </c>
      <c r="M1221" s="124" t="s">
        <v>407</v>
      </c>
      <c r="N1221" s="123">
        <v>6.8924207161197307E-2</v>
      </c>
      <c r="O1221" s="123">
        <f t="shared" si="18"/>
        <v>7.6673070047754903</v>
      </c>
      <c r="P1221" s="125">
        <v>1025</v>
      </c>
      <c r="Q1221" s="126">
        <v>15.406408094435093</v>
      </c>
      <c r="R1221" s="126">
        <v>1.6972235004131679</v>
      </c>
      <c r="S1221" s="105" t="s">
        <v>381</v>
      </c>
      <c r="T1221" s="105" t="s">
        <v>381</v>
      </c>
      <c r="U1221" s="105" t="s">
        <v>381</v>
      </c>
      <c r="V1221" s="105" t="str">
        <f>IF(G1221 &lt; Characteristics!$L$13,'Field Values'!$B$65,'Field Values'!$B$66)</f>
        <v>Operating – Normal Generation/Full Performance</v>
      </c>
      <c r="W1221" s="106" t="s">
        <v>199</v>
      </c>
      <c r="X1221" s="105" t="s">
        <v>50</v>
      </c>
      <c r="Y1221" s="105">
        <v>0</v>
      </c>
      <c r="Z1221" s="105" t="s">
        <v>387</v>
      </c>
      <c r="AA1221" s="105">
        <v>0</v>
      </c>
      <c r="AB1221" s="104">
        <v>22.1546933231709</v>
      </c>
      <c r="AC1221" s="104">
        <v>3.0984563791892898</v>
      </c>
      <c r="AD1221" s="104">
        <v>13.255435764523099</v>
      </c>
      <c r="AE1221" s="104">
        <v>34.639784689832297</v>
      </c>
      <c r="AF1221" s="104">
        <v>77.185897146324095</v>
      </c>
      <c r="AG1221" s="104">
        <v>10.794913624289199</v>
      </c>
      <c r="AH1221" s="104">
        <v>46.181195156282897</v>
      </c>
      <c r="AI1221" s="104">
        <v>120.683518671573</v>
      </c>
      <c r="AJ1221" s="106"/>
      <c r="AK1221" s="106"/>
      <c r="AL1221" s="106"/>
      <c r="AM1221" s="106"/>
      <c r="AN1221" s="106"/>
      <c r="AO1221" s="106"/>
      <c r="AP1221" s="106"/>
      <c r="AQ1221" s="106"/>
      <c r="AR1221" s="106"/>
      <c r="AS1221" s="106"/>
      <c r="AT1221" s="106"/>
      <c r="AU1221" s="106"/>
      <c r="AV1221" s="106"/>
      <c r="AW1221" s="106"/>
      <c r="AX1221" s="106"/>
      <c r="AY1221" s="106"/>
      <c r="AZ1221" s="106"/>
      <c r="BA1221" s="106"/>
      <c r="BB1221" s="106"/>
      <c r="BC1221" s="106"/>
      <c r="BD1221" s="106"/>
      <c r="BE1221" s="106"/>
      <c r="BF1221" s="106"/>
      <c r="BG1221" s="106"/>
      <c r="BH1221" s="106"/>
      <c r="BI1221" s="106"/>
      <c r="BJ1221" s="106"/>
      <c r="BK1221" s="106"/>
      <c r="BL1221" s="106"/>
      <c r="BM1221" s="106"/>
      <c r="BN1221" s="106"/>
      <c r="BO1221" s="106"/>
      <c r="BP1221" s="106"/>
      <c r="BQ1221" s="106"/>
      <c r="BR1221" s="106"/>
      <c r="BS1221" s="106"/>
      <c r="BT1221" s="106"/>
      <c r="BU1221" s="106"/>
      <c r="BV1221" s="106"/>
      <c r="BW1221" s="106"/>
      <c r="BX1221" s="106"/>
      <c r="BY1221" s="106"/>
    </row>
    <row r="1222" spans="1:77" ht="48" x14ac:dyDescent="0.2">
      <c r="A1222" s="107">
        <v>44135.357638888891</v>
      </c>
      <c r="B1222" s="105">
        <v>1</v>
      </c>
      <c r="C1222" s="105">
        <v>1</v>
      </c>
      <c r="D1222" s="105" t="s">
        <v>381</v>
      </c>
      <c r="E1222" s="105" t="s">
        <v>390</v>
      </c>
      <c r="F1222" s="105">
        <v>600</v>
      </c>
      <c r="G1222" s="122">
        <v>1.7502575998288501</v>
      </c>
      <c r="H1222" s="123">
        <v>0.154165668303089</v>
      </c>
      <c r="I1222" s="123">
        <v>1.30461123171611</v>
      </c>
      <c r="J1222" s="123">
        <v>2.1252792388066202</v>
      </c>
      <c r="K1222" s="123">
        <v>37.310500334620897</v>
      </c>
      <c r="L1222" s="123">
        <v>4.6282807851817998</v>
      </c>
      <c r="M1222" s="124" t="s">
        <v>407</v>
      </c>
      <c r="N1222" s="123">
        <v>6.5529680074009902E-2</v>
      </c>
      <c r="O1222" s="123">
        <f t="shared" si="18"/>
        <v>8.8081701983847509</v>
      </c>
      <c r="P1222" s="125">
        <v>1025</v>
      </c>
      <c r="Q1222" s="126">
        <v>15.381509274873528</v>
      </c>
      <c r="R1222" s="126">
        <v>1.7627820315186913</v>
      </c>
      <c r="S1222" s="105" t="s">
        <v>381</v>
      </c>
      <c r="T1222" s="105" t="s">
        <v>381</v>
      </c>
      <c r="U1222" s="105" t="s">
        <v>381</v>
      </c>
      <c r="V1222" s="105" t="str">
        <f>IF(G1222 &lt; Characteristics!$L$13,'Field Values'!$B$65,'Field Values'!$B$66)</f>
        <v>Operating – Normal Generation/Full Performance</v>
      </c>
      <c r="W1222" s="106" t="s">
        <v>199</v>
      </c>
      <c r="X1222" s="105" t="s">
        <v>50</v>
      </c>
      <c r="Y1222" s="105">
        <v>0</v>
      </c>
      <c r="Z1222" s="105" t="s">
        <v>387</v>
      </c>
      <c r="AA1222" s="105">
        <v>0</v>
      </c>
      <c r="AB1222" s="104">
        <v>13.0959247744448</v>
      </c>
      <c r="AC1222" s="104">
        <v>4.6968733287765296</v>
      </c>
      <c r="AD1222" s="104">
        <v>1.65806591090442</v>
      </c>
      <c r="AE1222" s="104">
        <v>24.618679756549302</v>
      </c>
      <c r="AF1222" s="104">
        <v>45.625464447409698</v>
      </c>
      <c r="AG1222" s="104">
        <v>16.3637423553585</v>
      </c>
      <c r="AH1222" s="104">
        <v>5.77636432516264</v>
      </c>
      <c r="AI1222" s="104">
        <v>85.770339676607804</v>
      </c>
      <c r="AJ1222" s="106"/>
      <c r="AK1222" s="106"/>
      <c r="AL1222" s="106"/>
      <c r="AM1222" s="106"/>
      <c r="AN1222" s="106"/>
      <c r="AO1222" s="106"/>
      <c r="AP1222" s="106"/>
      <c r="AQ1222" s="106"/>
      <c r="AR1222" s="106"/>
      <c r="AS1222" s="106"/>
      <c r="AT1222" s="106"/>
      <c r="AU1222" s="106"/>
      <c r="AV1222" s="106"/>
      <c r="AW1222" s="106"/>
      <c r="AX1222" s="106"/>
      <c r="AY1222" s="106"/>
      <c r="AZ1222" s="106"/>
      <c r="BA1222" s="106"/>
      <c r="BB1222" s="106"/>
      <c r="BC1222" s="106"/>
      <c r="BD1222" s="106"/>
      <c r="BE1222" s="106"/>
      <c r="BF1222" s="106"/>
      <c r="BG1222" s="106"/>
      <c r="BH1222" s="106"/>
      <c r="BI1222" s="106"/>
      <c r="BJ1222" s="106"/>
      <c r="BK1222" s="106"/>
      <c r="BL1222" s="106"/>
      <c r="BM1222" s="106"/>
      <c r="BN1222" s="106"/>
      <c r="BO1222" s="106"/>
      <c r="BP1222" s="106"/>
      <c r="BQ1222" s="106"/>
      <c r="BR1222" s="106"/>
      <c r="BS1222" s="106"/>
      <c r="BT1222" s="106"/>
      <c r="BU1222" s="106"/>
      <c r="BV1222" s="106"/>
      <c r="BW1222" s="106"/>
      <c r="BX1222" s="106"/>
      <c r="BY1222" s="106"/>
    </row>
    <row r="1223" spans="1:77" ht="48" x14ac:dyDescent="0.2">
      <c r="A1223" s="107">
        <v>44135.364583333336</v>
      </c>
      <c r="B1223" s="105">
        <v>1</v>
      </c>
      <c r="C1223" s="105">
        <v>1</v>
      </c>
      <c r="D1223" s="105" t="s">
        <v>381</v>
      </c>
      <c r="E1223" s="105" t="s">
        <v>390</v>
      </c>
      <c r="F1223" s="105">
        <v>600</v>
      </c>
      <c r="G1223" s="122">
        <v>1.6279901302305999</v>
      </c>
      <c r="H1223" s="123">
        <v>0.15792978468685201</v>
      </c>
      <c r="I1223" s="123">
        <v>1.0738281811791399</v>
      </c>
      <c r="J1223" s="123">
        <v>2.0110204463989398</v>
      </c>
      <c r="K1223" s="123">
        <v>38.1500651974861</v>
      </c>
      <c r="L1223" s="123">
        <v>4.7268284003447203</v>
      </c>
      <c r="M1223" s="124" t="s">
        <v>407</v>
      </c>
      <c r="N1223" s="123">
        <v>5.8616745994206E-2</v>
      </c>
      <c r="O1223" s="123">
        <f t="shared" si="18"/>
        <v>9.7009055370920283</v>
      </c>
      <c r="P1223" s="125">
        <v>1025</v>
      </c>
      <c r="Q1223" s="126">
        <v>15.361568296795943</v>
      </c>
      <c r="R1223" s="126">
        <v>1.827330963593095</v>
      </c>
      <c r="S1223" s="105" t="s">
        <v>381</v>
      </c>
      <c r="T1223" s="105" t="s">
        <v>381</v>
      </c>
      <c r="U1223" s="105" t="s">
        <v>381</v>
      </c>
      <c r="V1223" s="105" t="str">
        <f>IF(G1223 &lt; Characteristics!$L$13,'Field Values'!$B$65,'Field Values'!$B$66)</f>
        <v>Operating – Normal Generation/Full Performance</v>
      </c>
      <c r="W1223" s="106" t="s">
        <v>199</v>
      </c>
      <c r="X1223" s="105" t="s">
        <v>50</v>
      </c>
      <c r="Y1223" s="105">
        <v>0</v>
      </c>
      <c r="Z1223" s="105" t="s">
        <v>387</v>
      </c>
      <c r="AA1223" s="105">
        <v>0</v>
      </c>
      <c r="AB1223" s="104">
        <v>10.831083734695399</v>
      </c>
      <c r="AC1223" s="104">
        <v>2.24237696757088</v>
      </c>
      <c r="AD1223" s="104">
        <v>6.0774976440666801</v>
      </c>
      <c r="AE1223" s="104">
        <v>18.943048440276598</v>
      </c>
      <c r="AF1223" s="104">
        <v>37.734837501344103</v>
      </c>
      <c r="AG1223" s="104">
        <v>7.8123629045107901</v>
      </c>
      <c r="AH1223" s="104">
        <v>21.173509867812498</v>
      </c>
      <c r="AI1223" s="104">
        <v>65.996638735074598</v>
      </c>
      <c r="AJ1223" s="106"/>
      <c r="AK1223" s="106"/>
      <c r="AL1223" s="106"/>
      <c r="AM1223" s="106"/>
      <c r="AN1223" s="106"/>
      <c r="AO1223" s="106"/>
      <c r="AP1223" s="106"/>
      <c r="AQ1223" s="106"/>
      <c r="AR1223" s="106"/>
      <c r="AS1223" s="106"/>
      <c r="AT1223" s="106"/>
      <c r="AU1223" s="106"/>
      <c r="AV1223" s="106"/>
      <c r="AW1223" s="106"/>
      <c r="AX1223" s="106"/>
      <c r="AY1223" s="106"/>
      <c r="AZ1223" s="106"/>
      <c r="BA1223" s="106"/>
      <c r="BB1223" s="106"/>
      <c r="BC1223" s="106"/>
      <c r="BD1223" s="106"/>
      <c r="BE1223" s="106"/>
      <c r="BF1223" s="106"/>
      <c r="BG1223" s="106"/>
      <c r="BH1223" s="106"/>
      <c r="BI1223" s="106"/>
      <c r="BJ1223" s="106"/>
      <c r="BK1223" s="106"/>
      <c r="BL1223" s="106"/>
      <c r="BM1223" s="106"/>
      <c r="BN1223" s="106"/>
      <c r="BO1223" s="106"/>
      <c r="BP1223" s="106"/>
      <c r="BQ1223" s="106"/>
      <c r="BR1223" s="106"/>
      <c r="BS1223" s="106"/>
      <c r="BT1223" s="106"/>
      <c r="BU1223" s="106"/>
      <c r="BV1223" s="106"/>
      <c r="BW1223" s="106"/>
      <c r="BX1223" s="106"/>
      <c r="BY1223" s="106"/>
    </row>
    <row r="1224" spans="1:77" ht="48" x14ac:dyDescent="0.2">
      <c r="A1224" s="107">
        <v>44135.371527777781</v>
      </c>
      <c r="B1224" s="105">
        <v>1</v>
      </c>
      <c r="C1224" s="105">
        <v>1</v>
      </c>
      <c r="D1224" s="105" t="s">
        <v>381</v>
      </c>
      <c r="E1224" s="105" t="s">
        <v>390</v>
      </c>
      <c r="F1224" s="105">
        <v>600</v>
      </c>
      <c r="G1224" s="122">
        <v>1.5014404437811899</v>
      </c>
      <c r="H1224" s="123">
        <v>0.13736162810939401</v>
      </c>
      <c r="I1224" s="123">
        <v>1.1230469746416201</v>
      </c>
      <c r="J1224" s="123">
        <v>1.8277624679164599</v>
      </c>
      <c r="K1224" s="123">
        <v>38.407700624298002</v>
      </c>
      <c r="L1224" s="123">
        <v>4.95213012422641</v>
      </c>
      <c r="M1224" s="124" t="s">
        <v>407</v>
      </c>
      <c r="N1224" s="123">
        <v>5.8781162323878498E-2</v>
      </c>
      <c r="O1224" s="123">
        <f t="shared" si="18"/>
        <v>9.1486564570930256</v>
      </c>
      <c r="P1224" s="125">
        <v>1025</v>
      </c>
      <c r="Q1224" s="126">
        <v>15.343440134907246</v>
      </c>
      <c r="R1224" s="126">
        <v>1.9079445952008935</v>
      </c>
      <c r="S1224" s="105" t="s">
        <v>381</v>
      </c>
      <c r="T1224" s="105" t="s">
        <v>381</v>
      </c>
      <c r="U1224" s="105" t="s">
        <v>381</v>
      </c>
      <c r="V1224" s="105" t="str">
        <f>IF(G1224 &lt; Characteristics!$L$13,'Field Values'!$B$65,'Field Values'!$B$66)</f>
        <v>Operating – Normal Generation/Full Performance</v>
      </c>
      <c r="W1224" s="106" t="s">
        <v>199</v>
      </c>
      <c r="X1224" s="105" t="s">
        <v>50</v>
      </c>
      <c r="Y1224" s="105">
        <v>0</v>
      </c>
      <c r="Z1224" s="105" t="s">
        <v>387</v>
      </c>
      <c r="AA1224" s="105">
        <v>0</v>
      </c>
      <c r="AB1224" s="104">
        <v>5.6623751682058803</v>
      </c>
      <c r="AC1224" s="104">
        <v>3.85496805703414</v>
      </c>
      <c r="AD1224" s="104">
        <v>2.0408067069404401E-2</v>
      </c>
      <c r="AE1224" s="104">
        <v>15.3619966690111</v>
      </c>
      <c r="AF1224" s="104">
        <v>19.7272376851488</v>
      </c>
      <c r="AG1224" s="104">
        <v>13.430573843019801</v>
      </c>
      <c r="AH1224" s="104">
        <v>7.1380291976496396E-2</v>
      </c>
      <c r="AI1224" s="104">
        <v>53.5203796485956</v>
      </c>
      <c r="AJ1224" s="106"/>
      <c r="AK1224" s="106"/>
      <c r="AL1224" s="106"/>
      <c r="AM1224" s="106"/>
      <c r="AN1224" s="106"/>
      <c r="AO1224" s="106"/>
      <c r="AP1224" s="106"/>
      <c r="AQ1224" s="106"/>
      <c r="AR1224" s="106"/>
      <c r="AS1224" s="106"/>
      <c r="AT1224" s="106"/>
      <c r="AU1224" s="106"/>
      <c r="AV1224" s="106"/>
      <c r="AW1224" s="106"/>
      <c r="AX1224" s="106"/>
      <c r="AY1224" s="106"/>
      <c r="AZ1224" s="106"/>
      <c r="BA1224" s="106"/>
      <c r="BB1224" s="106"/>
      <c r="BC1224" s="106"/>
      <c r="BD1224" s="106"/>
      <c r="BE1224" s="106"/>
      <c r="BF1224" s="106"/>
      <c r="BG1224" s="106"/>
      <c r="BH1224" s="106"/>
      <c r="BI1224" s="106"/>
      <c r="BJ1224" s="106"/>
      <c r="BK1224" s="106"/>
      <c r="BL1224" s="106"/>
      <c r="BM1224" s="106"/>
      <c r="BN1224" s="106"/>
      <c r="BO1224" s="106"/>
      <c r="BP1224" s="106"/>
      <c r="BQ1224" s="106"/>
      <c r="BR1224" s="106"/>
      <c r="BS1224" s="106"/>
      <c r="BT1224" s="106"/>
      <c r="BU1224" s="106"/>
      <c r="BV1224" s="106"/>
      <c r="BW1224" s="106"/>
      <c r="BX1224" s="106"/>
      <c r="BY1224" s="106"/>
    </row>
    <row r="1225" spans="1:77" ht="48" x14ac:dyDescent="0.2">
      <c r="A1225" s="107">
        <v>44135.378472222219</v>
      </c>
      <c r="B1225" s="105">
        <v>1</v>
      </c>
      <c r="C1225" s="105">
        <v>1</v>
      </c>
      <c r="D1225" s="105" t="s">
        <v>381</v>
      </c>
      <c r="E1225" s="105" t="s">
        <v>390</v>
      </c>
      <c r="F1225" s="105">
        <v>600</v>
      </c>
      <c r="G1225" s="122">
        <v>1.3997540961505099</v>
      </c>
      <c r="H1225" s="123">
        <v>0.12796980331791499</v>
      </c>
      <c r="I1225" s="123">
        <v>1.0198511622050299</v>
      </c>
      <c r="J1225" s="123">
        <v>1.68997220704735</v>
      </c>
      <c r="K1225" s="123">
        <v>38.102885433294503</v>
      </c>
      <c r="L1225" s="123">
        <v>4.8178813325695202</v>
      </c>
      <c r="M1225" s="124" t="s">
        <v>407</v>
      </c>
      <c r="N1225" s="123">
        <v>5.3157204320545902E-2</v>
      </c>
      <c r="O1225" s="123">
        <f t="shared" si="18"/>
        <v>9.1423060428861866</v>
      </c>
      <c r="P1225" s="125">
        <v>1025</v>
      </c>
      <c r="Q1225" s="126">
        <v>15.323170320404733</v>
      </c>
      <c r="R1225" s="126">
        <v>1.9967851172524753</v>
      </c>
      <c r="S1225" s="105" t="s">
        <v>381</v>
      </c>
      <c r="T1225" s="105" t="s">
        <v>381</v>
      </c>
      <c r="U1225" s="105" t="s">
        <v>381</v>
      </c>
      <c r="V1225" s="105" t="s">
        <v>328</v>
      </c>
      <c r="W1225" s="106" t="s">
        <v>199</v>
      </c>
      <c r="X1225" s="105" t="s">
        <v>50</v>
      </c>
      <c r="Y1225" s="105">
        <v>0</v>
      </c>
      <c r="Z1225" s="105" t="s">
        <v>387</v>
      </c>
      <c r="AA1225" s="105">
        <v>0</v>
      </c>
      <c r="AB1225" s="104">
        <v>4.28972087098649</v>
      </c>
      <c r="AC1225" s="104">
        <v>2.7904677886941802</v>
      </c>
      <c r="AD1225" s="104">
        <v>7.2096288922511201E-2</v>
      </c>
      <c r="AE1225" s="104">
        <v>16.0253454787028</v>
      </c>
      <c r="AF1225" s="104">
        <v>14.944958136527299</v>
      </c>
      <c r="AG1225" s="104">
        <v>9.72189215011527</v>
      </c>
      <c r="AH1225" s="104">
        <v>0.25090164799533798</v>
      </c>
      <c r="AI1225" s="104">
        <v>55.831463694022801</v>
      </c>
      <c r="AJ1225" s="106"/>
      <c r="AK1225" s="106"/>
      <c r="AL1225" s="106"/>
      <c r="AM1225" s="106"/>
      <c r="AN1225" s="106"/>
      <c r="AO1225" s="106"/>
      <c r="AP1225" s="106"/>
      <c r="AQ1225" s="106"/>
      <c r="AR1225" s="106"/>
      <c r="AS1225" s="106"/>
      <c r="AT1225" s="106"/>
      <c r="AU1225" s="106"/>
      <c r="AV1225" s="106"/>
      <c r="AW1225" s="106"/>
      <c r="AX1225" s="106"/>
      <c r="AY1225" s="106"/>
      <c r="AZ1225" s="106"/>
      <c r="BA1225" s="106"/>
      <c r="BB1225" s="106"/>
      <c r="BC1225" s="106"/>
      <c r="BD1225" s="106"/>
      <c r="BE1225" s="106"/>
      <c r="BF1225" s="106"/>
      <c r="BG1225" s="106"/>
      <c r="BH1225" s="106"/>
      <c r="BI1225" s="106"/>
      <c r="BJ1225" s="106"/>
      <c r="BK1225" s="106"/>
      <c r="BL1225" s="106"/>
      <c r="BM1225" s="106"/>
      <c r="BN1225" s="106"/>
      <c r="BO1225" s="106"/>
      <c r="BP1225" s="106"/>
      <c r="BQ1225" s="106"/>
      <c r="BR1225" s="106"/>
      <c r="BS1225" s="106"/>
      <c r="BT1225" s="106"/>
      <c r="BU1225" s="106"/>
      <c r="BV1225" s="106"/>
      <c r="BW1225" s="106"/>
      <c r="BX1225" s="106"/>
      <c r="BY1225" s="106"/>
    </row>
    <row r="1226" spans="1:77" ht="48" x14ac:dyDescent="0.2">
      <c r="A1226" s="107">
        <v>44135.385416666664</v>
      </c>
      <c r="B1226" s="105">
        <v>1</v>
      </c>
      <c r="C1226" s="105">
        <v>1</v>
      </c>
      <c r="D1226" s="105" t="s">
        <v>381</v>
      </c>
      <c r="E1226" s="105" t="s">
        <v>390</v>
      </c>
      <c r="F1226" s="105">
        <v>600</v>
      </c>
      <c r="G1226" s="122">
        <v>1.2098774826033001</v>
      </c>
      <c r="H1226" s="123">
        <v>0.137926811351756</v>
      </c>
      <c r="I1226" s="123">
        <v>0.76348691289108594</v>
      </c>
      <c r="J1226" s="123">
        <v>1.5400707717697799</v>
      </c>
      <c r="K1226" s="123">
        <v>37.762196022656099</v>
      </c>
      <c r="L1226" s="123">
        <v>5.2402741731142699</v>
      </c>
      <c r="M1226" s="124" t="s">
        <v>407</v>
      </c>
      <c r="N1226" s="123">
        <v>5.2401359990650501E-2</v>
      </c>
      <c r="O1226" s="123">
        <f t="shared" si="18"/>
        <v>11.400064331718788</v>
      </c>
      <c r="P1226" s="125">
        <v>1025</v>
      </c>
      <c r="Q1226" s="126">
        <v>15.31193602693601</v>
      </c>
      <c r="R1226" s="126">
        <v>2.0702668442712575</v>
      </c>
      <c r="S1226" s="105" t="s">
        <v>381</v>
      </c>
      <c r="T1226" s="105" t="s">
        <v>381</v>
      </c>
      <c r="U1226" s="105" t="s">
        <v>381</v>
      </c>
      <c r="V1226" s="105" t="s">
        <v>328</v>
      </c>
      <c r="W1226" s="106" t="s">
        <v>199</v>
      </c>
      <c r="X1226" s="105" t="s">
        <v>50</v>
      </c>
      <c r="Y1226" s="105">
        <v>0</v>
      </c>
      <c r="Z1226" s="105" t="s">
        <v>387</v>
      </c>
      <c r="AA1226" s="105">
        <v>0</v>
      </c>
      <c r="AB1226" s="104">
        <v>2.4766875913185999</v>
      </c>
      <c r="AC1226" s="104">
        <v>2.1717447236651601</v>
      </c>
      <c r="AD1226" s="104">
        <v>2.0780131218490001E-2</v>
      </c>
      <c r="AE1226" s="104">
        <v>11.075004593855599</v>
      </c>
      <c r="AF1226" s="104">
        <v>8.6284136199000692</v>
      </c>
      <c r="AG1226" s="104">
        <v>7.5662826378421801</v>
      </c>
      <c r="AH1226" s="104">
        <v>7.2676550455088806E-2</v>
      </c>
      <c r="AI1226" s="104">
        <v>38.584649240983701</v>
      </c>
      <c r="AJ1226" s="106"/>
      <c r="AK1226" s="106"/>
      <c r="AL1226" s="106"/>
      <c r="AM1226" s="106"/>
      <c r="AN1226" s="106"/>
      <c r="AO1226" s="106"/>
      <c r="AP1226" s="106"/>
      <c r="AQ1226" s="106"/>
      <c r="AR1226" s="106"/>
      <c r="AS1226" s="106"/>
      <c r="AT1226" s="106"/>
      <c r="AU1226" s="106"/>
      <c r="AV1226" s="106"/>
      <c r="AW1226" s="106"/>
      <c r="AX1226" s="106"/>
      <c r="AY1226" s="106"/>
      <c r="AZ1226" s="106"/>
      <c r="BA1226" s="106"/>
      <c r="BB1226" s="106"/>
      <c r="BC1226" s="106"/>
      <c r="BD1226" s="106"/>
      <c r="BE1226" s="106"/>
      <c r="BF1226" s="106"/>
      <c r="BG1226" s="106"/>
      <c r="BH1226" s="106"/>
      <c r="BI1226" s="106"/>
      <c r="BJ1226" s="106"/>
      <c r="BK1226" s="106"/>
      <c r="BL1226" s="106"/>
      <c r="BM1226" s="106"/>
      <c r="BN1226" s="106"/>
      <c r="BO1226" s="106"/>
      <c r="BP1226" s="106"/>
      <c r="BQ1226" s="106"/>
      <c r="BR1226" s="106"/>
      <c r="BS1226" s="106"/>
      <c r="BT1226" s="106"/>
      <c r="BU1226" s="106"/>
      <c r="BV1226" s="106"/>
      <c r="BW1226" s="106"/>
      <c r="BX1226" s="106"/>
      <c r="BY1226" s="106"/>
    </row>
    <row r="1227" spans="1:77" ht="48" x14ac:dyDescent="0.2">
      <c r="A1227" s="107">
        <v>44135.392361111109</v>
      </c>
      <c r="B1227" s="105">
        <v>1</v>
      </c>
      <c r="C1227" s="105">
        <v>1</v>
      </c>
      <c r="D1227" s="105" t="s">
        <v>381</v>
      </c>
      <c r="E1227" s="105" t="s">
        <v>390</v>
      </c>
      <c r="F1227" s="105">
        <v>600</v>
      </c>
      <c r="G1227" s="122">
        <v>1.11484079706009</v>
      </c>
      <c r="H1227" s="123">
        <v>9.4754593932121101E-2</v>
      </c>
      <c r="I1227" s="123">
        <v>0.78942844259742895</v>
      </c>
      <c r="J1227" s="123">
        <v>1.4155365100337201</v>
      </c>
      <c r="K1227" s="123">
        <v>38.470998710764697</v>
      </c>
      <c r="L1227" s="123">
        <v>4.9793826372083299</v>
      </c>
      <c r="M1227" s="124" t="s">
        <v>407</v>
      </c>
      <c r="N1227" s="123">
        <v>4.8247963595358601E-2</v>
      </c>
      <c r="O1227" s="123">
        <f t="shared" si="18"/>
        <v>8.4993834260457035</v>
      </c>
      <c r="P1227" s="125">
        <v>1025</v>
      </c>
      <c r="Q1227" s="126">
        <v>15.303929173693094</v>
      </c>
      <c r="R1227" s="126">
        <v>2.1343404696304216</v>
      </c>
      <c r="S1227" s="105" t="s">
        <v>381</v>
      </c>
      <c r="T1227" s="105" t="s">
        <v>381</v>
      </c>
      <c r="U1227" s="105" t="s">
        <v>381</v>
      </c>
      <c r="V1227" s="105" t="s">
        <v>328</v>
      </c>
      <c r="W1227" s="106" t="s">
        <v>199</v>
      </c>
      <c r="X1227" s="105" t="s">
        <v>50</v>
      </c>
      <c r="Y1227" s="105">
        <v>0</v>
      </c>
      <c r="Z1227" s="105" t="s">
        <v>387</v>
      </c>
      <c r="AA1227" s="105">
        <v>0</v>
      </c>
      <c r="AB1227" s="104">
        <v>2.2247171831339698</v>
      </c>
      <c r="AC1227" s="104">
        <v>2.8903612536361201</v>
      </c>
      <c r="AD1227" s="104">
        <v>1.6837624987866601E-3</v>
      </c>
      <c r="AE1227" s="104">
        <v>12.5524498965621</v>
      </c>
      <c r="AF1227" s="104">
        <v>7.7505575330760896</v>
      </c>
      <c r="AG1227" s="104">
        <v>10.0699174871579</v>
      </c>
      <c r="AH1227" s="104">
        <v>5.5868693470847398E-3</v>
      </c>
      <c r="AI1227" s="104">
        <v>43.732016986564602</v>
      </c>
      <c r="AJ1227" s="106"/>
      <c r="AK1227" s="106"/>
      <c r="AL1227" s="106"/>
      <c r="AM1227" s="106"/>
      <c r="AN1227" s="106"/>
      <c r="AO1227" s="106"/>
      <c r="AP1227" s="106"/>
      <c r="AQ1227" s="106"/>
      <c r="AR1227" s="106"/>
      <c r="AS1227" s="106"/>
      <c r="AT1227" s="106"/>
      <c r="AU1227" s="106"/>
      <c r="AV1227" s="106"/>
      <c r="AW1227" s="106"/>
      <c r="AX1227" s="106"/>
      <c r="AY1227" s="106"/>
      <c r="AZ1227" s="106"/>
      <c r="BA1227" s="106"/>
      <c r="BB1227" s="106"/>
      <c r="BC1227" s="106"/>
      <c r="BD1227" s="106"/>
      <c r="BE1227" s="106"/>
      <c r="BF1227" s="106"/>
      <c r="BG1227" s="106"/>
      <c r="BH1227" s="106"/>
      <c r="BI1227" s="106"/>
      <c r="BJ1227" s="106"/>
      <c r="BK1227" s="106"/>
      <c r="BL1227" s="106"/>
      <c r="BM1227" s="106"/>
      <c r="BN1227" s="106"/>
      <c r="BO1227" s="106"/>
      <c r="BP1227" s="106"/>
      <c r="BQ1227" s="106"/>
      <c r="BR1227" s="106"/>
      <c r="BS1227" s="106"/>
      <c r="BT1227" s="106"/>
      <c r="BU1227" s="106"/>
      <c r="BV1227" s="106"/>
      <c r="BW1227" s="106"/>
      <c r="BX1227" s="106"/>
      <c r="BY1227" s="106"/>
    </row>
    <row r="1228" spans="1:77" ht="48" x14ac:dyDescent="0.2">
      <c r="A1228" s="107">
        <v>44135.399305555555</v>
      </c>
      <c r="B1228" s="105">
        <v>1</v>
      </c>
      <c r="C1228" s="105">
        <v>1</v>
      </c>
      <c r="D1228" s="105" t="s">
        <v>381</v>
      </c>
      <c r="E1228" s="105" t="s">
        <v>390</v>
      </c>
      <c r="F1228" s="105">
        <v>600</v>
      </c>
      <c r="G1228" s="122">
        <v>0.94318396824091599</v>
      </c>
      <c r="H1228" s="123">
        <v>0.10011566637411</v>
      </c>
      <c r="I1228" s="123">
        <v>0.67794318560838496</v>
      </c>
      <c r="J1228" s="123">
        <v>1.2910323432689199</v>
      </c>
      <c r="K1228" s="123">
        <v>37.527084967629897</v>
      </c>
      <c r="L1228" s="123">
        <v>5.1840086146787598</v>
      </c>
      <c r="M1228" s="124" t="s">
        <v>407</v>
      </c>
      <c r="N1228" s="123">
        <v>2.9482092615061298E-2</v>
      </c>
      <c r="O1228" s="123">
        <f t="shared" si="18"/>
        <v>10.614648864402412</v>
      </c>
      <c r="P1228" s="125">
        <v>1025</v>
      </c>
      <c r="Q1228" s="126">
        <v>15.297748735244529</v>
      </c>
      <c r="R1228" s="126">
        <v>2.195069025304667</v>
      </c>
      <c r="S1228" s="105" t="s">
        <v>381</v>
      </c>
      <c r="T1228" s="105" t="s">
        <v>381</v>
      </c>
      <c r="U1228" s="105" t="s">
        <v>381</v>
      </c>
      <c r="V1228" s="105" t="str">
        <f>IF(G1228 &lt; Characteristics!$L$13,'Field Values'!$B$65,'Field Values'!$B$66)</f>
        <v>Operating – Waiting for Current</v>
      </c>
      <c r="W1228" s="106" t="s">
        <v>199</v>
      </c>
      <c r="X1228" s="105" t="s">
        <v>50</v>
      </c>
      <c r="Y1228" s="105">
        <v>0</v>
      </c>
      <c r="Z1228" s="105" t="s">
        <v>387</v>
      </c>
      <c r="AA1228" s="105">
        <v>0</v>
      </c>
      <c r="AB1228" s="104">
        <v>2.7498125771007</v>
      </c>
      <c r="AC1228" s="104">
        <v>2.2418355468992499</v>
      </c>
      <c r="AD1228" s="104">
        <v>6.4730767647796505E-2</v>
      </c>
      <c r="AE1228" s="104">
        <v>11.0409204346069</v>
      </c>
      <c r="AF1228" s="104">
        <v>9.5799715149718399</v>
      </c>
      <c r="AG1228" s="104">
        <v>7.8104766138326696</v>
      </c>
      <c r="AH1228" s="104">
        <v>0.22579903014319799</v>
      </c>
      <c r="AI1228" s="104">
        <v>38.466459823193198</v>
      </c>
      <c r="AJ1228" s="106"/>
      <c r="AK1228" s="106"/>
      <c r="AL1228" s="106"/>
      <c r="AM1228" s="106"/>
      <c r="AN1228" s="106"/>
      <c r="AO1228" s="106"/>
      <c r="AP1228" s="106"/>
      <c r="AQ1228" s="106"/>
      <c r="AR1228" s="106"/>
      <c r="AS1228" s="106"/>
      <c r="AT1228" s="106"/>
      <c r="AU1228" s="106"/>
      <c r="AV1228" s="106"/>
      <c r="AW1228" s="106"/>
      <c r="AX1228" s="106"/>
      <c r="AY1228" s="106"/>
      <c r="AZ1228" s="106"/>
      <c r="BA1228" s="106"/>
      <c r="BB1228" s="106"/>
      <c r="BC1228" s="106"/>
      <c r="BD1228" s="106"/>
      <c r="BE1228" s="106"/>
      <c r="BF1228" s="106"/>
      <c r="BG1228" s="106"/>
      <c r="BH1228" s="106"/>
      <c r="BI1228" s="106"/>
      <c r="BJ1228" s="106"/>
      <c r="BK1228" s="106"/>
      <c r="BL1228" s="106"/>
      <c r="BM1228" s="106"/>
      <c r="BN1228" s="106"/>
      <c r="BO1228" s="106"/>
      <c r="BP1228" s="106"/>
      <c r="BQ1228" s="106"/>
      <c r="BR1228" s="106"/>
      <c r="BS1228" s="106"/>
      <c r="BT1228" s="106"/>
      <c r="BU1228" s="106"/>
      <c r="BV1228" s="106"/>
      <c r="BW1228" s="106"/>
      <c r="BX1228" s="106"/>
      <c r="BY1228" s="106"/>
    </row>
    <row r="1229" spans="1:77" ht="48" x14ac:dyDescent="0.2">
      <c r="A1229" s="107">
        <v>44135.40625</v>
      </c>
      <c r="B1229" s="105">
        <v>1</v>
      </c>
      <c r="C1229" s="105">
        <v>1</v>
      </c>
      <c r="D1229" s="105" t="s">
        <v>381</v>
      </c>
      <c r="E1229" s="105" t="s">
        <v>390</v>
      </c>
      <c r="F1229" s="105">
        <v>600</v>
      </c>
      <c r="G1229" s="122">
        <v>0.78667966039298298</v>
      </c>
      <c r="H1229" s="123">
        <v>9.7997974516666794E-2</v>
      </c>
      <c r="I1229" s="123">
        <v>0.49105976667308598</v>
      </c>
      <c r="J1229" s="123">
        <v>1.0488416813772401</v>
      </c>
      <c r="K1229" s="123">
        <v>38.643972210786998</v>
      </c>
      <c r="L1229" s="123">
        <v>5.8692353457919104</v>
      </c>
      <c r="M1229" s="124" t="s">
        <v>407</v>
      </c>
      <c r="N1229" s="123">
        <v>2.9954895303508401E-2</v>
      </c>
      <c r="O1229" s="123">
        <f t="shared" si="18"/>
        <v>12.457163881383721</v>
      </c>
      <c r="P1229" s="125">
        <v>1025</v>
      </c>
      <c r="Q1229" s="126">
        <v>15.295564924114691</v>
      </c>
      <c r="R1229" s="126">
        <v>2.2332543414833683</v>
      </c>
      <c r="S1229" s="105" t="s">
        <v>381</v>
      </c>
      <c r="T1229" s="105" t="s">
        <v>381</v>
      </c>
      <c r="U1229" s="105" t="s">
        <v>381</v>
      </c>
      <c r="V1229" s="105" t="str">
        <f>IF(G1229 &lt; Characteristics!$L$13,'Field Values'!$B$65,'Field Values'!$B$66)</f>
        <v>Operating – Waiting for Current</v>
      </c>
      <c r="W1229" s="106" t="s">
        <v>199</v>
      </c>
      <c r="X1229" s="105" t="s">
        <v>50</v>
      </c>
      <c r="Y1229" s="105">
        <v>0</v>
      </c>
      <c r="Z1229" s="105" t="s">
        <v>387</v>
      </c>
      <c r="AA1229" s="105">
        <v>0</v>
      </c>
      <c r="AB1229" s="104">
        <v>1.2722883705610599</v>
      </c>
      <c r="AC1229" s="104">
        <v>2.6620153392173802</v>
      </c>
      <c r="AD1229" s="104">
        <v>1.28532912513115E-2</v>
      </c>
      <c r="AE1229" s="104">
        <v>10.9210436305928</v>
      </c>
      <c r="AF1229" s="104">
        <v>4.4323288711967104</v>
      </c>
      <c r="AG1229" s="104">
        <v>9.2743683101013694</v>
      </c>
      <c r="AH1229" s="104">
        <v>4.50597173332863E-2</v>
      </c>
      <c r="AI1229" s="104">
        <v>38.048254631365701</v>
      </c>
      <c r="AJ1229" s="106"/>
      <c r="AK1229" s="106"/>
      <c r="AL1229" s="106"/>
      <c r="AM1229" s="106"/>
      <c r="AN1229" s="106"/>
      <c r="AO1229" s="106"/>
      <c r="AP1229" s="106"/>
      <c r="AQ1229" s="106"/>
      <c r="AR1229" s="106"/>
      <c r="AS1229" s="106"/>
      <c r="AT1229" s="106"/>
      <c r="AU1229" s="106"/>
      <c r="AV1229" s="106"/>
      <c r="AW1229" s="106"/>
      <c r="AX1229" s="106"/>
      <c r="AY1229" s="106"/>
      <c r="AZ1229" s="106"/>
      <c r="BA1229" s="106"/>
      <c r="BB1229" s="106"/>
      <c r="BC1229" s="106"/>
      <c r="BD1229" s="106"/>
      <c r="BE1229" s="106"/>
      <c r="BF1229" s="106"/>
      <c r="BG1229" s="106"/>
      <c r="BH1229" s="106"/>
      <c r="BI1229" s="106"/>
      <c r="BJ1229" s="106"/>
      <c r="BK1229" s="106"/>
      <c r="BL1229" s="106"/>
      <c r="BM1229" s="106"/>
      <c r="BN1229" s="106"/>
      <c r="BO1229" s="106"/>
      <c r="BP1229" s="106"/>
      <c r="BQ1229" s="106"/>
      <c r="BR1229" s="106"/>
      <c r="BS1229" s="106"/>
      <c r="BT1229" s="106"/>
      <c r="BU1229" s="106"/>
      <c r="BV1229" s="106"/>
      <c r="BW1229" s="106"/>
      <c r="BX1229" s="106"/>
      <c r="BY1229" s="106"/>
    </row>
    <row r="1230" spans="1:77" ht="48" x14ac:dyDescent="0.2">
      <c r="A1230" s="107">
        <v>44135.413194444445</v>
      </c>
      <c r="B1230" s="105">
        <v>1</v>
      </c>
      <c r="C1230" s="105">
        <v>1</v>
      </c>
      <c r="D1230" s="105" t="s">
        <v>381</v>
      </c>
      <c r="E1230" s="105" t="s">
        <v>390</v>
      </c>
      <c r="F1230" s="105">
        <v>600</v>
      </c>
      <c r="G1230" s="122">
        <v>0.61200175713581495</v>
      </c>
      <c r="H1230" s="123">
        <v>9.5036687161823397E-2</v>
      </c>
      <c r="I1230" s="123">
        <v>0.40356003630613801</v>
      </c>
      <c r="J1230" s="123">
        <v>0.82789503681236498</v>
      </c>
      <c r="K1230" s="123">
        <v>37.397738471276497</v>
      </c>
      <c r="L1230" s="123">
        <v>6.8925452402535203</v>
      </c>
      <c r="M1230" s="124" t="s">
        <v>407</v>
      </c>
      <c r="N1230" s="123">
        <v>2.3473514197155501E-2</v>
      </c>
      <c r="O1230" s="123">
        <f t="shared" ref="O1230:O1293" si="19">100*(H1230/G1230)</f>
        <v>15.528825865892559</v>
      </c>
      <c r="P1230" s="125">
        <v>1025</v>
      </c>
      <c r="Q1230" s="126">
        <v>15.293389544688035</v>
      </c>
      <c r="R1230" s="126">
        <v>2.2700376231271626</v>
      </c>
      <c r="S1230" s="105" t="s">
        <v>381</v>
      </c>
      <c r="T1230" s="105" t="s">
        <v>381</v>
      </c>
      <c r="U1230" s="105" t="s">
        <v>381</v>
      </c>
      <c r="V1230" s="105" t="str">
        <f>IF(G1230 &lt; Characteristics!$L$13,'Field Values'!$B$65,'Field Values'!$B$66)</f>
        <v>Operating – Waiting for Current</v>
      </c>
      <c r="W1230" s="106" t="s">
        <v>199</v>
      </c>
      <c r="X1230" s="105" t="s">
        <v>50</v>
      </c>
      <c r="Y1230" s="105">
        <v>0</v>
      </c>
      <c r="Z1230" s="105" t="s">
        <v>387</v>
      </c>
      <c r="AA1230" s="105">
        <v>0</v>
      </c>
      <c r="AB1230" s="104">
        <v>2.4635624941977401</v>
      </c>
      <c r="AC1230" s="104">
        <v>2.7431350231331901</v>
      </c>
      <c r="AD1230" s="104">
        <v>2.30387313524749E-3</v>
      </c>
      <c r="AE1230" s="104">
        <v>11.829970590184599</v>
      </c>
      <c r="AF1230" s="104">
        <v>8.5826862407180808</v>
      </c>
      <c r="AG1230" s="104">
        <v>9.5569864508576092</v>
      </c>
      <c r="AH1230" s="104">
        <v>7.7473131096815803E-3</v>
      </c>
      <c r="AI1230" s="104">
        <v>41.2149243593894</v>
      </c>
      <c r="AJ1230" s="106"/>
      <c r="AK1230" s="106"/>
      <c r="AL1230" s="106"/>
      <c r="AM1230" s="106"/>
      <c r="AN1230" s="106"/>
      <c r="AO1230" s="106"/>
      <c r="AP1230" s="106"/>
      <c r="AQ1230" s="106"/>
      <c r="AR1230" s="106"/>
      <c r="AS1230" s="106"/>
      <c r="AT1230" s="106"/>
      <c r="AU1230" s="106"/>
      <c r="AV1230" s="106"/>
      <c r="AW1230" s="106"/>
      <c r="AX1230" s="106"/>
      <c r="AY1230" s="106"/>
      <c r="AZ1230" s="106"/>
      <c r="BA1230" s="106"/>
      <c r="BB1230" s="106"/>
      <c r="BC1230" s="106"/>
      <c r="BD1230" s="106"/>
      <c r="BE1230" s="106"/>
      <c r="BF1230" s="106"/>
      <c r="BG1230" s="106"/>
      <c r="BH1230" s="106"/>
      <c r="BI1230" s="106"/>
      <c r="BJ1230" s="106"/>
      <c r="BK1230" s="106"/>
      <c r="BL1230" s="106"/>
      <c r="BM1230" s="106"/>
      <c r="BN1230" s="106"/>
      <c r="BO1230" s="106"/>
      <c r="BP1230" s="106"/>
      <c r="BQ1230" s="106"/>
      <c r="BR1230" s="106"/>
      <c r="BS1230" s="106"/>
      <c r="BT1230" s="106"/>
      <c r="BU1230" s="106"/>
      <c r="BV1230" s="106"/>
      <c r="BW1230" s="106"/>
      <c r="BX1230" s="106"/>
      <c r="BY1230" s="106"/>
    </row>
    <row r="1231" spans="1:77" ht="48" x14ac:dyDescent="0.2">
      <c r="A1231" s="107">
        <v>44135.420138888891</v>
      </c>
      <c r="B1231" s="105">
        <v>1</v>
      </c>
      <c r="C1231" s="105">
        <v>1</v>
      </c>
      <c r="D1231" s="105" t="s">
        <v>381</v>
      </c>
      <c r="E1231" s="105" t="s">
        <v>390</v>
      </c>
      <c r="F1231" s="105">
        <v>600</v>
      </c>
      <c r="G1231" s="122">
        <v>0.44091726066692399</v>
      </c>
      <c r="H1231" s="123">
        <v>8.7793400703631494E-2</v>
      </c>
      <c r="I1231" s="123">
        <v>2.7798567583245102E-3</v>
      </c>
      <c r="J1231" s="123">
        <v>0.65059320035109702</v>
      </c>
      <c r="K1231" s="123">
        <v>37.457147275724701</v>
      </c>
      <c r="L1231" s="123">
        <v>7.3687711566605403</v>
      </c>
      <c r="M1231" s="124" t="s">
        <v>408</v>
      </c>
      <c r="N1231" s="123">
        <v>1.8325751942407601E-2</v>
      </c>
      <c r="O1231" s="123">
        <f t="shared" si="19"/>
        <v>19.911536366445866</v>
      </c>
      <c r="P1231" s="125">
        <v>1025</v>
      </c>
      <c r="Q1231" s="126">
        <v>15.291391231028674</v>
      </c>
      <c r="R1231" s="126">
        <v>2.2872972384573558</v>
      </c>
      <c r="S1231" s="105" t="s">
        <v>381</v>
      </c>
      <c r="T1231" s="105" t="s">
        <v>381</v>
      </c>
      <c r="U1231" s="105" t="s">
        <v>381</v>
      </c>
      <c r="V1231" s="105" t="str">
        <f>IF(G1231 &lt; Characteristics!$L$13,'Field Values'!$B$65,'Field Values'!$B$66)</f>
        <v>Operating – Waiting for Current</v>
      </c>
      <c r="W1231" s="106" t="s">
        <v>199</v>
      </c>
      <c r="X1231" s="105" t="s">
        <v>50</v>
      </c>
      <c r="Y1231" s="105">
        <v>0</v>
      </c>
      <c r="Z1231" s="105" t="s">
        <v>387</v>
      </c>
      <c r="AA1231" s="105">
        <v>0</v>
      </c>
      <c r="AB1231" s="104">
        <v>1.82809204534918</v>
      </c>
      <c r="AC1231" s="104">
        <v>2.1511965186571098</v>
      </c>
      <c r="AD1231" s="104">
        <v>5.29103508151497E-2</v>
      </c>
      <c r="AE1231" s="104">
        <v>8.2915822085376405</v>
      </c>
      <c r="AF1231" s="104">
        <v>6.3687294291320002</v>
      </c>
      <c r="AG1231" s="104">
        <v>7.4946934104817498</v>
      </c>
      <c r="AH1231" s="104">
        <v>0.18405851085744601</v>
      </c>
      <c r="AI1231" s="104">
        <v>28.8873030297448</v>
      </c>
      <c r="AJ1231" s="106"/>
      <c r="AK1231" s="106"/>
      <c r="AL1231" s="106"/>
      <c r="AM1231" s="106"/>
      <c r="AN1231" s="106"/>
      <c r="AO1231" s="106"/>
      <c r="AP1231" s="106"/>
      <c r="AQ1231" s="106"/>
      <c r="AR1231" s="106"/>
      <c r="AS1231" s="106"/>
      <c r="AT1231" s="106"/>
      <c r="AU1231" s="106"/>
      <c r="AV1231" s="106"/>
      <c r="AW1231" s="106"/>
      <c r="AX1231" s="106"/>
      <c r="AY1231" s="106"/>
      <c r="AZ1231" s="106"/>
      <c r="BA1231" s="106"/>
      <c r="BB1231" s="106"/>
      <c r="BC1231" s="106"/>
      <c r="BD1231" s="106"/>
      <c r="BE1231" s="106"/>
      <c r="BF1231" s="106"/>
      <c r="BG1231" s="106"/>
      <c r="BH1231" s="106"/>
      <c r="BI1231" s="106"/>
      <c r="BJ1231" s="106"/>
      <c r="BK1231" s="106"/>
      <c r="BL1231" s="106"/>
      <c r="BM1231" s="106"/>
      <c r="BN1231" s="106"/>
      <c r="BO1231" s="106"/>
      <c r="BP1231" s="106"/>
      <c r="BQ1231" s="106"/>
      <c r="BR1231" s="106"/>
      <c r="BS1231" s="106"/>
      <c r="BT1231" s="106"/>
      <c r="BU1231" s="106"/>
      <c r="BV1231" s="106"/>
      <c r="BW1231" s="106"/>
      <c r="BX1231" s="106"/>
      <c r="BY1231" s="106"/>
    </row>
    <row r="1232" spans="1:77" ht="48" x14ac:dyDescent="0.2">
      <c r="A1232" s="107">
        <v>44135.427083333336</v>
      </c>
      <c r="B1232" s="105">
        <v>1</v>
      </c>
      <c r="C1232" s="105">
        <v>1</v>
      </c>
      <c r="D1232" s="105" t="s">
        <v>381</v>
      </c>
      <c r="E1232" s="105" t="s">
        <v>390</v>
      </c>
      <c r="F1232" s="105">
        <v>600</v>
      </c>
      <c r="G1232" s="122">
        <v>0.25760496904747598</v>
      </c>
      <c r="H1232" s="123">
        <v>7.7454572953204806E-2</v>
      </c>
      <c r="I1232" s="123">
        <v>5.7552603113515E-3</v>
      </c>
      <c r="J1232" s="123">
        <v>0.41658687119554699</v>
      </c>
      <c r="K1232" s="123">
        <v>39.7904750594981</v>
      </c>
      <c r="L1232" s="123">
        <v>10.8177891155889</v>
      </c>
      <c r="M1232" s="124" t="s">
        <v>408</v>
      </c>
      <c r="N1232" s="123">
        <v>1.17173998822666E-2</v>
      </c>
      <c r="O1232" s="123">
        <f t="shared" si="19"/>
        <v>30.067189014094719</v>
      </c>
      <c r="P1232" s="125">
        <v>1025</v>
      </c>
      <c r="Q1232" s="126">
        <v>15.298136593591909</v>
      </c>
      <c r="R1232" s="126">
        <v>2.2904300141884679</v>
      </c>
      <c r="S1232" s="105" t="s">
        <v>381</v>
      </c>
      <c r="T1232" s="105" t="s">
        <v>381</v>
      </c>
      <c r="U1232" s="105" t="s">
        <v>381</v>
      </c>
      <c r="V1232" s="105" t="str">
        <f>IF(G1232 &lt; Characteristics!$L$13,'Field Values'!$B$65,'Field Values'!$B$66)</f>
        <v>Operating – Waiting for Current</v>
      </c>
      <c r="W1232" s="106" t="s">
        <v>199</v>
      </c>
      <c r="X1232" s="105" t="s">
        <v>50</v>
      </c>
      <c r="Y1232" s="105">
        <v>0</v>
      </c>
      <c r="Z1232" s="105" t="s">
        <v>387</v>
      </c>
      <c r="AA1232" s="105">
        <v>0</v>
      </c>
      <c r="AB1232" s="104">
        <v>0.82930337863902903</v>
      </c>
      <c r="AC1232" s="104">
        <v>4.44113440955834</v>
      </c>
      <c r="AD1232" s="104">
        <v>5.2650385506263803E-2</v>
      </c>
      <c r="AE1232" s="104">
        <v>15.8348145952683</v>
      </c>
      <c r="AF1232" s="104">
        <v>2.8895432579406402</v>
      </c>
      <c r="AG1232" s="104">
        <v>15.4727569079365</v>
      </c>
      <c r="AH1232" s="104">
        <v>0.183711401399374</v>
      </c>
      <c r="AI1232" s="104">
        <v>55.168219362523601</v>
      </c>
      <c r="AJ1232" s="106"/>
      <c r="AK1232" s="106"/>
      <c r="AL1232" s="106"/>
      <c r="AM1232" s="106"/>
      <c r="AN1232" s="106"/>
      <c r="AO1232" s="106"/>
      <c r="AP1232" s="106"/>
      <c r="AQ1232" s="106"/>
      <c r="AR1232" s="106"/>
      <c r="AS1232" s="106"/>
      <c r="AT1232" s="106"/>
      <c r="AU1232" s="106"/>
      <c r="AV1232" s="106"/>
      <c r="AW1232" s="106"/>
      <c r="AX1232" s="106"/>
      <c r="AY1232" s="106"/>
      <c r="AZ1232" s="106"/>
      <c r="BA1232" s="106"/>
      <c r="BB1232" s="106"/>
      <c r="BC1232" s="106"/>
      <c r="BD1232" s="106"/>
      <c r="BE1232" s="106"/>
      <c r="BF1232" s="106"/>
      <c r="BG1232" s="106"/>
      <c r="BH1232" s="106"/>
      <c r="BI1232" s="106"/>
      <c r="BJ1232" s="106"/>
      <c r="BK1232" s="106"/>
      <c r="BL1232" s="106"/>
      <c r="BM1232" s="106"/>
      <c r="BN1232" s="106"/>
      <c r="BO1232" s="106"/>
      <c r="BP1232" s="106"/>
      <c r="BQ1232" s="106"/>
      <c r="BR1232" s="106"/>
      <c r="BS1232" s="106"/>
      <c r="BT1232" s="106"/>
      <c r="BU1232" s="106"/>
      <c r="BV1232" s="106"/>
      <c r="BW1232" s="106"/>
      <c r="BX1232" s="106"/>
      <c r="BY1232" s="106"/>
    </row>
    <row r="1233" spans="1:77" ht="48" x14ac:dyDescent="0.2">
      <c r="A1233" s="107">
        <v>44135.434027777781</v>
      </c>
      <c r="B1233" s="105">
        <v>1</v>
      </c>
      <c r="C1233" s="105">
        <v>1</v>
      </c>
      <c r="D1233" s="105" t="s">
        <v>381</v>
      </c>
      <c r="E1233" s="105" t="s">
        <v>390</v>
      </c>
      <c r="F1233" s="105">
        <v>600</v>
      </c>
      <c r="G1233" s="122">
        <v>2.5365258440324199E-2</v>
      </c>
      <c r="H1233" s="123">
        <v>7.3882014806748095E-2</v>
      </c>
      <c r="I1233" s="123">
        <v>1.9021661840334901E-4</v>
      </c>
      <c r="J1233" s="123">
        <v>0.17353550765458001</v>
      </c>
      <c r="K1233" s="123">
        <v>190.90102123102599</v>
      </c>
      <c r="L1233" s="123">
        <v>51.862805387195102</v>
      </c>
      <c r="M1233" s="124" t="s">
        <v>408</v>
      </c>
      <c r="N1233" s="123">
        <v>3.6401901410939102E-3</v>
      </c>
      <c r="O1233" s="123">
        <f t="shared" si="19"/>
        <v>291.27247010144714</v>
      </c>
      <c r="P1233" s="125">
        <v>1025</v>
      </c>
      <c r="Q1233" s="126">
        <v>15.310430016863423</v>
      </c>
      <c r="R1233" s="126">
        <v>2.2921808802823094</v>
      </c>
      <c r="S1233" s="105" t="s">
        <v>381</v>
      </c>
      <c r="T1233" s="105" t="s">
        <v>381</v>
      </c>
      <c r="U1233" s="105" t="s">
        <v>381</v>
      </c>
      <c r="V1233" s="105" t="str">
        <f>IF(G1233 &lt; Characteristics!$L$13,'Field Values'!$B$65,'Field Values'!$B$66)</f>
        <v>Operating – Waiting for Current</v>
      </c>
      <c r="W1233" s="106" t="s">
        <v>199</v>
      </c>
      <c r="X1233" s="105" t="s">
        <v>50</v>
      </c>
      <c r="Y1233" s="105">
        <v>0</v>
      </c>
      <c r="Z1233" s="105" t="s">
        <v>387</v>
      </c>
      <c r="AA1233" s="105">
        <v>0</v>
      </c>
      <c r="AB1233" s="104">
        <v>10.0278908470935</v>
      </c>
      <c r="AC1233" s="104">
        <v>5.8346351582653604</v>
      </c>
      <c r="AD1233" s="104">
        <v>4.6915619904422702E-2</v>
      </c>
      <c r="AE1233" s="104">
        <v>23.523515164753501</v>
      </c>
      <c r="AF1233" s="104">
        <v>34.937100181564901</v>
      </c>
      <c r="AG1233" s="104">
        <v>20.327664764219001</v>
      </c>
      <c r="AH1233" s="104">
        <v>0.163731678675758</v>
      </c>
      <c r="AI1233" s="104">
        <v>81.955383154170207</v>
      </c>
      <c r="AJ1233" s="106"/>
      <c r="AK1233" s="106"/>
      <c r="AL1233" s="106"/>
      <c r="AM1233" s="106"/>
      <c r="AN1233" s="106"/>
      <c r="AO1233" s="106"/>
      <c r="AP1233" s="106"/>
      <c r="AQ1233" s="106"/>
      <c r="AR1233" s="106"/>
      <c r="AS1233" s="106"/>
      <c r="AT1233" s="106"/>
      <c r="AU1233" s="106"/>
      <c r="AV1233" s="106"/>
      <c r="AW1233" s="106"/>
      <c r="AX1233" s="106"/>
      <c r="AY1233" s="106"/>
      <c r="AZ1233" s="106"/>
      <c r="BA1233" s="106"/>
      <c r="BB1233" s="106"/>
      <c r="BC1233" s="106"/>
      <c r="BD1233" s="106"/>
      <c r="BE1233" s="106"/>
      <c r="BF1233" s="106"/>
      <c r="BG1233" s="106"/>
      <c r="BH1233" s="106"/>
      <c r="BI1233" s="106"/>
      <c r="BJ1233" s="106"/>
      <c r="BK1233" s="106"/>
      <c r="BL1233" s="106"/>
      <c r="BM1233" s="106"/>
      <c r="BN1233" s="106"/>
      <c r="BO1233" s="106"/>
      <c r="BP1233" s="106"/>
      <c r="BQ1233" s="106"/>
      <c r="BR1233" s="106"/>
      <c r="BS1233" s="106"/>
      <c r="BT1233" s="106"/>
      <c r="BU1233" s="106"/>
      <c r="BV1233" s="106"/>
      <c r="BW1233" s="106"/>
      <c r="BX1233" s="106"/>
      <c r="BY1233" s="106"/>
    </row>
    <row r="1234" spans="1:77" ht="48" x14ac:dyDescent="0.2">
      <c r="A1234" s="107">
        <v>44135.440972222219</v>
      </c>
      <c r="B1234" s="105">
        <v>1</v>
      </c>
      <c r="C1234" s="105">
        <v>1</v>
      </c>
      <c r="D1234" s="105" t="s">
        <v>381</v>
      </c>
      <c r="E1234" s="105" t="s">
        <v>390</v>
      </c>
      <c r="F1234" s="105">
        <v>600</v>
      </c>
      <c r="G1234" s="122">
        <v>0.231420492180577</v>
      </c>
      <c r="H1234" s="123">
        <v>8.2424871330852703E-2</v>
      </c>
      <c r="I1234" s="123">
        <v>3.0665264269350001E-4</v>
      </c>
      <c r="J1234" s="123">
        <v>0.394293605383153</v>
      </c>
      <c r="K1234" s="123">
        <v>219.06292047384801</v>
      </c>
      <c r="L1234" s="123">
        <v>10.874809720025199</v>
      </c>
      <c r="M1234" s="124" t="s">
        <v>408</v>
      </c>
      <c r="N1234" s="123">
        <v>4.9618075687080402E-4</v>
      </c>
      <c r="O1234" s="123">
        <f t="shared" si="19"/>
        <v>35.616928541719943</v>
      </c>
      <c r="P1234" s="125">
        <v>1025</v>
      </c>
      <c r="Q1234" s="126">
        <v>15.298102866779095</v>
      </c>
      <c r="R1234" s="126">
        <v>2.2895210396455035</v>
      </c>
      <c r="S1234" s="105" t="s">
        <v>381</v>
      </c>
      <c r="T1234" s="105" t="s">
        <v>381</v>
      </c>
      <c r="U1234" s="105" t="s">
        <v>381</v>
      </c>
      <c r="V1234" s="105" t="str">
        <f>IF(G1234 &lt; Characteristics!$L$13,'Field Values'!$B$65,'Field Values'!$B$66)</f>
        <v>Operating – Waiting for Current</v>
      </c>
      <c r="W1234" s="106" t="s">
        <v>199</v>
      </c>
      <c r="X1234" s="105" t="s">
        <v>50</v>
      </c>
      <c r="Y1234" s="105">
        <v>0</v>
      </c>
      <c r="Z1234" s="105" t="s">
        <v>387</v>
      </c>
      <c r="AA1234" s="105">
        <v>0</v>
      </c>
      <c r="AB1234" s="104">
        <v>15.4273199293342</v>
      </c>
      <c r="AC1234" s="104">
        <v>2.6470357572893</v>
      </c>
      <c r="AD1234" s="104">
        <v>5.3349252690902897</v>
      </c>
      <c r="AE1234" s="104">
        <v>21.962105216581001</v>
      </c>
      <c r="AF1234" s="104">
        <v>53.748522202782397</v>
      </c>
      <c r="AG1234" s="104">
        <v>9.2221799707309398</v>
      </c>
      <c r="AH1234" s="104">
        <v>18.5869722931863</v>
      </c>
      <c r="AI1234" s="104">
        <v>76.515485521324607</v>
      </c>
      <c r="AJ1234" s="106"/>
      <c r="AK1234" s="106"/>
      <c r="AL1234" s="106"/>
      <c r="AM1234" s="106"/>
      <c r="AN1234" s="106"/>
      <c r="AO1234" s="106"/>
      <c r="AP1234" s="106"/>
      <c r="AQ1234" s="106"/>
      <c r="AR1234" s="106"/>
      <c r="AS1234" s="106"/>
      <c r="AT1234" s="106"/>
      <c r="AU1234" s="106"/>
      <c r="AV1234" s="106"/>
      <c r="AW1234" s="106"/>
      <c r="AX1234" s="106"/>
      <c r="AY1234" s="106"/>
      <c r="AZ1234" s="106"/>
      <c r="BA1234" s="106"/>
      <c r="BB1234" s="106"/>
      <c r="BC1234" s="106"/>
      <c r="BD1234" s="106"/>
      <c r="BE1234" s="106"/>
      <c r="BF1234" s="106"/>
      <c r="BG1234" s="106"/>
      <c r="BH1234" s="106"/>
      <c r="BI1234" s="106"/>
      <c r="BJ1234" s="106"/>
      <c r="BK1234" s="106"/>
      <c r="BL1234" s="106"/>
      <c r="BM1234" s="106"/>
      <c r="BN1234" s="106"/>
      <c r="BO1234" s="106"/>
      <c r="BP1234" s="106"/>
      <c r="BQ1234" s="106"/>
      <c r="BR1234" s="106"/>
      <c r="BS1234" s="106"/>
      <c r="BT1234" s="106"/>
      <c r="BU1234" s="106"/>
      <c r="BV1234" s="106"/>
      <c r="BW1234" s="106"/>
      <c r="BX1234" s="106"/>
      <c r="BY1234" s="106"/>
    </row>
    <row r="1235" spans="1:77" ht="48" x14ac:dyDescent="0.2">
      <c r="A1235" s="107">
        <v>44135.447916666664</v>
      </c>
      <c r="B1235" s="105">
        <v>1</v>
      </c>
      <c r="C1235" s="105">
        <v>1</v>
      </c>
      <c r="D1235" s="105" t="s">
        <v>381</v>
      </c>
      <c r="E1235" s="105" t="s">
        <v>390</v>
      </c>
      <c r="F1235" s="105">
        <v>600</v>
      </c>
      <c r="G1235" s="122">
        <v>0.53579115874507999</v>
      </c>
      <c r="H1235" s="123">
        <v>9.5431830753593905E-2</v>
      </c>
      <c r="I1235" s="123">
        <v>7.1980250762899997E-3</v>
      </c>
      <c r="J1235" s="123">
        <v>0.71217973738440399</v>
      </c>
      <c r="K1235" s="123">
        <v>222.859193957168</v>
      </c>
      <c r="L1235" s="123">
        <v>3.7280686265906602</v>
      </c>
      <c r="M1235" s="124" t="s">
        <v>409</v>
      </c>
      <c r="N1235" s="123">
        <v>1.01034353383334E-2</v>
      </c>
      <c r="O1235" s="123">
        <f t="shared" si="19"/>
        <v>17.811385872270186</v>
      </c>
      <c r="P1235" s="125">
        <v>1025</v>
      </c>
      <c r="Q1235" s="126">
        <v>15.297335581787532</v>
      </c>
      <c r="R1235" s="126">
        <v>2.2738848327241588</v>
      </c>
      <c r="S1235" s="105" t="s">
        <v>381</v>
      </c>
      <c r="T1235" s="105" t="s">
        <v>381</v>
      </c>
      <c r="U1235" s="105" t="s">
        <v>381</v>
      </c>
      <c r="V1235" s="105" t="str">
        <f>IF(G1235 &lt; Characteristics!$L$13,'Field Values'!$B$65,'Field Values'!$B$66)</f>
        <v>Operating – Waiting for Current</v>
      </c>
      <c r="W1235" s="106" t="s">
        <v>199</v>
      </c>
      <c r="X1235" s="105" t="s">
        <v>50</v>
      </c>
      <c r="Y1235" s="105">
        <v>0</v>
      </c>
      <c r="Z1235" s="105" t="s">
        <v>387</v>
      </c>
      <c r="AA1235" s="105">
        <v>0</v>
      </c>
      <c r="AB1235" s="104">
        <v>15.9270885280211</v>
      </c>
      <c r="AC1235" s="104">
        <v>3.0939175670704002</v>
      </c>
      <c r="AD1235" s="104">
        <v>5.8127752619798496</v>
      </c>
      <c r="AE1235" s="104">
        <v>23.472065841002401</v>
      </c>
      <c r="AF1235" s="104">
        <v>55.489698515991897</v>
      </c>
      <c r="AG1235" s="104">
        <v>10.7791005616593</v>
      </c>
      <c r="AH1235" s="104">
        <v>20.251784950629499</v>
      </c>
      <c r="AI1235" s="104">
        <v>81.776135510198003</v>
      </c>
      <c r="AJ1235" s="106"/>
      <c r="AK1235" s="106"/>
      <c r="AL1235" s="106"/>
      <c r="AM1235" s="106"/>
      <c r="AN1235" s="106"/>
      <c r="AO1235" s="106"/>
      <c r="AP1235" s="106"/>
      <c r="AQ1235" s="106"/>
      <c r="AR1235" s="106"/>
      <c r="AS1235" s="106"/>
      <c r="AT1235" s="106"/>
      <c r="AU1235" s="106"/>
      <c r="AV1235" s="106"/>
      <c r="AW1235" s="106"/>
      <c r="AX1235" s="106"/>
      <c r="AY1235" s="106"/>
      <c r="AZ1235" s="106"/>
      <c r="BA1235" s="106"/>
      <c r="BB1235" s="106"/>
      <c r="BC1235" s="106"/>
      <c r="BD1235" s="106"/>
      <c r="BE1235" s="106"/>
      <c r="BF1235" s="106"/>
      <c r="BG1235" s="106"/>
      <c r="BH1235" s="106"/>
      <c r="BI1235" s="106"/>
      <c r="BJ1235" s="106"/>
      <c r="BK1235" s="106"/>
      <c r="BL1235" s="106"/>
      <c r="BM1235" s="106"/>
      <c r="BN1235" s="106"/>
      <c r="BO1235" s="106"/>
      <c r="BP1235" s="106"/>
      <c r="BQ1235" s="106"/>
      <c r="BR1235" s="106"/>
      <c r="BS1235" s="106"/>
      <c r="BT1235" s="106"/>
      <c r="BU1235" s="106"/>
      <c r="BV1235" s="106"/>
      <c r="BW1235" s="106"/>
      <c r="BX1235" s="106"/>
      <c r="BY1235" s="106"/>
    </row>
    <row r="1236" spans="1:77" ht="48" x14ac:dyDescent="0.2">
      <c r="A1236" s="107">
        <v>44135.454861111109</v>
      </c>
      <c r="B1236" s="105">
        <v>1</v>
      </c>
      <c r="C1236" s="105">
        <v>1</v>
      </c>
      <c r="D1236" s="105" t="s">
        <v>381</v>
      </c>
      <c r="E1236" s="105" t="s">
        <v>390</v>
      </c>
      <c r="F1236" s="105">
        <v>600</v>
      </c>
      <c r="G1236" s="122">
        <v>0.83469866641921897</v>
      </c>
      <c r="H1236" s="123">
        <v>0.10306285016272</v>
      </c>
      <c r="I1236" s="123">
        <v>0.61059155134728105</v>
      </c>
      <c r="J1236" s="123">
        <v>1.0750178112445701</v>
      </c>
      <c r="K1236" s="123">
        <v>223.26998473008399</v>
      </c>
      <c r="L1236" s="123">
        <v>3.9174181448179</v>
      </c>
      <c r="M1236" s="124" t="s">
        <v>409</v>
      </c>
      <c r="N1236" s="123">
        <v>2.5341917814647601E-2</v>
      </c>
      <c r="O1236" s="123">
        <f t="shared" si="19"/>
        <v>12.347312186905752</v>
      </c>
      <c r="P1236" s="125">
        <v>1025</v>
      </c>
      <c r="Q1236" s="126">
        <v>15.31753794266441</v>
      </c>
      <c r="R1236" s="126">
        <v>2.2413579669291739</v>
      </c>
      <c r="S1236" s="105" t="s">
        <v>381</v>
      </c>
      <c r="T1236" s="105" t="s">
        <v>381</v>
      </c>
      <c r="U1236" s="105" t="s">
        <v>381</v>
      </c>
      <c r="V1236" s="105" t="str">
        <f>IF(G1236 &lt; Characteristics!$L$13,'Field Values'!$B$65,'Field Values'!$B$66)</f>
        <v>Operating – Waiting for Current</v>
      </c>
      <c r="W1236" s="106" t="s">
        <v>199</v>
      </c>
      <c r="X1236" s="105" t="s">
        <v>50</v>
      </c>
      <c r="Y1236" s="105">
        <v>0</v>
      </c>
      <c r="Z1236" s="105" t="s">
        <v>387</v>
      </c>
      <c r="AA1236" s="105">
        <v>0</v>
      </c>
      <c r="AB1236" s="104">
        <v>18.709287045808399</v>
      </c>
      <c r="AC1236" s="104">
        <v>3.7500063395858199</v>
      </c>
      <c r="AD1236" s="104">
        <v>8.2049567671193095</v>
      </c>
      <c r="AE1236" s="104">
        <v>31.691941741829499</v>
      </c>
      <c r="AF1236" s="104">
        <v>65.182780815571505</v>
      </c>
      <c r="AG1236" s="104">
        <v>13.0648908915599</v>
      </c>
      <c r="AH1236" s="104">
        <v>28.586061623054199</v>
      </c>
      <c r="AI1236" s="104">
        <v>110.413895572846</v>
      </c>
      <c r="AJ1236" s="106"/>
      <c r="AK1236" s="106"/>
      <c r="AL1236" s="106"/>
      <c r="AM1236" s="106"/>
      <c r="AN1236" s="106"/>
      <c r="AO1236" s="106"/>
      <c r="AP1236" s="106"/>
      <c r="AQ1236" s="106"/>
      <c r="AR1236" s="106"/>
      <c r="AS1236" s="106"/>
      <c r="AT1236" s="106"/>
      <c r="AU1236" s="106"/>
      <c r="AV1236" s="106"/>
      <c r="AW1236" s="106"/>
      <c r="AX1236" s="106"/>
      <c r="AY1236" s="106"/>
      <c r="AZ1236" s="106"/>
      <c r="BA1236" s="106"/>
      <c r="BB1236" s="106"/>
      <c r="BC1236" s="106"/>
      <c r="BD1236" s="106"/>
      <c r="BE1236" s="106"/>
      <c r="BF1236" s="106"/>
      <c r="BG1236" s="106"/>
      <c r="BH1236" s="106"/>
      <c r="BI1236" s="106"/>
      <c r="BJ1236" s="106"/>
      <c r="BK1236" s="106"/>
      <c r="BL1236" s="106"/>
      <c r="BM1236" s="106"/>
      <c r="BN1236" s="106"/>
      <c r="BO1236" s="106"/>
      <c r="BP1236" s="106"/>
      <c r="BQ1236" s="106"/>
      <c r="BR1236" s="106"/>
      <c r="BS1236" s="106"/>
      <c r="BT1236" s="106"/>
      <c r="BU1236" s="106"/>
      <c r="BV1236" s="106"/>
      <c r="BW1236" s="106"/>
      <c r="BX1236" s="106"/>
      <c r="BY1236" s="106"/>
    </row>
    <row r="1237" spans="1:77" ht="48" x14ac:dyDescent="0.2">
      <c r="A1237" s="107">
        <v>44135.461805555555</v>
      </c>
      <c r="B1237" s="105">
        <v>1</v>
      </c>
      <c r="C1237" s="105">
        <v>1</v>
      </c>
      <c r="D1237" s="105" t="s">
        <v>381</v>
      </c>
      <c r="E1237" s="105" t="s">
        <v>390</v>
      </c>
      <c r="F1237" s="105">
        <v>600</v>
      </c>
      <c r="G1237" s="122">
        <v>1.0152209011808999</v>
      </c>
      <c r="H1237" s="123">
        <v>8.8682060252585806E-2</v>
      </c>
      <c r="I1237" s="123">
        <v>0.72163346061975397</v>
      </c>
      <c r="J1237" s="123">
        <v>1.3005369230583801</v>
      </c>
      <c r="K1237" s="123">
        <v>223.03015492128301</v>
      </c>
      <c r="L1237" s="123">
        <v>4.560856239175</v>
      </c>
      <c r="M1237" s="124" t="s">
        <v>409</v>
      </c>
      <c r="N1237" s="123">
        <v>3.74914086088321E-2</v>
      </c>
      <c r="O1237" s="123">
        <f t="shared" si="19"/>
        <v>8.7352476834776809</v>
      </c>
      <c r="P1237" s="125">
        <v>1025</v>
      </c>
      <c r="Q1237" s="126">
        <v>15.350480607082632</v>
      </c>
      <c r="R1237" s="126">
        <v>2.2052715098658311</v>
      </c>
      <c r="S1237" s="105" t="s">
        <v>381</v>
      </c>
      <c r="T1237" s="105" t="s">
        <v>381</v>
      </c>
      <c r="U1237" s="105" t="s">
        <v>381</v>
      </c>
      <c r="V1237" s="105" t="str">
        <f>IF(G1237 &lt; Characteristics!$L$13,'Field Values'!$B$65,'Field Values'!$B$66)</f>
        <v>Operating – Waiting for Current</v>
      </c>
      <c r="W1237" s="106" t="s">
        <v>199</v>
      </c>
      <c r="X1237" s="105" t="s">
        <v>50</v>
      </c>
      <c r="Y1237" s="105">
        <v>0</v>
      </c>
      <c r="Z1237" s="105" t="s">
        <v>387</v>
      </c>
      <c r="AA1237" s="105">
        <v>0</v>
      </c>
      <c r="AB1237" s="104">
        <v>21.529794218688799</v>
      </c>
      <c r="AC1237" s="104">
        <v>2.7935751827247501</v>
      </c>
      <c r="AD1237" s="104">
        <v>10.9302653701338</v>
      </c>
      <c r="AE1237" s="104">
        <v>29.115978167514999</v>
      </c>
      <c r="AF1237" s="104">
        <v>75.009329129251299</v>
      </c>
      <c r="AG1237" s="104">
        <v>9.7327182022043193</v>
      </c>
      <c r="AH1237" s="104">
        <v>38.080941449882999</v>
      </c>
      <c r="AI1237" s="104">
        <v>101.439328601109</v>
      </c>
      <c r="AJ1237" s="106"/>
      <c r="AK1237" s="106"/>
      <c r="AL1237" s="106"/>
      <c r="AM1237" s="106"/>
      <c r="AN1237" s="106"/>
      <c r="AO1237" s="106"/>
      <c r="AP1237" s="106"/>
      <c r="AQ1237" s="106"/>
      <c r="AR1237" s="106"/>
      <c r="AS1237" s="106"/>
      <c r="AT1237" s="106"/>
      <c r="AU1237" s="106"/>
      <c r="AV1237" s="106"/>
      <c r="AW1237" s="106"/>
      <c r="AX1237" s="106"/>
      <c r="AY1237" s="106"/>
      <c r="AZ1237" s="106"/>
      <c r="BA1237" s="106"/>
      <c r="BB1237" s="106"/>
      <c r="BC1237" s="106"/>
      <c r="BD1237" s="106"/>
      <c r="BE1237" s="106"/>
      <c r="BF1237" s="106"/>
      <c r="BG1237" s="106"/>
      <c r="BH1237" s="106"/>
      <c r="BI1237" s="106"/>
      <c r="BJ1237" s="106"/>
      <c r="BK1237" s="106"/>
      <c r="BL1237" s="106"/>
      <c r="BM1237" s="106"/>
      <c r="BN1237" s="106"/>
      <c r="BO1237" s="106"/>
      <c r="BP1237" s="106"/>
      <c r="BQ1237" s="106"/>
      <c r="BR1237" s="106"/>
      <c r="BS1237" s="106"/>
      <c r="BT1237" s="106"/>
      <c r="BU1237" s="106"/>
      <c r="BV1237" s="106"/>
      <c r="BW1237" s="106"/>
      <c r="BX1237" s="106"/>
      <c r="BY1237" s="106"/>
    </row>
    <row r="1238" spans="1:77" ht="48" x14ac:dyDescent="0.2">
      <c r="A1238" s="107">
        <v>44135.46875</v>
      </c>
      <c r="B1238" s="105">
        <v>1</v>
      </c>
      <c r="C1238" s="105">
        <v>1</v>
      </c>
      <c r="D1238" s="105" t="s">
        <v>381</v>
      </c>
      <c r="E1238" s="105" t="s">
        <v>390</v>
      </c>
      <c r="F1238" s="105">
        <v>600</v>
      </c>
      <c r="G1238" s="122">
        <v>1.26065992832965</v>
      </c>
      <c r="H1238" s="123">
        <v>0.11252206183819401</v>
      </c>
      <c r="I1238" s="123">
        <v>0.86181397139017901</v>
      </c>
      <c r="J1238" s="123">
        <v>1.48655395175461</v>
      </c>
      <c r="K1238" s="123">
        <v>222.756638263106</v>
      </c>
      <c r="L1238" s="123">
        <v>4.0970040896616302</v>
      </c>
      <c r="M1238" s="124" t="s">
        <v>409</v>
      </c>
      <c r="N1238" s="123">
        <v>4.2221612972782901E-2</v>
      </c>
      <c r="O1238" s="123">
        <f t="shared" si="19"/>
        <v>8.9256475366265953</v>
      </c>
      <c r="P1238" s="125">
        <v>1025</v>
      </c>
      <c r="Q1238" s="126">
        <v>15.328136593591916</v>
      </c>
      <c r="R1238" s="126">
        <v>2.1612835148703908</v>
      </c>
      <c r="S1238" s="105" t="s">
        <v>381</v>
      </c>
      <c r="T1238" s="105" t="s">
        <v>381</v>
      </c>
      <c r="U1238" s="105" t="s">
        <v>381</v>
      </c>
      <c r="V1238" s="105" t="str">
        <f>IF(G1238 &lt; Characteristics!$L$13,'Field Values'!$B$65,'Field Values'!$B$66)</f>
        <v>Operating – Waiting for Current</v>
      </c>
      <c r="W1238" s="106" t="s">
        <v>199</v>
      </c>
      <c r="X1238" s="105" t="s">
        <v>50</v>
      </c>
      <c r="Y1238" s="105">
        <v>0</v>
      </c>
      <c r="Z1238" s="105" t="s">
        <v>387</v>
      </c>
      <c r="AA1238" s="105">
        <v>0</v>
      </c>
      <c r="AB1238" s="104">
        <v>27.116559615985601</v>
      </c>
      <c r="AC1238" s="104">
        <v>3.5750247271997901</v>
      </c>
      <c r="AD1238" s="104">
        <v>15.557362716179901</v>
      </c>
      <c r="AE1238" s="104">
        <v>42.824691679090797</v>
      </c>
      <c r="AF1238" s="104">
        <v>94.473424318084</v>
      </c>
      <c r="AG1238" s="104">
        <v>12.4552610758127</v>
      </c>
      <c r="AH1238" s="104">
        <v>54.2015867225509</v>
      </c>
      <c r="AI1238" s="104">
        <v>149.20000687030199</v>
      </c>
      <c r="AJ1238" s="106"/>
      <c r="AK1238" s="106"/>
      <c r="AL1238" s="106"/>
      <c r="AM1238" s="106"/>
      <c r="AN1238" s="106"/>
      <c r="AO1238" s="106"/>
      <c r="AP1238" s="106"/>
      <c r="AQ1238" s="106"/>
      <c r="AR1238" s="106"/>
      <c r="AS1238" s="106"/>
      <c r="AT1238" s="106"/>
      <c r="AU1238" s="106"/>
      <c r="AV1238" s="106"/>
      <c r="AW1238" s="106"/>
      <c r="AX1238" s="106"/>
      <c r="AY1238" s="106"/>
      <c r="AZ1238" s="106"/>
      <c r="BA1238" s="106"/>
      <c r="BB1238" s="106"/>
      <c r="BC1238" s="106"/>
      <c r="BD1238" s="106"/>
      <c r="BE1238" s="106"/>
      <c r="BF1238" s="106"/>
      <c r="BG1238" s="106"/>
      <c r="BH1238" s="106"/>
      <c r="BI1238" s="106"/>
      <c r="BJ1238" s="106"/>
      <c r="BK1238" s="106"/>
      <c r="BL1238" s="106"/>
      <c r="BM1238" s="106"/>
      <c r="BN1238" s="106"/>
      <c r="BO1238" s="106"/>
      <c r="BP1238" s="106"/>
      <c r="BQ1238" s="106"/>
      <c r="BR1238" s="106"/>
      <c r="BS1238" s="106"/>
      <c r="BT1238" s="106"/>
      <c r="BU1238" s="106"/>
      <c r="BV1238" s="106"/>
      <c r="BW1238" s="106"/>
      <c r="BX1238" s="106"/>
      <c r="BY1238" s="106"/>
    </row>
    <row r="1239" spans="1:77" ht="48" x14ac:dyDescent="0.2">
      <c r="A1239" s="107">
        <v>44135.475694444445</v>
      </c>
      <c r="B1239" s="105">
        <v>1</v>
      </c>
      <c r="C1239" s="105">
        <v>1</v>
      </c>
      <c r="D1239" s="105" t="s">
        <v>381</v>
      </c>
      <c r="E1239" s="105" t="s">
        <v>390</v>
      </c>
      <c r="F1239" s="105">
        <v>600</v>
      </c>
      <c r="G1239" s="122">
        <v>1.4245887927433001</v>
      </c>
      <c r="H1239" s="123">
        <v>0.101836129741429</v>
      </c>
      <c r="I1239" s="123">
        <v>0.88002154280700595</v>
      </c>
      <c r="J1239" s="123">
        <v>1.6779546296825001</v>
      </c>
      <c r="K1239" s="123">
        <v>223.168182122703</v>
      </c>
      <c r="L1239" s="123">
        <v>3.59767238083522</v>
      </c>
      <c r="M1239" s="124" t="s">
        <v>409</v>
      </c>
      <c r="N1239" s="123">
        <v>4.5212927506387897E-2</v>
      </c>
      <c r="O1239" s="123">
        <f t="shared" si="19"/>
        <v>7.1484578750142598</v>
      </c>
      <c r="P1239" s="125">
        <v>1025</v>
      </c>
      <c r="Q1239" s="126">
        <v>15.316939291736903</v>
      </c>
      <c r="R1239" s="126">
        <v>2.1010605972491003</v>
      </c>
      <c r="S1239" s="105" t="s">
        <v>381</v>
      </c>
      <c r="T1239" s="105" t="s">
        <v>381</v>
      </c>
      <c r="U1239" s="105" t="s">
        <v>381</v>
      </c>
      <c r="V1239" s="105" t="str">
        <f>IF(G1239 &lt; Characteristics!$L$13,'Field Values'!$B$65,'Field Values'!$B$66)</f>
        <v>Operating – Normal Generation/Full Performance</v>
      </c>
      <c r="W1239" s="106" t="s">
        <v>199</v>
      </c>
      <c r="X1239" s="105" t="s">
        <v>50</v>
      </c>
      <c r="Y1239" s="105">
        <v>0</v>
      </c>
      <c r="Z1239" s="105" t="s">
        <v>387</v>
      </c>
      <c r="AA1239" s="105">
        <v>0</v>
      </c>
      <c r="AB1239" s="104">
        <v>32.003238640354802</v>
      </c>
      <c r="AC1239" s="104">
        <v>3.80097918619777</v>
      </c>
      <c r="AD1239" s="104">
        <v>19.157385895064699</v>
      </c>
      <c r="AE1239" s="104">
        <v>41.965798318860003</v>
      </c>
      <c r="AF1239" s="104">
        <v>111.498443076455</v>
      </c>
      <c r="AG1239" s="104">
        <v>13.2424785058494</v>
      </c>
      <c r="AH1239" s="104">
        <v>66.743941529452698</v>
      </c>
      <c r="AI1239" s="104">
        <v>146.20765245200499</v>
      </c>
      <c r="AJ1239" s="106"/>
      <c r="AK1239" s="106"/>
      <c r="AL1239" s="106"/>
      <c r="AM1239" s="106"/>
      <c r="AN1239" s="106"/>
      <c r="AO1239" s="106"/>
      <c r="AP1239" s="106"/>
      <c r="AQ1239" s="106"/>
      <c r="AR1239" s="106"/>
      <c r="AS1239" s="106"/>
      <c r="AT1239" s="106"/>
      <c r="AU1239" s="106"/>
      <c r="AV1239" s="106"/>
      <c r="AW1239" s="106"/>
      <c r="AX1239" s="106"/>
      <c r="AY1239" s="106"/>
      <c r="AZ1239" s="106"/>
      <c r="BA1239" s="106"/>
      <c r="BB1239" s="106"/>
      <c r="BC1239" s="106"/>
      <c r="BD1239" s="106"/>
      <c r="BE1239" s="106"/>
      <c r="BF1239" s="106"/>
      <c r="BG1239" s="106"/>
      <c r="BH1239" s="106"/>
      <c r="BI1239" s="106"/>
      <c r="BJ1239" s="106"/>
      <c r="BK1239" s="106"/>
      <c r="BL1239" s="106"/>
      <c r="BM1239" s="106"/>
      <c r="BN1239" s="106"/>
      <c r="BO1239" s="106"/>
      <c r="BP1239" s="106"/>
      <c r="BQ1239" s="106"/>
      <c r="BR1239" s="106"/>
      <c r="BS1239" s="106"/>
      <c r="BT1239" s="106"/>
      <c r="BU1239" s="106"/>
      <c r="BV1239" s="106"/>
      <c r="BW1239" s="106"/>
      <c r="BX1239" s="106"/>
      <c r="BY1239" s="106"/>
    </row>
    <row r="1240" spans="1:77" ht="48" x14ac:dyDescent="0.2">
      <c r="A1240" s="107">
        <v>44135.482638888891</v>
      </c>
      <c r="B1240" s="105">
        <v>1</v>
      </c>
      <c r="C1240" s="105">
        <v>1</v>
      </c>
      <c r="D1240" s="105" t="s">
        <v>381</v>
      </c>
      <c r="E1240" s="105" t="s">
        <v>390</v>
      </c>
      <c r="F1240" s="105">
        <v>600</v>
      </c>
      <c r="G1240" s="122">
        <v>1.47524075951096</v>
      </c>
      <c r="H1240" s="123">
        <v>0.112377216813109</v>
      </c>
      <c r="I1240" s="123">
        <v>1.08971606253222</v>
      </c>
      <c r="J1240" s="123">
        <v>1.7658444625087799</v>
      </c>
      <c r="K1240" s="123">
        <v>223.062384331727</v>
      </c>
      <c r="L1240" s="123">
        <v>4.2762602393529603</v>
      </c>
      <c r="M1240" s="124" t="s">
        <v>409</v>
      </c>
      <c r="N1240" s="123">
        <v>3.97413958995467E-2</v>
      </c>
      <c r="O1240" s="123">
        <f t="shared" si="19"/>
        <v>7.6175509718401395</v>
      </c>
      <c r="P1240" s="125">
        <v>1025</v>
      </c>
      <c r="Q1240" s="126">
        <v>15.352976391231005</v>
      </c>
      <c r="R1240" s="126">
        <v>2.0460911164467248</v>
      </c>
      <c r="S1240" s="105" t="s">
        <v>381</v>
      </c>
      <c r="T1240" s="105" t="s">
        <v>381</v>
      </c>
      <c r="U1240" s="105" t="s">
        <v>381</v>
      </c>
      <c r="V1240" s="105" t="str">
        <f>IF(G1240 &lt; Characteristics!$L$13,'Field Values'!$B$65,'Field Values'!$B$66)</f>
        <v>Operating – Normal Generation/Full Performance</v>
      </c>
      <c r="W1240" s="106" t="s">
        <v>199</v>
      </c>
      <c r="X1240" s="105" t="s">
        <v>50</v>
      </c>
      <c r="Y1240" s="105">
        <v>0</v>
      </c>
      <c r="Z1240" s="105" t="s">
        <v>387</v>
      </c>
      <c r="AA1240" s="105">
        <v>0</v>
      </c>
      <c r="AB1240" s="104">
        <v>32.172971694453899</v>
      </c>
      <c r="AC1240" s="104">
        <v>3.0110914736135101</v>
      </c>
      <c r="AD1240" s="104">
        <v>22.931303538047398</v>
      </c>
      <c r="AE1240" s="104">
        <v>40.255210157404001</v>
      </c>
      <c r="AF1240" s="104">
        <v>112.08978709875301</v>
      </c>
      <c r="AG1240" s="104">
        <v>10.490537349761301</v>
      </c>
      <c r="AH1240" s="104">
        <v>79.892138565500602</v>
      </c>
      <c r="AI1240" s="104">
        <v>140.24802314314201</v>
      </c>
      <c r="AJ1240" s="106"/>
      <c r="AK1240" s="106"/>
      <c r="AL1240" s="106"/>
      <c r="AM1240" s="106"/>
      <c r="AN1240" s="106"/>
      <c r="AO1240" s="106"/>
      <c r="AP1240" s="106"/>
      <c r="AQ1240" s="106"/>
      <c r="AR1240" s="106"/>
      <c r="AS1240" s="106"/>
      <c r="AT1240" s="106"/>
      <c r="AU1240" s="106"/>
      <c r="AV1240" s="106"/>
      <c r="AW1240" s="106"/>
      <c r="AX1240" s="106"/>
      <c r="AY1240" s="106"/>
      <c r="AZ1240" s="106"/>
      <c r="BA1240" s="106"/>
      <c r="BB1240" s="106"/>
      <c r="BC1240" s="106"/>
      <c r="BD1240" s="106"/>
      <c r="BE1240" s="106"/>
      <c r="BF1240" s="106"/>
      <c r="BG1240" s="106"/>
      <c r="BH1240" s="106"/>
      <c r="BI1240" s="106"/>
      <c r="BJ1240" s="106"/>
      <c r="BK1240" s="106"/>
      <c r="BL1240" s="106"/>
      <c r="BM1240" s="106"/>
      <c r="BN1240" s="106"/>
      <c r="BO1240" s="106"/>
      <c r="BP1240" s="106"/>
      <c r="BQ1240" s="106"/>
      <c r="BR1240" s="106"/>
      <c r="BS1240" s="106"/>
      <c r="BT1240" s="106"/>
      <c r="BU1240" s="106"/>
      <c r="BV1240" s="106"/>
      <c r="BW1240" s="106"/>
      <c r="BX1240" s="106"/>
      <c r="BY1240" s="106"/>
    </row>
    <row r="1241" spans="1:77" ht="48" x14ac:dyDescent="0.2">
      <c r="A1241" s="107">
        <v>44135.489583333336</v>
      </c>
      <c r="B1241" s="105">
        <v>1</v>
      </c>
      <c r="C1241" s="105">
        <v>1</v>
      </c>
      <c r="D1241" s="105" t="s">
        <v>381</v>
      </c>
      <c r="E1241" s="105" t="s">
        <v>390</v>
      </c>
      <c r="F1241" s="105">
        <v>600</v>
      </c>
      <c r="G1241" s="122">
        <v>1.5072124105212401</v>
      </c>
      <c r="H1241" s="123">
        <v>0.12371160207146301</v>
      </c>
      <c r="I1241" s="123">
        <v>1.13942830628567</v>
      </c>
      <c r="J1241" s="123">
        <v>1.79961188726882</v>
      </c>
      <c r="K1241" s="123">
        <v>223.43803240079299</v>
      </c>
      <c r="L1241" s="123">
        <v>4.3693242447786602</v>
      </c>
      <c r="M1241" s="124" t="s">
        <v>409</v>
      </c>
      <c r="N1241" s="123">
        <v>5.5490573250785699E-2</v>
      </c>
      <c r="O1241" s="123">
        <f t="shared" si="19"/>
        <v>8.2079739529665723</v>
      </c>
      <c r="P1241" s="125">
        <v>1025</v>
      </c>
      <c r="Q1241" s="126">
        <v>15.361956155143304</v>
      </c>
      <c r="R1241" s="126">
        <v>1.9980345379803577</v>
      </c>
      <c r="S1241" s="105" t="s">
        <v>381</v>
      </c>
      <c r="T1241" s="105" t="s">
        <v>381</v>
      </c>
      <c r="U1241" s="105" t="s">
        <v>381</v>
      </c>
      <c r="V1241" s="105" t="str">
        <f>IF(G1241 &lt; Characteristics!$L$13,'Field Values'!$B$65,'Field Values'!$B$66)</f>
        <v>Operating – Normal Generation/Full Performance</v>
      </c>
      <c r="W1241" s="106" t="s">
        <v>199</v>
      </c>
      <c r="X1241" s="105" t="s">
        <v>50</v>
      </c>
      <c r="Y1241" s="105">
        <v>0</v>
      </c>
      <c r="Z1241" s="105" t="s">
        <v>387</v>
      </c>
      <c r="AA1241" s="105">
        <v>0</v>
      </c>
      <c r="AB1241" s="104">
        <v>34.156149180939998</v>
      </c>
      <c r="AC1241" s="104">
        <v>3.9157129076239001</v>
      </c>
      <c r="AD1241" s="104">
        <v>22.260667078659999</v>
      </c>
      <c r="AE1241" s="104">
        <v>46.262941855266597</v>
      </c>
      <c r="AF1241" s="104">
        <v>118.999108079368</v>
      </c>
      <c r="AG1241" s="104">
        <v>13.6422067772903</v>
      </c>
      <c r="AH1241" s="104">
        <v>77.555664603494805</v>
      </c>
      <c r="AI1241" s="104">
        <v>161.17875019546301</v>
      </c>
      <c r="AJ1241" s="106"/>
      <c r="AK1241" s="106"/>
      <c r="AL1241" s="106"/>
      <c r="AM1241" s="106"/>
      <c r="AN1241" s="106"/>
      <c r="AO1241" s="106"/>
      <c r="AP1241" s="106"/>
      <c r="AQ1241" s="106"/>
      <c r="AR1241" s="106"/>
      <c r="AS1241" s="106"/>
      <c r="AT1241" s="106"/>
      <c r="AU1241" s="106"/>
      <c r="AV1241" s="106"/>
      <c r="AW1241" s="106"/>
      <c r="AX1241" s="106"/>
      <c r="AY1241" s="106"/>
      <c r="AZ1241" s="106"/>
      <c r="BA1241" s="106"/>
      <c r="BB1241" s="106"/>
      <c r="BC1241" s="106"/>
      <c r="BD1241" s="106"/>
      <c r="BE1241" s="106"/>
      <c r="BF1241" s="106"/>
      <c r="BG1241" s="106"/>
      <c r="BH1241" s="106"/>
      <c r="BI1241" s="106"/>
      <c r="BJ1241" s="106"/>
      <c r="BK1241" s="106"/>
      <c r="BL1241" s="106"/>
      <c r="BM1241" s="106"/>
      <c r="BN1241" s="106"/>
      <c r="BO1241" s="106"/>
      <c r="BP1241" s="106"/>
      <c r="BQ1241" s="106"/>
      <c r="BR1241" s="106"/>
      <c r="BS1241" s="106"/>
      <c r="BT1241" s="106"/>
      <c r="BU1241" s="106"/>
      <c r="BV1241" s="106"/>
      <c r="BW1241" s="106"/>
      <c r="BX1241" s="106"/>
      <c r="BY1241" s="106"/>
    </row>
    <row r="1242" spans="1:77" ht="48" x14ac:dyDescent="0.2">
      <c r="A1242" s="107">
        <v>44135.496527777781</v>
      </c>
      <c r="B1242" s="105">
        <v>1</v>
      </c>
      <c r="C1242" s="105">
        <v>1</v>
      </c>
      <c r="D1242" s="105" t="s">
        <v>381</v>
      </c>
      <c r="E1242" s="105" t="s">
        <v>390</v>
      </c>
      <c r="F1242" s="105">
        <v>600</v>
      </c>
      <c r="G1242" s="122">
        <v>1.5875992322972201</v>
      </c>
      <c r="H1242" s="123">
        <v>0.131504175695598</v>
      </c>
      <c r="I1242" s="123">
        <v>1.1578431120049999</v>
      </c>
      <c r="J1242" s="123">
        <v>1.9981089447423399</v>
      </c>
      <c r="K1242" s="123">
        <v>222.941625633993</v>
      </c>
      <c r="L1242" s="123">
        <v>4.6444667103358501</v>
      </c>
      <c r="M1242" s="124" t="s">
        <v>409</v>
      </c>
      <c r="N1242" s="123">
        <v>5.3311523866651701E-2</v>
      </c>
      <c r="O1242" s="123">
        <f t="shared" si="19"/>
        <v>8.283209831571563</v>
      </c>
      <c r="P1242" s="125">
        <v>1025</v>
      </c>
      <c r="Q1242" s="126">
        <v>15.394890387858354</v>
      </c>
      <c r="R1242" s="126">
        <v>1.9627488841352214</v>
      </c>
      <c r="S1242" s="105" t="s">
        <v>381</v>
      </c>
      <c r="T1242" s="105" t="s">
        <v>381</v>
      </c>
      <c r="U1242" s="105" t="s">
        <v>381</v>
      </c>
      <c r="V1242" s="105" t="str">
        <f>IF(G1242 &lt; Characteristics!$L$13,'Field Values'!$B$65,'Field Values'!$B$66)</f>
        <v>Operating – Normal Generation/Full Performance</v>
      </c>
      <c r="W1242" s="106" t="s">
        <v>199</v>
      </c>
      <c r="X1242" s="105" t="s">
        <v>50</v>
      </c>
      <c r="Y1242" s="105">
        <v>0</v>
      </c>
      <c r="Z1242" s="105" t="s">
        <v>387</v>
      </c>
      <c r="AA1242" s="105">
        <v>0</v>
      </c>
      <c r="AB1242" s="104">
        <v>35.885866502469</v>
      </c>
      <c r="AC1242" s="104">
        <v>4.54246454628995</v>
      </c>
      <c r="AD1242" s="104">
        <v>24.6724208946228</v>
      </c>
      <c r="AE1242" s="104">
        <v>52.795472621227198</v>
      </c>
      <c r="AF1242" s="104">
        <v>125.02538271268401</v>
      </c>
      <c r="AG1242" s="104">
        <v>15.8257875592318</v>
      </c>
      <c r="AH1242" s="104">
        <v>85.958130522082399</v>
      </c>
      <c r="AI1242" s="104">
        <v>183.937858840719</v>
      </c>
      <c r="AJ1242" s="106"/>
      <c r="AK1242" s="106"/>
      <c r="AL1242" s="106"/>
      <c r="AM1242" s="106"/>
      <c r="AN1242" s="106"/>
      <c r="AO1242" s="106"/>
      <c r="AP1242" s="106"/>
      <c r="AQ1242" s="106"/>
      <c r="AR1242" s="106"/>
      <c r="AS1242" s="106"/>
      <c r="AT1242" s="106"/>
      <c r="AU1242" s="106"/>
      <c r="AV1242" s="106"/>
      <c r="AW1242" s="106"/>
      <c r="AX1242" s="106"/>
      <c r="AY1242" s="106"/>
      <c r="AZ1242" s="106"/>
      <c r="BA1242" s="106"/>
      <c r="BB1242" s="106"/>
      <c r="BC1242" s="106"/>
      <c r="BD1242" s="106"/>
      <c r="BE1242" s="106"/>
      <c r="BF1242" s="106"/>
      <c r="BG1242" s="106"/>
      <c r="BH1242" s="106"/>
      <c r="BI1242" s="106"/>
      <c r="BJ1242" s="106"/>
      <c r="BK1242" s="106"/>
      <c r="BL1242" s="106"/>
      <c r="BM1242" s="106"/>
      <c r="BN1242" s="106"/>
      <c r="BO1242" s="106"/>
      <c r="BP1242" s="106"/>
      <c r="BQ1242" s="106"/>
      <c r="BR1242" s="106"/>
      <c r="BS1242" s="106"/>
      <c r="BT1242" s="106"/>
      <c r="BU1242" s="106"/>
      <c r="BV1242" s="106"/>
      <c r="BW1242" s="106"/>
      <c r="BX1242" s="106"/>
      <c r="BY1242" s="106"/>
    </row>
    <row r="1243" spans="1:77" ht="48" x14ac:dyDescent="0.2">
      <c r="A1243" s="107">
        <v>44135.503472222219</v>
      </c>
      <c r="B1243" s="105">
        <v>1</v>
      </c>
      <c r="C1243" s="105">
        <v>1</v>
      </c>
      <c r="D1243" s="105" t="s">
        <v>381</v>
      </c>
      <c r="E1243" s="105" t="s">
        <v>390</v>
      </c>
      <c r="F1243" s="105">
        <v>600</v>
      </c>
      <c r="G1243" s="122">
        <v>1.67174521649495</v>
      </c>
      <c r="H1243" s="123">
        <v>0.13397392790083101</v>
      </c>
      <c r="I1243" s="123">
        <v>1.2893573992465499</v>
      </c>
      <c r="J1243" s="123">
        <v>2.05410082137253</v>
      </c>
      <c r="K1243" s="123">
        <v>222.923283647544</v>
      </c>
      <c r="L1243" s="123">
        <v>4.4291374140752797</v>
      </c>
      <c r="M1243" s="124" t="s">
        <v>409</v>
      </c>
      <c r="N1243" s="123">
        <v>5.4537334758408398E-2</v>
      </c>
      <c r="O1243" s="123">
        <f t="shared" si="19"/>
        <v>8.0140159265253512</v>
      </c>
      <c r="P1243" s="125">
        <v>1025</v>
      </c>
      <c r="Q1243" s="126">
        <v>15.422993254637422</v>
      </c>
      <c r="R1243" s="126">
        <v>1.9135653114015554</v>
      </c>
      <c r="S1243" s="105" t="s">
        <v>381</v>
      </c>
      <c r="T1243" s="105" t="s">
        <v>381</v>
      </c>
      <c r="U1243" s="105" t="s">
        <v>381</v>
      </c>
      <c r="V1243" s="105" t="str">
        <f>IF(G1243 &lt; Characteristics!$L$13,'Field Values'!$B$65,'Field Values'!$B$66)</f>
        <v>Operating – Normal Generation/Full Performance</v>
      </c>
      <c r="W1243" s="106" t="s">
        <v>199</v>
      </c>
      <c r="X1243" s="105" t="s">
        <v>50</v>
      </c>
      <c r="Y1243" s="105">
        <v>0</v>
      </c>
      <c r="Z1243" s="105" t="s">
        <v>387</v>
      </c>
      <c r="AA1243" s="105">
        <v>0</v>
      </c>
      <c r="AB1243" s="104">
        <v>40.513678228366203</v>
      </c>
      <c r="AC1243" s="104">
        <v>5.5935230920344399</v>
      </c>
      <c r="AD1243" s="104">
        <v>25.887408445110299</v>
      </c>
      <c r="AE1243" s="104">
        <v>58.137475433847101</v>
      </c>
      <c r="AF1243" s="104">
        <v>141.14851685976001</v>
      </c>
      <c r="AG1243" s="104">
        <v>19.487638760877999</v>
      </c>
      <c r="AH1243" s="104">
        <v>90.191104641127694</v>
      </c>
      <c r="AI1243" s="104">
        <v>202.54920974766</v>
      </c>
      <c r="AJ1243" s="106"/>
      <c r="AK1243" s="106"/>
      <c r="AL1243" s="106"/>
      <c r="AM1243" s="106"/>
      <c r="AN1243" s="106"/>
      <c r="AO1243" s="106"/>
      <c r="AP1243" s="106"/>
      <c r="AQ1243" s="106"/>
      <c r="AR1243" s="106"/>
      <c r="AS1243" s="106"/>
      <c r="AT1243" s="106"/>
      <c r="AU1243" s="106"/>
      <c r="AV1243" s="106"/>
      <c r="AW1243" s="106"/>
      <c r="AX1243" s="106"/>
      <c r="AY1243" s="106"/>
      <c r="AZ1243" s="106"/>
      <c r="BA1243" s="106"/>
      <c r="BB1243" s="106"/>
      <c r="BC1243" s="106"/>
      <c r="BD1243" s="106"/>
      <c r="BE1243" s="106"/>
      <c r="BF1243" s="106"/>
      <c r="BG1243" s="106"/>
      <c r="BH1243" s="106"/>
      <c r="BI1243" s="106"/>
      <c r="BJ1243" s="106"/>
      <c r="BK1243" s="106"/>
      <c r="BL1243" s="106"/>
      <c r="BM1243" s="106"/>
      <c r="BN1243" s="106"/>
      <c r="BO1243" s="106"/>
      <c r="BP1243" s="106"/>
      <c r="BQ1243" s="106"/>
      <c r="BR1243" s="106"/>
      <c r="BS1243" s="106"/>
      <c r="BT1243" s="106"/>
      <c r="BU1243" s="106"/>
      <c r="BV1243" s="106"/>
      <c r="BW1243" s="106"/>
      <c r="BX1243" s="106"/>
      <c r="BY1243" s="106"/>
    </row>
    <row r="1244" spans="1:77" ht="48" x14ac:dyDescent="0.2">
      <c r="A1244" s="107">
        <v>44135.510416666664</v>
      </c>
      <c r="B1244" s="105">
        <v>1</v>
      </c>
      <c r="C1244" s="105">
        <v>1</v>
      </c>
      <c r="D1244" s="105" t="s">
        <v>381</v>
      </c>
      <c r="E1244" s="105" t="s">
        <v>390</v>
      </c>
      <c r="F1244" s="105">
        <v>600</v>
      </c>
      <c r="G1244" s="122">
        <v>1.7386865941977001</v>
      </c>
      <c r="H1244" s="123">
        <v>0.13074912397108901</v>
      </c>
      <c r="I1244" s="123">
        <v>1.30758225101994</v>
      </c>
      <c r="J1244" s="123">
        <v>2.0508165025095302</v>
      </c>
      <c r="K1244" s="123">
        <v>223.53831371842099</v>
      </c>
      <c r="L1244" s="123">
        <v>4.0185616133036097</v>
      </c>
      <c r="M1244" s="124" t="s">
        <v>409</v>
      </c>
      <c r="N1244" s="123">
        <v>5.5837728757674003E-2</v>
      </c>
      <c r="O1244" s="123">
        <f t="shared" si="19"/>
        <v>7.5199937934427972</v>
      </c>
      <c r="P1244" s="125">
        <v>1025</v>
      </c>
      <c r="Q1244" s="126">
        <v>15.441694772344009</v>
      </c>
      <c r="R1244" s="126">
        <v>1.8756399418172425</v>
      </c>
      <c r="S1244" s="105" t="s">
        <v>381</v>
      </c>
      <c r="T1244" s="105" t="s">
        <v>381</v>
      </c>
      <c r="U1244" s="105" t="s">
        <v>381</v>
      </c>
      <c r="V1244" s="105" t="str">
        <f>IF(G1244 &lt; Characteristics!$L$13,'Field Values'!$B$65,'Field Values'!$B$66)</f>
        <v>Operating – Normal Generation/Full Performance</v>
      </c>
      <c r="W1244" s="106" t="s">
        <v>199</v>
      </c>
      <c r="X1244" s="105" t="s">
        <v>50</v>
      </c>
      <c r="Y1244" s="105">
        <v>0</v>
      </c>
      <c r="Z1244" s="105" t="s">
        <v>387</v>
      </c>
      <c r="AA1244" s="105">
        <v>0</v>
      </c>
      <c r="AB1244" s="104">
        <v>37.921612261286398</v>
      </c>
      <c r="AC1244" s="104">
        <v>3.6861807816841101</v>
      </c>
      <c r="AD1244" s="104">
        <v>26.7713088308927</v>
      </c>
      <c r="AE1244" s="104">
        <v>52.681997827083997</v>
      </c>
      <c r="AF1244" s="104">
        <v>132.11784971497801</v>
      </c>
      <c r="AG1244" s="104">
        <v>12.8425248807945</v>
      </c>
      <c r="AH1244" s="104">
        <v>93.270582661564902</v>
      </c>
      <c r="AI1244" s="104">
        <v>183.54251662788701</v>
      </c>
      <c r="AJ1244" s="106"/>
      <c r="AK1244" s="106"/>
      <c r="AL1244" s="106"/>
      <c r="AM1244" s="106"/>
      <c r="AN1244" s="106"/>
      <c r="AO1244" s="106"/>
      <c r="AP1244" s="106"/>
      <c r="AQ1244" s="106"/>
      <c r="AR1244" s="106"/>
      <c r="AS1244" s="106"/>
      <c r="AT1244" s="106"/>
      <c r="AU1244" s="106"/>
      <c r="AV1244" s="106"/>
      <c r="AW1244" s="106"/>
      <c r="AX1244" s="106"/>
      <c r="AY1244" s="106"/>
      <c r="AZ1244" s="106"/>
      <c r="BA1244" s="106"/>
      <c r="BB1244" s="106"/>
      <c r="BC1244" s="106"/>
      <c r="BD1244" s="106"/>
      <c r="BE1244" s="106"/>
      <c r="BF1244" s="106"/>
      <c r="BG1244" s="106"/>
      <c r="BH1244" s="106"/>
      <c r="BI1244" s="106"/>
      <c r="BJ1244" s="106"/>
      <c r="BK1244" s="106"/>
      <c r="BL1244" s="106"/>
      <c r="BM1244" s="106"/>
      <c r="BN1244" s="106"/>
      <c r="BO1244" s="106"/>
      <c r="BP1244" s="106"/>
      <c r="BQ1244" s="106"/>
      <c r="BR1244" s="106"/>
      <c r="BS1244" s="106"/>
      <c r="BT1244" s="106"/>
      <c r="BU1244" s="106"/>
      <c r="BV1244" s="106"/>
      <c r="BW1244" s="106"/>
      <c r="BX1244" s="106"/>
      <c r="BY1244" s="106"/>
    </row>
    <row r="1245" spans="1:77" ht="48" x14ac:dyDescent="0.2">
      <c r="A1245" s="107">
        <v>44135.517361111109</v>
      </c>
      <c r="B1245" s="105">
        <v>1</v>
      </c>
      <c r="C1245" s="105">
        <v>1</v>
      </c>
      <c r="D1245" s="105" t="s">
        <v>381</v>
      </c>
      <c r="E1245" s="105" t="s">
        <v>390</v>
      </c>
      <c r="F1245" s="105">
        <v>600</v>
      </c>
      <c r="G1245" s="122">
        <v>1.80853769477229</v>
      </c>
      <c r="H1245" s="123">
        <v>0.12098697313080201</v>
      </c>
      <c r="I1245" s="123">
        <v>1.35644125457468</v>
      </c>
      <c r="J1245" s="123">
        <v>2.0936232957321699</v>
      </c>
      <c r="K1245" s="123">
        <v>223.35539844108499</v>
      </c>
      <c r="L1245" s="123">
        <v>3.8384113107375701</v>
      </c>
      <c r="M1245" s="124" t="s">
        <v>409</v>
      </c>
      <c r="N1245" s="123">
        <v>4.9938072745161002E-2</v>
      </c>
      <c r="O1245" s="123">
        <f t="shared" si="19"/>
        <v>6.6897678428557867</v>
      </c>
      <c r="P1245" s="125">
        <v>1025</v>
      </c>
      <c r="Q1245" s="126">
        <v>15.451391231028667</v>
      </c>
      <c r="R1245" s="126">
        <v>1.8278106069866151</v>
      </c>
      <c r="S1245" s="105" t="s">
        <v>381</v>
      </c>
      <c r="T1245" s="105" t="s">
        <v>381</v>
      </c>
      <c r="U1245" s="105" t="s">
        <v>381</v>
      </c>
      <c r="V1245" s="105" t="str">
        <f>IF(G1245 &lt; Characteristics!$L$13,'Field Values'!$B$65,'Field Values'!$B$66)</f>
        <v>Operating – Normal Generation/Full Performance</v>
      </c>
      <c r="W1245" s="106" t="s">
        <v>199</v>
      </c>
      <c r="X1245" s="105" t="s">
        <v>50</v>
      </c>
      <c r="Y1245" s="105">
        <v>0</v>
      </c>
      <c r="Z1245" s="105" t="s">
        <v>387</v>
      </c>
      <c r="AA1245" s="105">
        <v>0</v>
      </c>
      <c r="AB1245" s="104">
        <v>38.930131503890301</v>
      </c>
      <c r="AC1245" s="104">
        <v>3.96603470287365</v>
      </c>
      <c r="AD1245" s="104">
        <v>27.486776840253</v>
      </c>
      <c r="AE1245" s="104">
        <v>55.112880608585499</v>
      </c>
      <c r="AF1245" s="104">
        <v>135.63149547273699</v>
      </c>
      <c r="AG1245" s="104">
        <v>13.8175261514111</v>
      </c>
      <c r="AH1245" s="104">
        <v>95.763248175225598</v>
      </c>
      <c r="AI1245" s="104">
        <v>192.01162719317699</v>
      </c>
      <c r="AJ1245" s="106"/>
      <c r="AK1245" s="106"/>
      <c r="AL1245" s="106"/>
      <c r="AM1245" s="106"/>
      <c r="AN1245" s="106"/>
      <c r="AO1245" s="106"/>
      <c r="AP1245" s="106"/>
      <c r="AQ1245" s="106"/>
      <c r="AR1245" s="106"/>
      <c r="AS1245" s="106"/>
      <c r="AT1245" s="106"/>
      <c r="AU1245" s="106"/>
      <c r="AV1245" s="106"/>
      <c r="AW1245" s="106"/>
      <c r="AX1245" s="106"/>
      <c r="AY1245" s="106"/>
      <c r="AZ1245" s="106"/>
      <c r="BA1245" s="106"/>
      <c r="BB1245" s="106"/>
      <c r="BC1245" s="106"/>
      <c r="BD1245" s="106"/>
      <c r="BE1245" s="106"/>
      <c r="BF1245" s="106"/>
      <c r="BG1245" s="106"/>
      <c r="BH1245" s="106"/>
      <c r="BI1245" s="106"/>
      <c r="BJ1245" s="106"/>
      <c r="BK1245" s="106"/>
      <c r="BL1245" s="106"/>
      <c r="BM1245" s="106"/>
      <c r="BN1245" s="106"/>
      <c r="BO1245" s="106"/>
      <c r="BP1245" s="106"/>
      <c r="BQ1245" s="106"/>
      <c r="BR1245" s="106"/>
      <c r="BS1245" s="106"/>
      <c r="BT1245" s="106"/>
      <c r="BU1245" s="106"/>
      <c r="BV1245" s="106"/>
      <c r="BW1245" s="106"/>
      <c r="BX1245" s="106"/>
      <c r="BY1245" s="106"/>
    </row>
    <row r="1246" spans="1:77" ht="48" x14ac:dyDescent="0.2">
      <c r="A1246" s="107">
        <v>44135.524305555555</v>
      </c>
      <c r="B1246" s="105">
        <v>1</v>
      </c>
      <c r="C1246" s="105">
        <v>1</v>
      </c>
      <c r="D1246" s="105" t="s">
        <v>381</v>
      </c>
      <c r="E1246" s="105" t="s">
        <v>390</v>
      </c>
      <c r="F1246" s="105">
        <v>600</v>
      </c>
      <c r="G1246" s="122">
        <v>1.7678947753504499</v>
      </c>
      <c r="H1246" s="123">
        <v>0.138161256233957</v>
      </c>
      <c r="I1246" s="123">
        <v>1.37947507704376</v>
      </c>
      <c r="J1246" s="123">
        <v>2.10368119222505</v>
      </c>
      <c r="K1246" s="123">
        <v>223.67942588969501</v>
      </c>
      <c r="L1246" s="123">
        <v>4.5550906395678199</v>
      </c>
      <c r="M1246" s="124" t="s">
        <v>409</v>
      </c>
      <c r="N1246" s="123">
        <v>6.2925771879785597E-2</v>
      </c>
      <c r="O1246" s="123">
        <f t="shared" si="19"/>
        <v>7.8150158120451074</v>
      </c>
      <c r="P1246" s="125">
        <v>1025</v>
      </c>
      <c r="Q1246" s="126">
        <v>15.458229342327174</v>
      </c>
      <c r="R1246" s="126">
        <v>1.8003912725027273</v>
      </c>
      <c r="S1246" s="105" t="s">
        <v>381</v>
      </c>
      <c r="T1246" s="105" t="s">
        <v>381</v>
      </c>
      <c r="U1246" s="105" t="s">
        <v>381</v>
      </c>
      <c r="V1246" s="105" t="str">
        <f>IF(G1246 &lt; Characteristics!$L$13,'Field Values'!$B$65,'Field Values'!$B$66)</f>
        <v>Operating – Normal Generation/Full Performance</v>
      </c>
      <c r="W1246" s="106" t="s">
        <v>199</v>
      </c>
      <c r="X1246" s="105" t="s">
        <v>50</v>
      </c>
      <c r="Y1246" s="105">
        <v>0</v>
      </c>
      <c r="Z1246" s="105" t="s">
        <v>387</v>
      </c>
      <c r="AA1246" s="105">
        <v>0</v>
      </c>
      <c r="AB1246" s="104">
        <v>41.019571358832003</v>
      </c>
      <c r="AC1246" s="104">
        <v>3.94735335185741</v>
      </c>
      <c r="AD1246" s="104">
        <v>27.1687648527117</v>
      </c>
      <c r="AE1246" s="104">
        <v>58.7479662532878</v>
      </c>
      <c r="AF1246" s="104">
        <v>142.91103082741799</v>
      </c>
      <c r="AG1246" s="104">
        <v>13.752440978045501</v>
      </c>
      <c r="AH1246" s="104">
        <v>94.655305536415398</v>
      </c>
      <c r="AI1246" s="104">
        <v>204.67613840431201</v>
      </c>
      <c r="AJ1246" s="106"/>
      <c r="AK1246" s="106"/>
      <c r="AL1246" s="106"/>
      <c r="AM1246" s="106"/>
      <c r="AN1246" s="106"/>
      <c r="AO1246" s="106"/>
      <c r="AP1246" s="106"/>
      <c r="AQ1246" s="106"/>
      <c r="AR1246" s="106"/>
      <c r="AS1246" s="106"/>
      <c r="AT1246" s="106"/>
      <c r="AU1246" s="106"/>
      <c r="AV1246" s="106"/>
      <c r="AW1246" s="106"/>
      <c r="AX1246" s="106"/>
      <c r="AY1246" s="106"/>
      <c r="AZ1246" s="106"/>
      <c r="BA1246" s="106"/>
      <c r="BB1246" s="106"/>
      <c r="BC1246" s="106"/>
      <c r="BD1246" s="106"/>
      <c r="BE1246" s="106"/>
      <c r="BF1246" s="106"/>
      <c r="BG1246" s="106"/>
      <c r="BH1246" s="106"/>
      <c r="BI1246" s="106"/>
      <c r="BJ1246" s="106"/>
      <c r="BK1246" s="106"/>
      <c r="BL1246" s="106"/>
      <c r="BM1246" s="106"/>
      <c r="BN1246" s="106"/>
      <c r="BO1246" s="106"/>
      <c r="BP1246" s="106"/>
      <c r="BQ1246" s="106"/>
      <c r="BR1246" s="106"/>
      <c r="BS1246" s="106"/>
      <c r="BT1246" s="106"/>
      <c r="BU1246" s="106"/>
      <c r="BV1246" s="106"/>
      <c r="BW1246" s="106"/>
      <c r="BX1246" s="106"/>
      <c r="BY1246" s="106"/>
    </row>
    <row r="1247" spans="1:77" ht="48" x14ac:dyDescent="0.2">
      <c r="A1247" s="107">
        <v>44135.53125</v>
      </c>
      <c r="B1247" s="105">
        <v>1</v>
      </c>
      <c r="C1247" s="105">
        <v>1</v>
      </c>
      <c r="D1247" s="105" t="s">
        <v>381</v>
      </c>
      <c r="E1247" s="105" t="s">
        <v>390</v>
      </c>
      <c r="F1247" s="105">
        <v>600</v>
      </c>
      <c r="G1247" s="122">
        <v>1.80018791022611</v>
      </c>
      <c r="H1247" s="123">
        <v>0.12756794266215599</v>
      </c>
      <c r="I1247" s="123">
        <v>1.36483692024014</v>
      </c>
      <c r="J1247" s="123">
        <v>2.1928806230802098</v>
      </c>
      <c r="K1247" s="123">
        <v>223.43383907652299</v>
      </c>
      <c r="L1247" s="123">
        <v>4.3826138237735002</v>
      </c>
      <c r="M1247" s="124" t="s">
        <v>409</v>
      </c>
      <c r="N1247" s="123">
        <v>6.2081607500028502E-2</v>
      </c>
      <c r="O1247" s="123">
        <f t="shared" si="19"/>
        <v>7.0863681473192983</v>
      </c>
      <c r="P1247" s="125">
        <v>1025</v>
      </c>
      <c r="Q1247" s="126">
        <v>15.464569983136581</v>
      </c>
      <c r="R1247" s="126">
        <v>1.7567940359362755</v>
      </c>
      <c r="S1247" s="105" t="s">
        <v>381</v>
      </c>
      <c r="T1247" s="105" t="s">
        <v>381</v>
      </c>
      <c r="U1247" s="105" t="s">
        <v>381</v>
      </c>
      <c r="V1247" s="105" t="str">
        <f>IF(G1247 &lt; Characteristics!$L$13,'Field Values'!$B$65,'Field Values'!$B$66)</f>
        <v>Operating – Normal Generation/Full Performance</v>
      </c>
      <c r="W1247" s="106" t="s">
        <v>199</v>
      </c>
      <c r="X1247" s="105" t="s">
        <v>50</v>
      </c>
      <c r="Y1247" s="105">
        <v>0</v>
      </c>
      <c r="Z1247" s="105" t="s">
        <v>387</v>
      </c>
      <c r="AA1247" s="105">
        <v>0</v>
      </c>
      <c r="AB1247" s="104">
        <v>39.107771395433403</v>
      </c>
      <c r="AC1247" s="104">
        <v>5.3814885591611299</v>
      </c>
      <c r="AD1247" s="104">
        <v>24.4918408533647</v>
      </c>
      <c r="AE1247" s="104">
        <v>55.181003977196198</v>
      </c>
      <c r="AF1247" s="104">
        <v>136.25038664006701</v>
      </c>
      <c r="AG1247" s="104">
        <v>18.748917866465199</v>
      </c>
      <c r="AH1247" s="104">
        <v>85.3289959760084</v>
      </c>
      <c r="AI1247" s="104">
        <v>192.248966626092</v>
      </c>
      <c r="AJ1247" s="106"/>
      <c r="AK1247" s="106"/>
      <c r="AL1247" s="106"/>
      <c r="AM1247" s="106"/>
      <c r="AN1247" s="106"/>
      <c r="AO1247" s="106"/>
      <c r="AP1247" s="106"/>
      <c r="AQ1247" s="106"/>
      <c r="AR1247" s="106"/>
      <c r="AS1247" s="106"/>
      <c r="AT1247" s="106"/>
      <c r="AU1247" s="106"/>
      <c r="AV1247" s="106"/>
      <c r="AW1247" s="106"/>
      <c r="AX1247" s="106"/>
      <c r="AY1247" s="106"/>
      <c r="AZ1247" s="106"/>
      <c r="BA1247" s="106"/>
      <c r="BB1247" s="106"/>
      <c r="BC1247" s="106"/>
      <c r="BD1247" s="106"/>
      <c r="BE1247" s="106"/>
      <c r="BF1247" s="106"/>
      <c r="BG1247" s="106"/>
      <c r="BH1247" s="106"/>
      <c r="BI1247" s="106"/>
      <c r="BJ1247" s="106"/>
      <c r="BK1247" s="106"/>
      <c r="BL1247" s="106"/>
      <c r="BM1247" s="106"/>
      <c r="BN1247" s="106"/>
      <c r="BO1247" s="106"/>
      <c r="BP1247" s="106"/>
      <c r="BQ1247" s="106"/>
      <c r="BR1247" s="106"/>
      <c r="BS1247" s="106"/>
      <c r="BT1247" s="106"/>
      <c r="BU1247" s="106"/>
      <c r="BV1247" s="106"/>
      <c r="BW1247" s="106"/>
      <c r="BX1247" s="106"/>
      <c r="BY1247" s="106"/>
    </row>
    <row r="1248" spans="1:77" ht="48" x14ac:dyDescent="0.2">
      <c r="A1248" s="107">
        <v>44135.538194444445</v>
      </c>
      <c r="B1248" s="105">
        <v>1</v>
      </c>
      <c r="C1248" s="105">
        <v>1</v>
      </c>
      <c r="D1248" s="105" t="s">
        <v>381</v>
      </c>
      <c r="E1248" s="105" t="s">
        <v>390</v>
      </c>
      <c r="F1248" s="105">
        <v>600</v>
      </c>
      <c r="G1248" s="122">
        <v>1.8753234485421899</v>
      </c>
      <c r="H1248" s="123">
        <v>0.14799482415849199</v>
      </c>
      <c r="I1248" s="123">
        <v>1.4566234260239499</v>
      </c>
      <c r="J1248" s="123">
        <v>2.2836879659129501</v>
      </c>
      <c r="K1248" s="123">
        <v>223.35262479409701</v>
      </c>
      <c r="L1248" s="123">
        <v>4.1324547828747997</v>
      </c>
      <c r="M1248" s="124" t="s">
        <v>409</v>
      </c>
      <c r="N1248" s="123">
        <v>5.9594135695703397E-2</v>
      </c>
      <c r="O1248" s="123">
        <f t="shared" si="19"/>
        <v>7.8916959244304197</v>
      </c>
      <c r="P1248" s="125">
        <v>1025</v>
      </c>
      <c r="Q1248" s="126">
        <v>15.468659359190546</v>
      </c>
      <c r="R1248" s="126">
        <v>1.7082511057771779</v>
      </c>
      <c r="S1248" s="105" t="s">
        <v>381</v>
      </c>
      <c r="T1248" s="105" t="s">
        <v>381</v>
      </c>
      <c r="U1248" s="105" t="s">
        <v>381</v>
      </c>
      <c r="V1248" s="105" t="str">
        <f>IF(G1248 &lt; Characteristics!$L$13,'Field Values'!$B$65,'Field Values'!$B$66)</f>
        <v>Operating – Normal Generation/Full Performance</v>
      </c>
      <c r="W1248" s="106" t="s">
        <v>199</v>
      </c>
      <c r="X1248" s="105" t="s">
        <v>50</v>
      </c>
      <c r="Y1248" s="105">
        <v>0</v>
      </c>
      <c r="Z1248" s="105" t="s">
        <v>387</v>
      </c>
      <c r="AA1248" s="105">
        <v>0</v>
      </c>
      <c r="AB1248" s="104">
        <v>35.692013683022502</v>
      </c>
      <c r="AC1248" s="104">
        <v>4.2889326701147796</v>
      </c>
      <c r="AD1248" s="104">
        <v>24.198124976676699</v>
      </c>
      <c r="AE1248" s="104">
        <v>49.029448112671801</v>
      </c>
      <c r="AF1248" s="104">
        <v>124.35000627175501</v>
      </c>
      <c r="AG1248" s="104">
        <v>14.942491372557299</v>
      </c>
      <c r="AH1248" s="104">
        <v>84.305700137401303</v>
      </c>
      <c r="AI1248" s="104">
        <v>170.817161208871</v>
      </c>
      <c r="AJ1248" s="106"/>
      <c r="AK1248" s="106"/>
      <c r="AL1248" s="106"/>
      <c r="AM1248" s="106"/>
      <c r="AN1248" s="106"/>
      <c r="AO1248" s="106"/>
      <c r="AP1248" s="106"/>
      <c r="AQ1248" s="106"/>
      <c r="AR1248" s="106"/>
      <c r="AS1248" s="106"/>
      <c r="AT1248" s="106"/>
      <c r="AU1248" s="106"/>
      <c r="AV1248" s="106"/>
      <c r="AW1248" s="106"/>
      <c r="AX1248" s="106"/>
      <c r="AY1248" s="106"/>
      <c r="AZ1248" s="106"/>
      <c r="BA1248" s="106"/>
      <c r="BB1248" s="106"/>
      <c r="BC1248" s="106"/>
      <c r="BD1248" s="106"/>
      <c r="BE1248" s="106"/>
      <c r="BF1248" s="106"/>
      <c r="BG1248" s="106"/>
      <c r="BH1248" s="106"/>
      <c r="BI1248" s="106"/>
      <c r="BJ1248" s="106"/>
      <c r="BK1248" s="106"/>
      <c r="BL1248" s="106"/>
      <c r="BM1248" s="106"/>
      <c r="BN1248" s="106"/>
      <c r="BO1248" s="106"/>
      <c r="BP1248" s="106"/>
      <c r="BQ1248" s="106"/>
      <c r="BR1248" s="106"/>
      <c r="BS1248" s="106"/>
      <c r="BT1248" s="106"/>
      <c r="BU1248" s="106"/>
      <c r="BV1248" s="106"/>
      <c r="BW1248" s="106"/>
      <c r="BX1248" s="106"/>
      <c r="BY1248" s="106"/>
    </row>
    <row r="1249" spans="1:77" ht="48" x14ac:dyDescent="0.2">
      <c r="A1249" s="107">
        <v>44135.545138888891</v>
      </c>
      <c r="B1249" s="105">
        <v>1</v>
      </c>
      <c r="C1249" s="105">
        <v>1</v>
      </c>
      <c r="D1249" s="105" t="s">
        <v>381</v>
      </c>
      <c r="E1249" s="105" t="s">
        <v>390</v>
      </c>
      <c r="F1249" s="105">
        <v>600</v>
      </c>
      <c r="G1249" s="122">
        <v>1.87027419575085</v>
      </c>
      <c r="H1249" s="123">
        <v>0.14907700964262299</v>
      </c>
      <c r="I1249" s="123">
        <v>1.27916956329223</v>
      </c>
      <c r="J1249" s="123">
        <v>2.2001422057289299</v>
      </c>
      <c r="K1249" s="123">
        <v>223.61690718304601</v>
      </c>
      <c r="L1249" s="123">
        <v>4.4275951633772896</v>
      </c>
      <c r="M1249" s="124" t="s">
        <v>409</v>
      </c>
      <c r="N1249" s="123">
        <v>6.6600384578678007E-2</v>
      </c>
      <c r="O1249" s="123">
        <f t="shared" si="19"/>
        <v>7.970863843457658</v>
      </c>
      <c r="P1249" s="125">
        <v>1025</v>
      </c>
      <c r="Q1249" s="126">
        <v>15.47662731871838</v>
      </c>
      <c r="R1249" s="126">
        <v>1.6586180769964347</v>
      </c>
      <c r="S1249" s="105" t="s">
        <v>381</v>
      </c>
      <c r="T1249" s="105" t="s">
        <v>381</v>
      </c>
      <c r="U1249" s="105" t="s">
        <v>381</v>
      </c>
      <c r="V1249" s="105" t="str">
        <f>IF(G1249 &lt; Characteristics!$L$13,'Field Values'!$B$65,'Field Values'!$B$66)</f>
        <v>Operating – Normal Generation/Full Performance</v>
      </c>
      <c r="W1249" s="106" t="s">
        <v>199</v>
      </c>
      <c r="X1249" s="105" t="s">
        <v>50</v>
      </c>
      <c r="Y1249" s="105">
        <v>0</v>
      </c>
      <c r="Z1249" s="105" t="s">
        <v>387</v>
      </c>
      <c r="AA1249" s="105">
        <v>0</v>
      </c>
      <c r="AB1249" s="104">
        <v>35.937262790919597</v>
      </c>
      <c r="AC1249" s="104">
        <v>3.5004681266239301</v>
      </c>
      <c r="AD1249" s="104">
        <v>22.864463612297801</v>
      </c>
      <c r="AE1249" s="104">
        <v>50.322164689313901</v>
      </c>
      <c r="AF1249" s="104">
        <v>125.20444558352401</v>
      </c>
      <c r="AG1249" s="104">
        <v>12.1955084878006</v>
      </c>
      <c r="AH1249" s="104">
        <v>79.659270602611798</v>
      </c>
      <c r="AI1249" s="104">
        <v>175.32094053565601</v>
      </c>
      <c r="AJ1249" s="106"/>
      <c r="AK1249" s="106"/>
      <c r="AL1249" s="106"/>
      <c r="AM1249" s="106"/>
      <c r="AN1249" s="106"/>
      <c r="AO1249" s="106"/>
      <c r="AP1249" s="106"/>
      <c r="AQ1249" s="106"/>
      <c r="AR1249" s="106"/>
      <c r="AS1249" s="106"/>
      <c r="AT1249" s="106"/>
      <c r="AU1249" s="106"/>
      <c r="AV1249" s="106"/>
      <c r="AW1249" s="106"/>
      <c r="AX1249" s="106"/>
      <c r="AY1249" s="106"/>
      <c r="AZ1249" s="106"/>
      <c r="BA1249" s="106"/>
      <c r="BB1249" s="106"/>
      <c r="BC1249" s="106"/>
      <c r="BD1249" s="106"/>
      <c r="BE1249" s="106"/>
      <c r="BF1249" s="106"/>
      <c r="BG1249" s="106"/>
      <c r="BH1249" s="106"/>
      <c r="BI1249" s="106"/>
      <c r="BJ1249" s="106"/>
      <c r="BK1249" s="106"/>
      <c r="BL1249" s="106"/>
      <c r="BM1249" s="106"/>
      <c r="BN1249" s="106"/>
      <c r="BO1249" s="106"/>
      <c r="BP1249" s="106"/>
      <c r="BQ1249" s="106"/>
      <c r="BR1249" s="106"/>
      <c r="BS1249" s="106"/>
      <c r="BT1249" s="106"/>
      <c r="BU1249" s="106"/>
      <c r="BV1249" s="106"/>
      <c r="BW1249" s="106"/>
      <c r="BX1249" s="106"/>
      <c r="BY1249" s="106"/>
    </row>
    <row r="1250" spans="1:77" ht="48" x14ac:dyDescent="0.2">
      <c r="A1250" s="107">
        <v>44135.552083333336</v>
      </c>
      <c r="B1250" s="105">
        <v>1</v>
      </c>
      <c r="C1250" s="105">
        <v>1</v>
      </c>
      <c r="D1250" s="105" t="s">
        <v>381</v>
      </c>
      <c r="E1250" s="105" t="s">
        <v>390</v>
      </c>
      <c r="F1250" s="105">
        <v>600</v>
      </c>
      <c r="G1250" s="122">
        <v>1.8671353490651601</v>
      </c>
      <c r="H1250" s="123">
        <v>0.16179065528023001</v>
      </c>
      <c r="I1250" s="123">
        <v>1.3423342372606299</v>
      </c>
      <c r="J1250" s="123">
        <v>2.2209399339712199</v>
      </c>
      <c r="K1250" s="123">
        <v>223.65434036809901</v>
      </c>
      <c r="L1250" s="123">
        <v>4.6160495928248002</v>
      </c>
      <c r="M1250" s="124" t="s">
        <v>409</v>
      </c>
      <c r="N1250" s="123">
        <v>7.0618845847850595E-2</v>
      </c>
      <c r="O1250" s="123">
        <f t="shared" si="19"/>
        <v>8.6651808804988661</v>
      </c>
      <c r="P1250" s="125">
        <v>1025</v>
      </c>
      <c r="Q1250" s="126">
        <v>15.48008431703205</v>
      </c>
      <c r="R1250" s="126">
        <v>1.6057113982011604</v>
      </c>
      <c r="S1250" s="105" t="s">
        <v>381</v>
      </c>
      <c r="T1250" s="105" t="s">
        <v>381</v>
      </c>
      <c r="U1250" s="105" t="s">
        <v>381</v>
      </c>
      <c r="V1250" s="105" t="str">
        <f>IF(G1250 &lt; Characteristics!$L$13,'Field Values'!$B$65,'Field Values'!$B$66)</f>
        <v>Operating – Normal Generation/Full Performance</v>
      </c>
      <c r="W1250" s="106" t="s">
        <v>199</v>
      </c>
      <c r="X1250" s="105" t="s">
        <v>50</v>
      </c>
      <c r="Y1250" s="105">
        <v>0</v>
      </c>
      <c r="Z1250" s="105" t="s">
        <v>387</v>
      </c>
      <c r="AA1250" s="105">
        <v>0</v>
      </c>
      <c r="AB1250" s="104">
        <v>33.419942455117599</v>
      </c>
      <c r="AC1250" s="104">
        <v>4.5205501497763398</v>
      </c>
      <c r="AD1250" s="104">
        <v>21.554294874367201</v>
      </c>
      <c r="AE1250" s="104">
        <v>48.441041487372701</v>
      </c>
      <c r="AF1250" s="104">
        <v>116.43418960310601</v>
      </c>
      <c r="AG1250" s="104">
        <v>15.749438568462701</v>
      </c>
      <c r="AH1250" s="104">
        <v>75.094688556468896</v>
      </c>
      <c r="AI1250" s="104">
        <v>168.76717311198399</v>
      </c>
      <c r="AJ1250" s="106"/>
      <c r="AK1250" s="106"/>
      <c r="AL1250" s="106"/>
      <c r="AM1250" s="106"/>
      <c r="AN1250" s="106"/>
      <c r="AO1250" s="106"/>
      <c r="AP1250" s="106"/>
      <c r="AQ1250" s="106"/>
      <c r="AR1250" s="106"/>
      <c r="AS1250" s="106"/>
      <c r="AT1250" s="106"/>
      <c r="AU1250" s="106"/>
      <c r="AV1250" s="106"/>
      <c r="AW1250" s="106"/>
      <c r="AX1250" s="106"/>
      <c r="AY1250" s="106"/>
      <c r="AZ1250" s="106"/>
      <c r="BA1250" s="106"/>
      <c r="BB1250" s="106"/>
      <c r="BC1250" s="106"/>
      <c r="BD1250" s="106"/>
      <c r="BE1250" s="106"/>
      <c r="BF1250" s="106"/>
      <c r="BG1250" s="106"/>
      <c r="BH1250" s="106"/>
      <c r="BI1250" s="106"/>
      <c r="BJ1250" s="106"/>
      <c r="BK1250" s="106"/>
      <c r="BL1250" s="106"/>
      <c r="BM1250" s="106"/>
      <c r="BN1250" s="106"/>
      <c r="BO1250" s="106"/>
      <c r="BP1250" s="106"/>
      <c r="BQ1250" s="106"/>
      <c r="BR1250" s="106"/>
      <c r="BS1250" s="106"/>
      <c r="BT1250" s="106"/>
      <c r="BU1250" s="106"/>
      <c r="BV1250" s="106"/>
      <c r="BW1250" s="106"/>
      <c r="BX1250" s="106"/>
      <c r="BY1250" s="106"/>
    </row>
    <row r="1251" spans="1:77" ht="48" x14ac:dyDescent="0.2">
      <c r="A1251" s="107">
        <v>44135.559027777781</v>
      </c>
      <c r="B1251" s="105">
        <v>1</v>
      </c>
      <c r="C1251" s="105">
        <v>1</v>
      </c>
      <c r="D1251" s="105" t="s">
        <v>381</v>
      </c>
      <c r="E1251" s="105" t="s">
        <v>390</v>
      </c>
      <c r="F1251" s="105">
        <v>600</v>
      </c>
      <c r="G1251" s="122">
        <v>1.87408825779359</v>
      </c>
      <c r="H1251" s="123">
        <v>0.11678163294457999</v>
      </c>
      <c r="I1251" s="123">
        <v>1.49822320026636</v>
      </c>
      <c r="J1251" s="123">
        <v>2.18809108450399</v>
      </c>
      <c r="K1251" s="123">
        <v>223.38913503401201</v>
      </c>
      <c r="L1251" s="123">
        <v>3.8151048475367801</v>
      </c>
      <c r="M1251" s="124" t="s">
        <v>409</v>
      </c>
      <c r="N1251" s="123">
        <v>6.6764654722959393E-2</v>
      </c>
      <c r="O1251" s="123">
        <f t="shared" si="19"/>
        <v>6.231383845394233</v>
      </c>
      <c r="P1251" s="125">
        <v>1025</v>
      </c>
      <c r="Q1251" s="126">
        <v>15.487672849915665</v>
      </c>
      <c r="R1251" s="126">
        <v>1.5547392251906018</v>
      </c>
      <c r="S1251" s="105" t="s">
        <v>381</v>
      </c>
      <c r="T1251" s="105" t="s">
        <v>381</v>
      </c>
      <c r="U1251" s="105" t="s">
        <v>381</v>
      </c>
      <c r="V1251" s="105" t="str">
        <f>IF(G1251 &lt; Characteristics!$L$13,'Field Values'!$B$65,'Field Values'!$B$66)</f>
        <v>Operating – Normal Generation/Full Performance</v>
      </c>
      <c r="W1251" s="106" t="s">
        <v>199</v>
      </c>
      <c r="X1251" s="105" t="s">
        <v>50</v>
      </c>
      <c r="Y1251" s="105">
        <v>0</v>
      </c>
      <c r="Z1251" s="105" t="s">
        <v>387</v>
      </c>
      <c r="AA1251" s="105">
        <v>0</v>
      </c>
      <c r="AB1251" s="104">
        <v>32.357479744935397</v>
      </c>
      <c r="AC1251" s="104">
        <v>4.2988303038890603</v>
      </c>
      <c r="AD1251" s="104">
        <v>18.315870344980901</v>
      </c>
      <c r="AE1251" s="104">
        <v>49.193491458683503</v>
      </c>
      <c r="AF1251" s="104">
        <v>112.732606691539</v>
      </c>
      <c r="AG1251" s="104">
        <v>14.976974382353999</v>
      </c>
      <c r="AH1251" s="104">
        <v>63.812130793738199</v>
      </c>
      <c r="AI1251" s="104">
        <v>171.38868248725001</v>
      </c>
      <c r="AJ1251" s="106"/>
      <c r="AK1251" s="106"/>
      <c r="AL1251" s="106"/>
      <c r="AM1251" s="106"/>
      <c r="AN1251" s="106"/>
      <c r="AO1251" s="106"/>
      <c r="AP1251" s="106"/>
      <c r="AQ1251" s="106"/>
      <c r="AR1251" s="106"/>
      <c r="AS1251" s="106"/>
      <c r="AT1251" s="106"/>
      <c r="AU1251" s="106"/>
      <c r="AV1251" s="106"/>
      <c r="AW1251" s="106"/>
      <c r="AX1251" s="106"/>
      <c r="AY1251" s="106"/>
      <c r="AZ1251" s="106"/>
      <c r="BA1251" s="106"/>
      <c r="BB1251" s="106"/>
      <c r="BC1251" s="106"/>
      <c r="BD1251" s="106"/>
      <c r="BE1251" s="106"/>
      <c r="BF1251" s="106"/>
      <c r="BG1251" s="106"/>
      <c r="BH1251" s="106"/>
      <c r="BI1251" s="106"/>
      <c r="BJ1251" s="106"/>
      <c r="BK1251" s="106"/>
      <c r="BL1251" s="106"/>
      <c r="BM1251" s="106"/>
      <c r="BN1251" s="106"/>
      <c r="BO1251" s="106"/>
      <c r="BP1251" s="106"/>
      <c r="BQ1251" s="106"/>
      <c r="BR1251" s="106"/>
      <c r="BS1251" s="106"/>
      <c r="BT1251" s="106"/>
      <c r="BU1251" s="106"/>
      <c r="BV1251" s="106"/>
      <c r="BW1251" s="106"/>
      <c r="BX1251" s="106"/>
      <c r="BY1251" s="106"/>
    </row>
    <row r="1252" spans="1:77" ht="48" x14ac:dyDescent="0.2">
      <c r="A1252" s="107">
        <v>44135.565972222219</v>
      </c>
      <c r="B1252" s="105">
        <v>1</v>
      </c>
      <c r="C1252" s="105">
        <v>1</v>
      </c>
      <c r="D1252" s="105" t="s">
        <v>381</v>
      </c>
      <c r="E1252" s="105" t="s">
        <v>390</v>
      </c>
      <c r="F1252" s="105">
        <v>600</v>
      </c>
      <c r="G1252" s="122">
        <v>1.8744248548590901</v>
      </c>
      <c r="H1252" s="123">
        <v>0.14152586240453</v>
      </c>
      <c r="I1252" s="123">
        <v>1.4600816113556701</v>
      </c>
      <c r="J1252" s="123">
        <v>2.2654648939167399</v>
      </c>
      <c r="K1252" s="123">
        <v>223.66272505916501</v>
      </c>
      <c r="L1252" s="123">
        <v>3.95996161031132</v>
      </c>
      <c r="M1252" s="124" t="s">
        <v>409</v>
      </c>
      <c r="N1252" s="123">
        <v>6.9599630925701095E-2</v>
      </c>
      <c r="O1252" s="123">
        <f t="shared" si="19"/>
        <v>7.550362023724297</v>
      </c>
      <c r="P1252" s="125">
        <v>1025</v>
      </c>
      <c r="Q1252" s="126">
        <v>15.490177065767268</v>
      </c>
      <c r="R1252" s="126">
        <v>1.4987836244043375</v>
      </c>
      <c r="S1252" s="105" t="s">
        <v>381</v>
      </c>
      <c r="T1252" s="105" t="s">
        <v>381</v>
      </c>
      <c r="U1252" s="105" t="s">
        <v>381</v>
      </c>
      <c r="V1252" s="105" t="str">
        <f>IF(G1252 &lt; Characteristics!$L$13,'Field Values'!$B$65,'Field Values'!$B$66)</f>
        <v>Operating – Normal Generation/Full Performance</v>
      </c>
      <c r="W1252" s="106" t="s">
        <v>199</v>
      </c>
      <c r="X1252" s="105" t="s">
        <v>50</v>
      </c>
      <c r="Y1252" s="105">
        <v>0</v>
      </c>
      <c r="Z1252" s="105" t="s">
        <v>387</v>
      </c>
      <c r="AA1252" s="105">
        <v>0</v>
      </c>
      <c r="AB1252" s="104">
        <v>32.4808617297032</v>
      </c>
      <c r="AC1252" s="104">
        <v>3.0317992706069399</v>
      </c>
      <c r="AD1252" s="104">
        <v>23.073562035989301</v>
      </c>
      <c r="AE1252" s="104">
        <v>42.103735070904101</v>
      </c>
      <c r="AF1252" s="104">
        <v>113.162465209899</v>
      </c>
      <c r="AG1252" s="104">
        <v>10.562682590015401</v>
      </c>
      <c r="AH1252" s="104">
        <v>80.387762195356203</v>
      </c>
      <c r="AI1252" s="104">
        <v>146.688219270351</v>
      </c>
      <c r="AJ1252" s="106"/>
      <c r="AK1252" s="106"/>
      <c r="AL1252" s="106"/>
      <c r="AM1252" s="106"/>
      <c r="AN1252" s="106"/>
      <c r="AO1252" s="106"/>
      <c r="AP1252" s="106"/>
      <c r="AQ1252" s="106"/>
      <c r="AR1252" s="106"/>
      <c r="AS1252" s="106"/>
      <c r="AT1252" s="106"/>
      <c r="AU1252" s="106"/>
      <c r="AV1252" s="106"/>
      <c r="AW1252" s="106"/>
      <c r="AX1252" s="106"/>
      <c r="AY1252" s="106"/>
      <c r="AZ1252" s="106"/>
      <c r="BA1252" s="106"/>
      <c r="BB1252" s="106"/>
      <c r="BC1252" s="106"/>
      <c r="BD1252" s="106"/>
      <c r="BE1252" s="106"/>
      <c r="BF1252" s="106"/>
      <c r="BG1252" s="106"/>
      <c r="BH1252" s="106"/>
      <c r="BI1252" s="106"/>
      <c r="BJ1252" s="106"/>
      <c r="BK1252" s="106"/>
      <c r="BL1252" s="106"/>
      <c r="BM1252" s="106"/>
      <c r="BN1252" s="106"/>
      <c r="BO1252" s="106"/>
      <c r="BP1252" s="106"/>
      <c r="BQ1252" s="106"/>
      <c r="BR1252" s="106"/>
      <c r="BS1252" s="106"/>
      <c r="BT1252" s="106"/>
      <c r="BU1252" s="106"/>
      <c r="BV1252" s="106"/>
      <c r="BW1252" s="106"/>
      <c r="BX1252" s="106"/>
      <c r="BY1252" s="106"/>
    </row>
    <row r="1253" spans="1:77" ht="48" x14ac:dyDescent="0.2">
      <c r="A1253" s="107">
        <v>44135.572916666664</v>
      </c>
      <c r="B1253" s="105">
        <v>1</v>
      </c>
      <c r="C1253" s="105">
        <v>1</v>
      </c>
      <c r="D1253" s="105" t="s">
        <v>381</v>
      </c>
      <c r="E1253" s="105" t="s">
        <v>390</v>
      </c>
      <c r="F1253" s="105">
        <v>600</v>
      </c>
      <c r="G1253" s="122">
        <v>1.8848685875153299</v>
      </c>
      <c r="H1253" s="123">
        <v>0.12195228842429499</v>
      </c>
      <c r="I1253" s="123">
        <v>1.47241754752647</v>
      </c>
      <c r="J1253" s="123">
        <v>2.19390905718274</v>
      </c>
      <c r="K1253" s="123">
        <v>223.29273323155101</v>
      </c>
      <c r="L1253" s="123">
        <v>3.7745232219740101</v>
      </c>
      <c r="M1253" s="124" t="s">
        <v>409</v>
      </c>
      <c r="N1253" s="123">
        <v>5.86767403395883E-2</v>
      </c>
      <c r="O1253" s="123">
        <f t="shared" si="19"/>
        <v>6.4700684828672781</v>
      </c>
      <c r="P1253" s="125">
        <v>1025</v>
      </c>
      <c r="Q1253" s="126">
        <v>15.485809443507575</v>
      </c>
      <c r="R1253" s="126">
        <v>1.4408272733786625</v>
      </c>
      <c r="S1253" s="105" t="s">
        <v>381</v>
      </c>
      <c r="T1253" s="105" t="s">
        <v>381</v>
      </c>
      <c r="U1253" s="105" t="s">
        <v>381</v>
      </c>
      <c r="V1253" s="105" t="str">
        <f>IF(G1253 &lt; Characteristics!$L$13,'Field Values'!$B$65,'Field Values'!$B$66)</f>
        <v>Operating – Normal Generation/Full Performance</v>
      </c>
      <c r="W1253" s="106" t="s">
        <v>199</v>
      </c>
      <c r="X1253" s="105" t="s">
        <v>50</v>
      </c>
      <c r="Y1253" s="105">
        <v>0</v>
      </c>
      <c r="Z1253" s="105" t="s">
        <v>387</v>
      </c>
      <c r="AA1253" s="105">
        <v>0</v>
      </c>
      <c r="AB1253" s="104">
        <v>35.169190478737498</v>
      </c>
      <c r="AC1253" s="104">
        <v>3.3425109641798301</v>
      </c>
      <c r="AD1253" s="104">
        <v>23.4666648605793</v>
      </c>
      <c r="AE1253" s="104">
        <v>48.690423704633403</v>
      </c>
      <c r="AF1253" s="104">
        <v>122.528508519217</v>
      </c>
      <c r="AG1253" s="104">
        <v>11.645191260043401</v>
      </c>
      <c r="AH1253" s="104">
        <v>81.757318683359301</v>
      </c>
      <c r="AI1253" s="104">
        <v>169.636012032178</v>
      </c>
      <c r="AJ1253" s="106"/>
      <c r="AK1253" s="106"/>
      <c r="AL1253" s="106"/>
      <c r="AM1253" s="106"/>
      <c r="AN1253" s="106"/>
      <c r="AO1253" s="106"/>
      <c r="AP1253" s="106"/>
      <c r="AQ1253" s="106"/>
      <c r="AR1253" s="106"/>
      <c r="AS1253" s="106"/>
      <c r="AT1253" s="106"/>
      <c r="AU1253" s="106"/>
      <c r="AV1253" s="106"/>
      <c r="AW1253" s="106"/>
      <c r="AX1253" s="106"/>
      <c r="AY1253" s="106"/>
      <c r="AZ1253" s="106"/>
      <c r="BA1253" s="106"/>
      <c r="BB1253" s="106"/>
      <c r="BC1253" s="106"/>
      <c r="BD1253" s="106"/>
      <c r="BE1253" s="106"/>
      <c r="BF1253" s="106"/>
      <c r="BG1253" s="106"/>
      <c r="BH1253" s="106"/>
      <c r="BI1253" s="106"/>
      <c r="BJ1253" s="106"/>
      <c r="BK1253" s="106"/>
      <c r="BL1253" s="106"/>
      <c r="BM1253" s="106"/>
      <c r="BN1253" s="106"/>
      <c r="BO1253" s="106"/>
      <c r="BP1253" s="106"/>
      <c r="BQ1253" s="106"/>
      <c r="BR1253" s="106"/>
      <c r="BS1253" s="106"/>
      <c r="BT1253" s="106"/>
      <c r="BU1253" s="106"/>
      <c r="BV1253" s="106"/>
      <c r="BW1253" s="106"/>
      <c r="BX1253" s="106"/>
      <c r="BY1253" s="106"/>
    </row>
    <row r="1254" spans="1:77" ht="48" x14ac:dyDescent="0.2">
      <c r="A1254" s="107">
        <v>44135.579861111109</v>
      </c>
      <c r="B1254" s="105">
        <v>1</v>
      </c>
      <c r="C1254" s="105">
        <v>1</v>
      </c>
      <c r="D1254" s="105" t="s">
        <v>381</v>
      </c>
      <c r="E1254" s="105" t="s">
        <v>390</v>
      </c>
      <c r="F1254" s="105">
        <v>600</v>
      </c>
      <c r="G1254" s="122">
        <v>1.80331238811742</v>
      </c>
      <c r="H1254" s="123">
        <v>0.13523644017265701</v>
      </c>
      <c r="I1254" s="123">
        <v>1.4013289966873299</v>
      </c>
      <c r="J1254" s="123">
        <v>2.1417651983207899</v>
      </c>
      <c r="K1254" s="123">
        <v>223.74237734018701</v>
      </c>
      <c r="L1254" s="123">
        <v>4.5588789150555904</v>
      </c>
      <c r="M1254" s="124" t="s">
        <v>409</v>
      </c>
      <c r="N1254" s="123">
        <v>6.3198497065631506E-2</v>
      </c>
      <c r="O1254" s="123">
        <f t="shared" si="19"/>
        <v>7.4993351714196343</v>
      </c>
      <c r="P1254" s="125">
        <v>1025</v>
      </c>
      <c r="Q1254" s="126">
        <v>15.481787521079259</v>
      </c>
      <c r="R1254" s="126">
        <v>1.3900353859093766</v>
      </c>
      <c r="S1254" s="105" t="s">
        <v>381</v>
      </c>
      <c r="T1254" s="105" t="s">
        <v>381</v>
      </c>
      <c r="U1254" s="105" t="s">
        <v>381</v>
      </c>
      <c r="V1254" s="105" t="str">
        <f>IF(G1254 &lt; Characteristics!$L$13,'Field Values'!$B$65,'Field Values'!$B$66)</f>
        <v>Operating – Normal Generation/Full Performance</v>
      </c>
      <c r="W1254" s="106" t="s">
        <v>199</v>
      </c>
      <c r="X1254" s="105" t="s">
        <v>50</v>
      </c>
      <c r="Y1254" s="105">
        <v>0</v>
      </c>
      <c r="Z1254" s="105" t="s">
        <v>387</v>
      </c>
      <c r="AA1254" s="105">
        <v>0</v>
      </c>
      <c r="AB1254" s="104">
        <v>34.601140561371899</v>
      </c>
      <c r="AC1254" s="104">
        <v>3.80631879386195</v>
      </c>
      <c r="AD1254" s="104">
        <v>24.2080185240549</v>
      </c>
      <c r="AE1254" s="104">
        <v>51.620079717272603</v>
      </c>
      <c r="AF1254" s="104">
        <v>120.549442480582</v>
      </c>
      <c r="AG1254" s="104">
        <v>13.2610815121429</v>
      </c>
      <c r="AH1254" s="104">
        <v>84.340168910336899</v>
      </c>
      <c r="AI1254" s="104">
        <v>179.84283108495799</v>
      </c>
      <c r="AJ1254" s="106"/>
      <c r="AK1254" s="106"/>
      <c r="AL1254" s="106"/>
      <c r="AM1254" s="106"/>
      <c r="AN1254" s="106"/>
      <c r="AO1254" s="106"/>
      <c r="AP1254" s="106"/>
      <c r="AQ1254" s="106"/>
      <c r="AR1254" s="106"/>
      <c r="AS1254" s="106"/>
      <c r="AT1254" s="106"/>
      <c r="AU1254" s="106"/>
      <c r="AV1254" s="106"/>
      <c r="AW1254" s="106"/>
      <c r="AX1254" s="106"/>
      <c r="AY1254" s="106"/>
      <c r="AZ1254" s="106"/>
      <c r="BA1254" s="106"/>
      <c r="BB1254" s="106"/>
      <c r="BC1254" s="106"/>
      <c r="BD1254" s="106"/>
      <c r="BE1254" s="106"/>
      <c r="BF1254" s="106"/>
      <c r="BG1254" s="106"/>
      <c r="BH1254" s="106"/>
      <c r="BI1254" s="106"/>
      <c r="BJ1254" s="106"/>
      <c r="BK1254" s="106"/>
      <c r="BL1254" s="106"/>
      <c r="BM1254" s="106"/>
      <c r="BN1254" s="106"/>
      <c r="BO1254" s="106"/>
      <c r="BP1254" s="106"/>
      <c r="BQ1254" s="106"/>
      <c r="BR1254" s="106"/>
      <c r="BS1254" s="106"/>
      <c r="BT1254" s="106"/>
      <c r="BU1254" s="106"/>
      <c r="BV1254" s="106"/>
      <c r="BW1254" s="106"/>
      <c r="BX1254" s="106"/>
      <c r="BY1254" s="106"/>
    </row>
    <row r="1255" spans="1:77" ht="48" x14ac:dyDescent="0.2">
      <c r="A1255" s="107">
        <v>44135.586805555555</v>
      </c>
      <c r="B1255" s="105">
        <v>1</v>
      </c>
      <c r="C1255" s="105">
        <v>1</v>
      </c>
      <c r="D1255" s="105" t="s">
        <v>381</v>
      </c>
      <c r="E1255" s="105" t="s">
        <v>390</v>
      </c>
      <c r="F1255" s="105">
        <v>600</v>
      </c>
      <c r="G1255" s="122">
        <v>1.78935133042162</v>
      </c>
      <c r="H1255" s="123">
        <v>0.13183001691671001</v>
      </c>
      <c r="I1255" s="123">
        <v>1.3327677904569699</v>
      </c>
      <c r="J1255" s="123">
        <v>2.0508371529636502</v>
      </c>
      <c r="K1255" s="123">
        <v>223.323356884833</v>
      </c>
      <c r="L1255" s="123">
        <v>3.8264038483721201</v>
      </c>
      <c r="M1255" s="124" t="s">
        <v>409</v>
      </c>
      <c r="N1255" s="123">
        <v>5.8831388944455297E-2</v>
      </c>
      <c r="O1255" s="123">
        <f t="shared" si="19"/>
        <v>7.3674752786333624</v>
      </c>
      <c r="P1255" s="125">
        <v>1025</v>
      </c>
      <c r="Q1255" s="126">
        <v>15.48045531197303</v>
      </c>
      <c r="R1255" s="126">
        <v>1.3334215332631203</v>
      </c>
      <c r="S1255" s="105" t="s">
        <v>381</v>
      </c>
      <c r="T1255" s="105" t="s">
        <v>381</v>
      </c>
      <c r="U1255" s="105" t="s">
        <v>381</v>
      </c>
      <c r="V1255" s="105" t="str">
        <f>IF(G1255 &lt; Characteristics!$L$13,'Field Values'!$B$65,'Field Values'!$B$66)</f>
        <v>Operating – Normal Generation/Full Performance</v>
      </c>
      <c r="W1255" s="106" t="s">
        <v>199</v>
      </c>
      <c r="X1255" s="105" t="s">
        <v>50</v>
      </c>
      <c r="Y1255" s="105">
        <v>0</v>
      </c>
      <c r="Z1255" s="105" t="s">
        <v>387</v>
      </c>
      <c r="AA1255" s="105">
        <v>0</v>
      </c>
      <c r="AB1255" s="104">
        <v>33.1713798802556</v>
      </c>
      <c r="AC1255" s="104">
        <v>3.0645033304792602</v>
      </c>
      <c r="AD1255" s="104">
        <v>21.360693654253598</v>
      </c>
      <c r="AE1255" s="104">
        <v>40.375608053897601</v>
      </c>
      <c r="AF1255" s="104">
        <v>115.56820628835401</v>
      </c>
      <c r="AG1255" s="104">
        <v>10.676622390445299</v>
      </c>
      <c r="AH1255" s="104">
        <v>74.420188678813602</v>
      </c>
      <c r="AI1255" s="104">
        <v>140.66748520235501</v>
      </c>
      <c r="AJ1255" s="106"/>
      <c r="AK1255" s="106"/>
      <c r="AL1255" s="106"/>
      <c r="AM1255" s="106"/>
      <c r="AN1255" s="106"/>
      <c r="AO1255" s="106"/>
      <c r="AP1255" s="106"/>
      <c r="AQ1255" s="106"/>
      <c r="AR1255" s="106"/>
      <c r="AS1255" s="106"/>
      <c r="AT1255" s="106"/>
      <c r="AU1255" s="106"/>
      <c r="AV1255" s="106"/>
      <c r="AW1255" s="106"/>
      <c r="AX1255" s="106"/>
      <c r="AY1255" s="106"/>
      <c r="AZ1255" s="106"/>
      <c r="BA1255" s="106"/>
      <c r="BB1255" s="106"/>
      <c r="BC1255" s="106"/>
      <c r="BD1255" s="106"/>
      <c r="BE1255" s="106"/>
      <c r="BF1255" s="106"/>
      <c r="BG1255" s="106"/>
      <c r="BH1255" s="106"/>
      <c r="BI1255" s="106"/>
      <c r="BJ1255" s="106"/>
      <c r="BK1255" s="106"/>
      <c r="BL1255" s="106"/>
      <c r="BM1255" s="106"/>
      <c r="BN1255" s="106"/>
      <c r="BO1255" s="106"/>
      <c r="BP1255" s="106"/>
      <c r="BQ1255" s="106"/>
      <c r="BR1255" s="106"/>
      <c r="BS1255" s="106"/>
      <c r="BT1255" s="106"/>
      <c r="BU1255" s="106"/>
      <c r="BV1255" s="106"/>
      <c r="BW1255" s="106"/>
      <c r="BX1255" s="106"/>
      <c r="BY1255" s="106"/>
    </row>
    <row r="1256" spans="1:77" ht="48" x14ac:dyDescent="0.2">
      <c r="A1256" s="107">
        <v>44135.59375</v>
      </c>
      <c r="B1256" s="105">
        <v>1</v>
      </c>
      <c r="C1256" s="105">
        <v>1</v>
      </c>
      <c r="D1256" s="105" t="s">
        <v>381</v>
      </c>
      <c r="E1256" s="105" t="s">
        <v>390</v>
      </c>
      <c r="F1256" s="105">
        <v>600</v>
      </c>
      <c r="G1256" s="122">
        <v>1.7194361538377201</v>
      </c>
      <c r="H1256" s="123">
        <v>0.14343220232401899</v>
      </c>
      <c r="I1256" s="123">
        <v>1.3228431520641999</v>
      </c>
      <c r="J1256" s="123">
        <v>2.1981085751265601</v>
      </c>
      <c r="K1256" s="123">
        <v>223.91261078385199</v>
      </c>
      <c r="L1256" s="123">
        <v>3.8541577827351801</v>
      </c>
      <c r="M1256" s="124" t="s">
        <v>409</v>
      </c>
      <c r="N1256" s="123">
        <v>5.7642230277159603E-2</v>
      </c>
      <c r="O1256" s="123">
        <f t="shared" si="19"/>
        <v>8.3418161240755246</v>
      </c>
      <c r="P1256" s="125">
        <v>1025</v>
      </c>
      <c r="Q1256" s="126">
        <v>15.478021885521867</v>
      </c>
      <c r="R1256" s="126">
        <v>1.2718205161265121</v>
      </c>
      <c r="S1256" s="105" t="s">
        <v>381</v>
      </c>
      <c r="T1256" s="105" t="s">
        <v>381</v>
      </c>
      <c r="U1256" s="105" t="s">
        <v>381</v>
      </c>
      <c r="V1256" s="105" t="str">
        <f>IF(G1256 &lt; Characteristics!$L$13,'Field Values'!$B$65,'Field Values'!$B$66)</f>
        <v>Operating – Normal Generation/Full Performance</v>
      </c>
      <c r="W1256" s="106" t="s">
        <v>199</v>
      </c>
      <c r="X1256" s="105" t="s">
        <v>50</v>
      </c>
      <c r="Y1256" s="105">
        <v>0</v>
      </c>
      <c r="Z1256" s="105" t="s">
        <v>387</v>
      </c>
      <c r="AA1256" s="105">
        <v>0</v>
      </c>
      <c r="AB1256" s="104">
        <v>32.732350504709103</v>
      </c>
      <c r="AC1256" s="104">
        <v>3.1331217169790402</v>
      </c>
      <c r="AD1256" s="104">
        <v>22.859289833626001</v>
      </c>
      <c r="AE1256" s="104">
        <v>44.928729127286203</v>
      </c>
      <c r="AF1256" s="104">
        <v>114.038643303578</v>
      </c>
      <c r="AG1256" s="104">
        <v>10.9156864483672</v>
      </c>
      <c r="AH1256" s="104">
        <v>79.641245338726094</v>
      </c>
      <c r="AI1256" s="104">
        <v>156.530399729175</v>
      </c>
      <c r="AJ1256" s="106"/>
      <c r="AK1256" s="106"/>
      <c r="AL1256" s="106"/>
      <c r="AM1256" s="106"/>
      <c r="AN1256" s="106"/>
      <c r="AO1256" s="106"/>
      <c r="AP1256" s="106"/>
      <c r="AQ1256" s="106"/>
      <c r="AR1256" s="106"/>
      <c r="AS1256" s="106"/>
      <c r="AT1256" s="106"/>
      <c r="AU1256" s="106"/>
      <c r="AV1256" s="106"/>
      <c r="AW1256" s="106"/>
      <c r="AX1256" s="106"/>
      <c r="AY1256" s="106"/>
      <c r="AZ1256" s="106"/>
      <c r="BA1256" s="106"/>
      <c r="BB1256" s="106"/>
      <c r="BC1256" s="106"/>
      <c r="BD1256" s="106"/>
      <c r="BE1256" s="106"/>
      <c r="BF1256" s="106"/>
      <c r="BG1256" s="106"/>
      <c r="BH1256" s="106"/>
      <c r="BI1256" s="106"/>
      <c r="BJ1256" s="106"/>
      <c r="BK1256" s="106"/>
      <c r="BL1256" s="106"/>
      <c r="BM1256" s="106"/>
      <c r="BN1256" s="106"/>
      <c r="BO1256" s="106"/>
      <c r="BP1256" s="106"/>
      <c r="BQ1256" s="106"/>
      <c r="BR1256" s="106"/>
      <c r="BS1256" s="106"/>
      <c r="BT1256" s="106"/>
      <c r="BU1256" s="106"/>
      <c r="BV1256" s="106"/>
      <c r="BW1256" s="106"/>
      <c r="BX1256" s="106"/>
      <c r="BY1256" s="106"/>
    </row>
    <row r="1257" spans="1:77" ht="48" x14ac:dyDescent="0.2">
      <c r="A1257" s="107">
        <v>44135.600694444445</v>
      </c>
      <c r="B1257" s="105">
        <v>1</v>
      </c>
      <c r="C1257" s="105">
        <v>1</v>
      </c>
      <c r="D1257" s="105" t="s">
        <v>381</v>
      </c>
      <c r="E1257" s="105" t="s">
        <v>390</v>
      </c>
      <c r="F1257" s="105">
        <v>600</v>
      </c>
      <c r="G1257" s="122">
        <v>1.6970772524066899</v>
      </c>
      <c r="H1257" s="123">
        <v>0.149450721106482</v>
      </c>
      <c r="I1257" s="123">
        <v>1.2313001384940601</v>
      </c>
      <c r="J1257" s="123">
        <v>2.0417711288082199</v>
      </c>
      <c r="K1257" s="123">
        <v>223.93048174006901</v>
      </c>
      <c r="L1257" s="123">
        <v>4.0389983988979203</v>
      </c>
      <c r="M1257" s="124" t="s">
        <v>409</v>
      </c>
      <c r="N1257" s="123">
        <v>5.0326023725814399E-2</v>
      </c>
      <c r="O1257" s="123">
        <f t="shared" si="19"/>
        <v>8.8063593389481962</v>
      </c>
      <c r="P1257" s="125">
        <v>1025</v>
      </c>
      <c r="Q1257" s="126">
        <v>15.471224662162159</v>
      </c>
      <c r="R1257" s="126">
        <v>1.2161625806607663</v>
      </c>
      <c r="S1257" s="105" t="s">
        <v>381</v>
      </c>
      <c r="T1257" s="105" t="s">
        <v>381</v>
      </c>
      <c r="U1257" s="105" t="s">
        <v>381</v>
      </c>
      <c r="V1257" s="105" t="str">
        <f>IF(G1257 &lt; Characteristics!$L$13,'Field Values'!$B$65,'Field Values'!$B$66)</f>
        <v>Operating – Normal Generation/Full Performance</v>
      </c>
      <c r="W1257" s="106" t="s">
        <v>199</v>
      </c>
      <c r="X1257" s="105" t="s">
        <v>50</v>
      </c>
      <c r="Y1257" s="105">
        <v>0</v>
      </c>
      <c r="Z1257" s="105" t="s">
        <v>387</v>
      </c>
      <c r="AA1257" s="105">
        <v>0</v>
      </c>
      <c r="AB1257" s="104">
        <v>33.122798670732202</v>
      </c>
      <c r="AC1257" s="104">
        <v>3.4387384879178899</v>
      </c>
      <c r="AD1257" s="104">
        <v>22.7834993288402</v>
      </c>
      <c r="AE1257" s="104">
        <v>45.576384935880398</v>
      </c>
      <c r="AF1257" s="104">
        <v>115.398951054009</v>
      </c>
      <c r="AG1257" s="104">
        <v>11.9804445861862</v>
      </c>
      <c r="AH1257" s="104">
        <v>79.377193871615106</v>
      </c>
      <c r="AI1257" s="104">
        <v>158.78680990780501</v>
      </c>
      <c r="AJ1257" s="106"/>
      <c r="AK1257" s="106"/>
      <c r="AL1257" s="106"/>
      <c r="AM1257" s="106"/>
      <c r="AN1257" s="106"/>
      <c r="AO1257" s="106"/>
      <c r="AP1257" s="106"/>
      <c r="AQ1257" s="106"/>
      <c r="AR1257" s="106"/>
      <c r="AS1257" s="106"/>
      <c r="AT1257" s="106"/>
      <c r="AU1257" s="106"/>
      <c r="AV1257" s="106"/>
      <c r="AW1257" s="106"/>
      <c r="AX1257" s="106"/>
      <c r="AY1257" s="106"/>
      <c r="AZ1257" s="106"/>
      <c r="BA1257" s="106"/>
      <c r="BB1257" s="106"/>
      <c r="BC1257" s="106"/>
      <c r="BD1257" s="106"/>
      <c r="BE1257" s="106"/>
      <c r="BF1257" s="106"/>
      <c r="BG1257" s="106"/>
      <c r="BH1257" s="106"/>
      <c r="BI1257" s="106"/>
      <c r="BJ1257" s="106"/>
      <c r="BK1257" s="106"/>
      <c r="BL1257" s="106"/>
      <c r="BM1257" s="106"/>
      <c r="BN1257" s="106"/>
      <c r="BO1257" s="106"/>
      <c r="BP1257" s="106"/>
      <c r="BQ1257" s="106"/>
      <c r="BR1257" s="106"/>
      <c r="BS1257" s="106"/>
      <c r="BT1257" s="106"/>
      <c r="BU1257" s="106"/>
      <c r="BV1257" s="106"/>
      <c r="BW1257" s="106"/>
      <c r="BX1257" s="106"/>
      <c r="BY1257" s="106"/>
    </row>
    <row r="1258" spans="1:77" ht="48" x14ac:dyDescent="0.2">
      <c r="A1258" s="107">
        <v>44135.607638888891</v>
      </c>
      <c r="B1258" s="105">
        <v>1</v>
      </c>
      <c r="C1258" s="105">
        <v>1</v>
      </c>
      <c r="D1258" s="105" t="s">
        <v>381</v>
      </c>
      <c r="E1258" s="105" t="s">
        <v>390</v>
      </c>
      <c r="F1258" s="105">
        <v>600</v>
      </c>
      <c r="G1258" s="122">
        <v>1.6956711840162499</v>
      </c>
      <c r="H1258" s="123">
        <v>0.12729143582626201</v>
      </c>
      <c r="I1258" s="123">
        <v>1.2943005587332601</v>
      </c>
      <c r="J1258" s="123">
        <v>2.06404162700687</v>
      </c>
      <c r="K1258" s="123">
        <v>223.25150370522201</v>
      </c>
      <c r="L1258" s="123">
        <v>4.2730912067157698</v>
      </c>
      <c r="M1258" s="124" t="s">
        <v>409</v>
      </c>
      <c r="N1258" s="123">
        <v>6.0614507717026103E-2</v>
      </c>
      <c r="O1258" s="123">
        <f t="shared" si="19"/>
        <v>7.5068466708721378</v>
      </c>
      <c r="P1258" s="125">
        <v>1025</v>
      </c>
      <c r="Q1258" s="126">
        <v>15.464015151515158</v>
      </c>
      <c r="R1258" s="126">
        <v>1.1573645017674625</v>
      </c>
      <c r="S1258" s="105" t="s">
        <v>381</v>
      </c>
      <c r="T1258" s="105" t="s">
        <v>381</v>
      </c>
      <c r="U1258" s="105" t="s">
        <v>381</v>
      </c>
      <c r="V1258" s="105" t="str">
        <f>IF(G1258 &lt; Characteristics!$L$13,'Field Values'!$B$65,'Field Values'!$B$66)</f>
        <v>Operating – Normal Generation/Full Performance</v>
      </c>
      <c r="W1258" s="106" t="s">
        <v>199</v>
      </c>
      <c r="X1258" s="105" t="s">
        <v>50</v>
      </c>
      <c r="Y1258" s="105">
        <v>0</v>
      </c>
      <c r="Z1258" s="105" t="s">
        <v>387</v>
      </c>
      <c r="AA1258" s="105">
        <v>0</v>
      </c>
      <c r="AB1258" s="104">
        <v>30.5845439476414</v>
      </c>
      <c r="AC1258" s="104">
        <v>5.3942553672384301</v>
      </c>
      <c r="AD1258" s="104">
        <v>17.020598232200701</v>
      </c>
      <c r="AE1258" s="104">
        <v>49.585248437027097</v>
      </c>
      <c r="AF1258" s="104">
        <v>106.555760400675</v>
      </c>
      <c r="AG1258" s="104">
        <v>18.793396979154299</v>
      </c>
      <c r="AH1258" s="104">
        <v>59.299448068454303</v>
      </c>
      <c r="AI1258" s="104">
        <v>172.75355009401599</v>
      </c>
      <c r="AJ1258" s="106"/>
      <c r="AK1258" s="106"/>
      <c r="AL1258" s="106"/>
      <c r="AM1258" s="106"/>
      <c r="AN1258" s="106"/>
      <c r="AO1258" s="106"/>
      <c r="AP1258" s="106"/>
      <c r="AQ1258" s="106"/>
      <c r="AR1258" s="106"/>
      <c r="AS1258" s="106"/>
      <c r="AT1258" s="106"/>
      <c r="AU1258" s="106"/>
      <c r="AV1258" s="106"/>
      <c r="AW1258" s="106"/>
      <c r="AX1258" s="106"/>
      <c r="AY1258" s="106"/>
      <c r="AZ1258" s="106"/>
      <c r="BA1258" s="106"/>
      <c r="BB1258" s="106"/>
      <c r="BC1258" s="106"/>
      <c r="BD1258" s="106"/>
      <c r="BE1258" s="106"/>
      <c r="BF1258" s="106"/>
      <c r="BG1258" s="106"/>
      <c r="BH1258" s="106"/>
      <c r="BI1258" s="106"/>
      <c r="BJ1258" s="106"/>
      <c r="BK1258" s="106"/>
      <c r="BL1258" s="106"/>
      <c r="BM1258" s="106"/>
      <c r="BN1258" s="106"/>
      <c r="BO1258" s="106"/>
      <c r="BP1258" s="106"/>
      <c r="BQ1258" s="106"/>
      <c r="BR1258" s="106"/>
      <c r="BS1258" s="106"/>
      <c r="BT1258" s="106"/>
      <c r="BU1258" s="106"/>
      <c r="BV1258" s="106"/>
      <c r="BW1258" s="106"/>
      <c r="BX1258" s="106"/>
      <c r="BY1258" s="106"/>
    </row>
    <row r="1259" spans="1:77" ht="48" x14ac:dyDescent="0.2">
      <c r="A1259" s="107">
        <v>44135.614583333336</v>
      </c>
      <c r="B1259" s="105">
        <v>1</v>
      </c>
      <c r="C1259" s="105">
        <v>1</v>
      </c>
      <c r="D1259" s="105" t="s">
        <v>381</v>
      </c>
      <c r="E1259" s="105" t="s">
        <v>390</v>
      </c>
      <c r="F1259" s="105">
        <v>600</v>
      </c>
      <c r="G1259" s="122">
        <v>1.57146419262935</v>
      </c>
      <c r="H1259" s="123">
        <v>0.141410464007618</v>
      </c>
      <c r="I1259" s="123">
        <v>1.0633285344812999</v>
      </c>
      <c r="J1259" s="123">
        <v>1.8799906075750401</v>
      </c>
      <c r="K1259" s="123">
        <v>224.01626972652701</v>
      </c>
      <c r="L1259" s="123">
        <v>4.3083313933651199</v>
      </c>
      <c r="M1259" s="124" t="s">
        <v>409</v>
      </c>
      <c r="N1259" s="123">
        <v>4.7871650461366801E-2</v>
      </c>
      <c r="O1259" s="123">
        <f t="shared" si="19"/>
        <v>8.9986437279879823</v>
      </c>
      <c r="P1259" s="125">
        <v>1025</v>
      </c>
      <c r="Q1259" s="126">
        <v>15.451762225969665</v>
      </c>
      <c r="R1259" s="126">
        <v>1.0969565067504554</v>
      </c>
      <c r="S1259" s="105" t="s">
        <v>381</v>
      </c>
      <c r="T1259" s="105" t="s">
        <v>381</v>
      </c>
      <c r="U1259" s="105" t="s">
        <v>381</v>
      </c>
      <c r="V1259" s="105" t="str">
        <f>IF(G1259 &lt; Characteristics!$L$13,'Field Values'!$B$65,'Field Values'!$B$66)</f>
        <v>Operating – Normal Generation/Full Performance</v>
      </c>
      <c r="W1259" s="106" t="s">
        <v>199</v>
      </c>
      <c r="X1259" s="105" t="s">
        <v>50</v>
      </c>
      <c r="Y1259" s="105">
        <v>0</v>
      </c>
      <c r="Z1259" s="105" t="s">
        <v>387</v>
      </c>
      <c r="AA1259" s="105">
        <v>0</v>
      </c>
      <c r="AB1259" s="104">
        <v>24.2646159047653</v>
      </c>
      <c r="AC1259" s="104">
        <v>3.9376684612100501</v>
      </c>
      <c r="AD1259" s="104">
        <v>7.7175477237874004</v>
      </c>
      <c r="AE1259" s="104">
        <v>39.390334853743198</v>
      </c>
      <c r="AF1259" s="104">
        <v>84.537352204648997</v>
      </c>
      <c r="AG1259" s="104">
        <v>13.718699157860099</v>
      </c>
      <c r="AH1259" s="104">
        <v>26.887945568297202</v>
      </c>
      <c r="AI1259" s="104">
        <v>137.23482784321601</v>
      </c>
      <c r="AJ1259" s="106"/>
      <c r="AK1259" s="106"/>
      <c r="AL1259" s="106"/>
      <c r="AM1259" s="106"/>
      <c r="AN1259" s="106"/>
      <c r="AO1259" s="106"/>
      <c r="AP1259" s="106"/>
      <c r="AQ1259" s="106"/>
      <c r="AR1259" s="106"/>
      <c r="AS1259" s="106"/>
      <c r="AT1259" s="106"/>
      <c r="AU1259" s="106"/>
      <c r="AV1259" s="106"/>
      <c r="AW1259" s="106"/>
      <c r="AX1259" s="106"/>
      <c r="AY1259" s="106"/>
      <c r="AZ1259" s="106"/>
      <c r="BA1259" s="106"/>
      <c r="BB1259" s="106"/>
      <c r="BC1259" s="106"/>
      <c r="BD1259" s="106"/>
      <c r="BE1259" s="106"/>
      <c r="BF1259" s="106"/>
      <c r="BG1259" s="106"/>
      <c r="BH1259" s="106"/>
      <c r="BI1259" s="106"/>
      <c r="BJ1259" s="106"/>
      <c r="BK1259" s="106"/>
      <c r="BL1259" s="106"/>
      <c r="BM1259" s="106"/>
      <c r="BN1259" s="106"/>
      <c r="BO1259" s="106"/>
      <c r="BP1259" s="106"/>
      <c r="BQ1259" s="106"/>
      <c r="BR1259" s="106"/>
      <c r="BS1259" s="106"/>
      <c r="BT1259" s="106"/>
      <c r="BU1259" s="106"/>
      <c r="BV1259" s="106"/>
      <c r="BW1259" s="106"/>
      <c r="BX1259" s="106"/>
      <c r="BY1259" s="106"/>
    </row>
    <row r="1260" spans="1:77" ht="48" x14ac:dyDescent="0.2">
      <c r="A1260" s="107">
        <v>44135.621527777781</v>
      </c>
      <c r="B1260" s="105">
        <v>1</v>
      </c>
      <c r="C1260" s="105">
        <v>1</v>
      </c>
      <c r="D1260" s="105" t="s">
        <v>381</v>
      </c>
      <c r="E1260" s="105" t="s">
        <v>390</v>
      </c>
      <c r="F1260" s="105">
        <v>600</v>
      </c>
      <c r="G1260" s="122">
        <v>1.5336139866792899</v>
      </c>
      <c r="H1260" s="123">
        <v>0.125508037437293</v>
      </c>
      <c r="I1260" s="123">
        <v>1.0503025673333399</v>
      </c>
      <c r="J1260" s="123">
        <v>1.8805976840638201</v>
      </c>
      <c r="K1260" s="123">
        <v>223.773965221472</v>
      </c>
      <c r="L1260" s="123">
        <v>4.3976212803261499</v>
      </c>
      <c r="M1260" s="124" t="s">
        <v>409</v>
      </c>
      <c r="N1260" s="123">
        <v>5.03924140305212E-2</v>
      </c>
      <c r="O1260" s="123">
        <f t="shared" si="19"/>
        <v>8.1838088676442986</v>
      </c>
      <c r="P1260" s="125">
        <v>1025</v>
      </c>
      <c r="Q1260" s="126">
        <v>15.440919055649273</v>
      </c>
      <c r="R1260" s="126">
        <v>1.0385936051209121</v>
      </c>
      <c r="S1260" s="105" t="s">
        <v>381</v>
      </c>
      <c r="T1260" s="105" t="s">
        <v>381</v>
      </c>
      <c r="U1260" s="105" t="s">
        <v>381</v>
      </c>
      <c r="V1260" s="105" t="str">
        <f>IF(G1260 &lt; Characteristics!$L$13,'Field Values'!$B$65,'Field Values'!$B$66)</f>
        <v>Operating – Normal Generation/Full Performance</v>
      </c>
      <c r="W1260" s="106" t="s">
        <v>199</v>
      </c>
      <c r="X1260" s="105" t="s">
        <v>50</v>
      </c>
      <c r="Y1260" s="105">
        <v>0</v>
      </c>
      <c r="Z1260" s="105" t="s">
        <v>387</v>
      </c>
      <c r="AA1260" s="105">
        <v>0</v>
      </c>
      <c r="AB1260" s="104">
        <v>12.5563016114194</v>
      </c>
      <c r="AC1260" s="104">
        <v>4.5524940726164402</v>
      </c>
      <c r="AD1260" s="104">
        <v>1.65078078308396</v>
      </c>
      <c r="AE1260" s="104">
        <v>30.901055228974499</v>
      </c>
      <c r="AF1260" s="104">
        <v>43.745994826956903</v>
      </c>
      <c r="AG1260" s="104">
        <v>15.860730078066</v>
      </c>
      <c r="AH1260" s="104">
        <v>5.7515417952924999</v>
      </c>
      <c r="AI1260" s="104">
        <v>107.65847463155799</v>
      </c>
      <c r="AJ1260" s="106"/>
      <c r="AK1260" s="106"/>
      <c r="AL1260" s="106"/>
      <c r="AM1260" s="106"/>
      <c r="AN1260" s="106"/>
      <c r="AO1260" s="106"/>
      <c r="AP1260" s="106"/>
      <c r="AQ1260" s="106"/>
      <c r="AR1260" s="106"/>
      <c r="AS1260" s="106"/>
      <c r="AT1260" s="106"/>
      <c r="AU1260" s="106"/>
      <c r="AV1260" s="106"/>
      <c r="AW1260" s="106"/>
      <c r="AX1260" s="106"/>
      <c r="AY1260" s="106"/>
      <c r="AZ1260" s="106"/>
      <c r="BA1260" s="106"/>
      <c r="BB1260" s="106"/>
      <c r="BC1260" s="106"/>
      <c r="BD1260" s="106"/>
      <c r="BE1260" s="106"/>
      <c r="BF1260" s="106"/>
      <c r="BG1260" s="106"/>
      <c r="BH1260" s="106"/>
      <c r="BI1260" s="106"/>
      <c r="BJ1260" s="106"/>
      <c r="BK1260" s="106"/>
      <c r="BL1260" s="106"/>
      <c r="BM1260" s="106"/>
      <c r="BN1260" s="106"/>
      <c r="BO1260" s="106"/>
      <c r="BP1260" s="106"/>
      <c r="BQ1260" s="106"/>
      <c r="BR1260" s="106"/>
      <c r="BS1260" s="106"/>
      <c r="BT1260" s="106"/>
      <c r="BU1260" s="106"/>
      <c r="BV1260" s="106"/>
      <c r="BW1260" s="106"/>
      <c r="BX1260" s="106"/>
      <c r="BY1260" s="106"/>
    </row>
    <row r="1261" spans="1:77" ht="48" x14ac:dyDescent="0.2">
      <c r="A1261" s="107">
        <v>44135.628472222219</v>
      </c>
      <c r="B1261" s="105">
        <v>1</v>
      </c>
      <c r="C1261" s="105">
        <v>1</v>
      </c>
      <c r="D1261" s="105" t="s">
        <v>381</v>
      </c>
      <c r="E1261" s="105" t="s">
        <v>390</v>
      </c>
      <c r="F1261" s="105">
        <v>600</v>
      </c>
      <c r="G1261" s="122">
        <v>1.4691244705691799</v>
      </c>
      <c r="H1261" s="123">
        <v>0.121815285652469</v>
      </c>
      <c r="I1261" s="123">
        <v>1.0653026586110901</v>
      </c>
      <c r="J1261" s="123">
        <v>1.73706025027074</v>
      </c>
      <c r="K1261" s="123">
        <v>224.05189531720299</v>
      </c>
      <c r="L1261" s="123">
        <v>4.2668337147468902</v>
      </c>
      <c r="M1261" s="124" t="s">
        <v>409</v>
      </c>
      <c r="N1261" s="123">
        <v>5.1640505715090601E-2</v>
      </c>
      <c r="O1261" s="123">
        <f t="shared" si="19"/>
        <v>8.2916926436651313</v>
      </c>
      <c r="P1261" s="125">
        <v>1025</v>
      </c>
      <c r="Q1261" s="126">
        <v>15.433499156829702</v>
      </c>
      <c r="R1261" s="126">
        <v>0.97618996533192792</v>
      </c>
      <c r="S1261" s="105" t="s">
        <v>381</v>
      </c>
      <c r="T1261" s="105" t="s">
        <v>381</v>
      </c>
      <c r="U1261" s="105" t="s">
        <v>381</v>
      </c>
      <c r="V1261" s="105" t="str">
        <f>IF(G1261 &lt; Characteristics!$L$13,'Field Values'!$B$65,'Field Values'!$B$66)</f>
        <v>Operating – Normal Generation/Full Performance</v>
      </c>
      <c r="W1261" s="106" t="s">
        <v>199</v>
      </c>
      <c r="X1261" s="105" t="s">
        <v>50</v>
      </c>
      <c r="Y1261" s="105">
        <v>0</v>
      </c>
      <c r="Z1261" s="105" t="s">
        <v>387</v>
      </c>
      <c r="AA1261" s="105">
        <v>0</v>
      </c>
      <c r="AB1261" s="104">
        <v>9.2767406369385697</v>
      </c>
      <c r="AC1261" s="104">
        <v>4.4069996783202097</v>
      </c>
      <c r="AD1261" s="104">
        <v>1.17816003623054</v>
      </c>
      <c r="AE1261" s="104">
        <v>31.242619995280499</v>
      </c>
      <c r="AF1261" s="104">
        <v>32.320119128692703</v>
      </c>
      <c r="AG1261" s="104">
        <v>15.3538326985209</v>
      </c>
      <c r="AH1261" s="104">
        <v>4.1043890475087403</v>
      </c>
      <c r="AI1261" s="104">
        <v>108.848474327581</v>
      </c>
      <c r="AJ1261" s="106"/>
      <c r="AK1261" s="106"/>
      <c r="AL1261" s="106"/>
      <c r="AM1261" s="106"/>
      <c r="AN1261" s="106"/>
      <c r="AO1261" s="106"/>
      <c r="AP1261" s="106"/>
      <c r="AQ1261" s="106"/>
      <c r="AR1261" s="106"/>
      <c r="AS1261" s="106"/>
      <c r="AT1261" s="106"/>
      <c r="AU1261" s="106"/>
      <c r="AV1261" s="106"/>
      <c r="AW1261" s="106"/>
      <c r="AX1261" s="106"/>
      <c r="AY1261" s="106"/>
      <c r="AZ1261" s="106"/>
      <c r="BA1261" s="106"/>
      <c r="BB1261" s="106"/>
      <c r="BC1261" s="106"/>
      <c r="BD1261" s="106"/>
      <c r="BE1261" s="106"/>
      <c r="BF1261" s="106"/>
      <c r="BG1261" s="106"/>
      <c r="BH1261" s="106"/>
      <c r="BI1261" s="106"/>
      <c r="BJ1261" s="106"/>
      <c r="BK1261" s="106"/>
      <c r="BL1261" s="106"/>
      <c r="BM1261" s="106"/>
      <c r="BN1261" s="106"/>
      <c r="BO1261" s="106"/>
      <c r="BP1261" s="106"/>
      <c r="BQ1261" s="106"/>
      <c r="BR1261" s="106"/>
      <c r="BS1261" s="106"/>
      <c r="BT1261" s="106"/>
      <c r="BU1261" s="106"/>
      <c r="BV1261" s="106"/>
      <c r="BW1261" s="106"/>
      <c r="BX1261" s="106"/>
      <c r="BY1261" s="106"/>
    </row>
    <row r="1262" spans="1:77" ht="48" x14ac:dyDescent="0.2">
      <c r="A1262" s="107">
        <v>44135.635416666664</v>
      </c>
      <c r="B1262" s="105">
        <v>1</v>
      </c>
      <c r="C1262" s="105">
        <v>1</v>
      </c>
      <c r="D1262" s="105" t="s">
        <v>381</v>
      </c>
      <c r="E1262" s="105" t="s">
        <v>390</v>
      </c>
      <c r="F1262" s="105">
        <v>600</v>
      </c>
      <c r="G1262" s="122">
        <v>1.3961504604718999</v>
      </c>
      <c r="H1262" s="123">
        <v>0.106311823680158</v>
      </c>
      <c r="I1262" s="123">
        <v>1.095328995694</v>
      </c>
      <c r="J1262" s="123">
        <v>1.73152281865163</v>
      </c>
      <c r="K1262" s="123">
        <v>223.27265397570599</v>
      </c>
      <c r="L1262" s="123">
        <v>4.4620341334602598</v>
      </c>
      <c r="M1262" s="124" t="s">
        <v>409</v>
      </c>
      <c r="N1262" s="123">
        <v>4.0174594909425501E-2</v>
      </c>
      <c r="O1262" s="123">
        <f t="shared" si="19"/>
        <v>7.6146394453950563</v>
      </c>
      <c r="P1262" s="125">
        <v>1025</v>
      </c>
      <c r="Q1262" s="126">
        <v>15.424266441821247</v>
      </c>
      <c r="R1262" s="126">
        <v>0.93043018944278622</v>
      </c>
      <c r="S1262" s="105" t="s">
        <v>381</v>
      </c>
      <c r="T1262" s="105" t="s">
        <v>381</v>
      </c>
      <c r="U1262" s="105" t="s">
        <v>381</v>
      </c>
      <c r="V1262" s="105" t="s">
        <v>328</v>
      </c>
      <c r="W1262" s="106" t="s">
        <v>199</v>
      </c>
      <c r="X1262" s="105" t="s">
        <v>50</v>
      </c>
      <c r="Y1262" s="105">
        <v>0</v>
      </c>
      <c r="Z1262" s="105" t="s">
        <v>387</v>
      </c>
      <c r="AA1262" s="105">
        <v>0</v>
      </c>
      <c r="AB1262" s="104">
        <v>6.8967533839679298</v>
      </c>
      <c r="AC1262" s="104">
        <v>1.9253750397818501</v>
      </c>
      <c r="AD1262" s="104">
        <v>0.77976641975306904</v>
      </c>
      <c r="AE1262" s="104">
        <v>11.888935410638499</v>
      </c>
      <c r="AF1262" s="104">
        <v>24.0283268042031</v>
      </c>
      <c r="AG1262" s="104">
        <v>6.7079392785402501</v>
      </c>
      <c r="AH1262" s="104">
        <v>2.7169582262534</v>
      </c>
      <c r="AI1262" s="104">
        <v>41.420914331524799</v>
      </c>
      <c r="AJ1262" s="106"/>
      <c r="AK1262" s="106"/>
      <c r="AL1262" s="106"/>
      <c r="AM1262" s="106"/>
      <c r="AN1262" s="106"/>
      <c r="AO1262" s="106"/>
      <c r="AP1262" s="106"/>
      <c r="AQ1262" s="106"/>
      <c r="AR1262" s="106"/>
      <c r="AS1262" s="106"/>
      <c r="AT1262" s="106"/>
      <c r="AU1262" s="106"/>
      <c r="AV1262" s="106"/>
      <c r="AW1262" s="106"/>
      <c r="AX1262" s="106"/>
      <c r="AY1262" s="106"/>
      <c r="AZ1262" s="106"/>
      <c r="BA1262" s="106"/>
      <c r="BB1262" s="106"/>
      <c r="BC1262" s="106"/>
      <c r="BD1262" s="106"/>
      <c r="BE1262" s="106"/>
      <c r="BF1262" s="106"/>
      <c r="BG1262" s="106"/>
      <c r="BH1262" s="106"/>
      <c r="BI1262" s="106"/>
      <c r="BJ1262" s="106"/>
      <c r="BK1262" s="106"/>
      <c r="BL1262" s="106"/>
      <c r="BM1262" s="106"/>
      <c r="BN1262" s="106"/>
      <c r="BO1262" s="106"/>
      <c r="BP1262" s="106"/>
      <c r="BQ1262" s="106"/>
      <c r="BR1262" s="106"/>
      <c r="BS1262" s="106"/>
      <c r="BT1262" s="106"/>
      <c r="BU1262" s="106"/>
      <c r="BV1262" s="106"/>
      <c r="BW1262" s="106"/>
      <c r="BX1262" s="106"/>
      <c r="BY1262" s="106"/>
    </row>
    <row r="1263" spans="1:77" ht="48" x14ac:dyDescent="0.2">
      <c r="A1263" s="107">
        <v>44135.642361111109</v>
      </c>
      <c r="B1263" s="105">
        <v>1</v>
      </c>
      <c r="C1263" s="105">
        <v>1</v>
      </c>
      <c r="D1263" s="105" t="s">
        <v>381</v>
      </c>
      <c r="E1263" s="105" t="s">
        <v>390</v>
      </c>
      <c r="F1263" s="105">
        <v>600</v>
      </c>
      <c r="G1263" s="122">
        <v>1.30031579885502</v>
      </c>
      <c r="H1263" s="123">
        <v>0.107705748951184</v>
      </c>
      <c r="I1263" s="123">
        <v>1.0417148136988199</v>
      </c>
      <c r="J1263" s="123">
        <v>1.5825912306432099</v>
      </c>
      <c r="K1263" s="123">
        <v>223.96882065046401</v>
      </c>
      <c r="L1263" s="123">
        <v>4.2765369545677796</v>
      </c>
      <c r="M1263" s="124" t="s">
        <v>409</v>
      </c>
      <c r="N1263" s="123">
        <v>4.4268221040366297E-2</v>
      </c>
      <c r="O1263" s="123">
        <f t="shared" si="19"/>
        <v>8.2830454760315302</v>
      </c>
      <c r="P1263" s="125">
        <v>1025</v>
      </c>
      <c r="Q1263" s="126">
        <v>15.415919055649228</v>
      </c>
      <c r="R1263" s="126">
        <v>0.88224692726145193</v>
      </c>
      <c r="S1263" s="105" t="s">
        <v>381</v>
      </c>
      <c r="T1263" s="105" t="s">
        <v>381</v>
      </c>
      <c r="U1263" s="105" t="s">
        <v>381</v>
      </c>
      <c r="V1263" s="105" t="s">
        <v>328</v>
      </c>
      <c r="W1263" s="106" t="s">
        <v>199</v>
      </c>
      <c r="X1263" s="105" t="s">
        <v>50</v>
      </c>
      <c r="Y1263" s="105">
        <v>0</v>
      </c>
      <c r="Z1263" s="105" t="s">
        <v>387</v>
      </c>
      <c r="AA1263" s="105">
        <v>0</v>
      </c>
      <c r="AB1263" s="104">
        <v>7.4863002490977397</v>
      </c>
      <c r="AC1263" s="104">
        <v>3.22659534356379</v>
      </c>
      <c r="AD1263" s="104">
        <v>1.3501555514234201E-2</v>
      </c>
      <c r="AE1263" s="104">
        <v>22.393198359969698</v>
      </c>
      <c r="AF1263" s="104">
        <v>26.082287456769102</v>
      </c>
      <c r="AG1263" s="104">
        <v>11.241345293174099</v>
      </c>
      <c r="AH1263" s="104">
        <v>4.7318247345509601E-2</v>
      </c>
      <c r="AI1263" s="104">
        <v>78.017398950914995</v>
      </c>
      <c r="AJ1263" s="106"/>
      <c r="AK1263" s="106"/>
      <c r="AL1263" s="106"/>
      <c r="AM1263" s="106"/>
      <c r="AN1263" s="106"/>
      <c r="AO1263" s="106"/>
      <c r="AP1263" s="106"/>
      <c r="AQ1263" s="106"/>
      <c r="AR1263" s="106"/>
      <c r="AS1263" s="106"/>
      <c r="AT1263" s="106"/>
      <c r="AU1263" s="106"/>
      <c r="AV1263" s="106"/>
      <c r="AW1263" s="106"/>
      <c r="AX1263" s="106"/>
      <c r="AY1263" s="106"/>
      <c r="AZ1263" s="106"/>
      <c r="BA1263" s="106"/>
      <c r="BB1263" s="106"/>
      <c r="BC1263" s="106"/>
      <c r="BD1263" s="106"/>
      <c r="BE1263" s="106"/>
      <c r="BF1263" s="106"/>
      <c r="BG1263" s="106"/>
      <c r="BH1263" s="106"/>
      <c r="BI1263" s="106"/>
      <c r="BJ1263" s="106"/>
      <c r="BK1263" s="106"/>
      <c r="BL1263" s="106"/>
      <c r="BM1263" s="106"/>
      <c r="BN1263" s="106"/>
      <c r="BO1263" s="106"/>
      <c r="BP1263" s="106"/>
      <c r="BQ1263" s="106"/>
      <c r="BR1263" s="106"/>
      <c r="BS1263" s="106"/>
      <c r="BT1263" s="106"/>
      <c r="BU1263" s="106"/>
      <c r="BV1263" s="106"/>
      <c r="BW1263" s="106"/>
      <c r="BX1263" s="106"/>
      <c r="BY1263" s="106"/>
    </row>
    <row r="1264" spans="1:77" ht="48" x14ac:dyDescent="0.2">
      <c r="A1264" s="107">
        <v>44135.649305555555</v>
      </c>
      <c r="B1264" s="105">
        <v>1</v>
      </c>
      <c r="C1264" s="105">
        <v>1</v>
      </c>
      <c r="D1264" s="105" t="s">
        <v>381</v>
      </c>
      <c r="E1264" s="105" t="s">
        <v>390</v>
      </c>
      <c r="F1264" s="105">
        <v>600</v>
      </c>
      <c r="G1264" s="122">
        <v>1.1952674988574801</v>
      </c>
      <c r="H1264" s="123">
        <v>9.8455645716667997E-2</v>
      </c>
      <c r="I1264" s="123">
        <v>0.83690962939568103</v>
      </c>
      <c r="J1264" s="123">
        <v>1.45271854548525</v>
      </c>
      <c r="K1264" s="123">
        <v>223.271633984028</v>
      </c>
      <c r="L1264" s="123">
        <v>4.3637808616166396</v>
      </c>
      <c r="M1264" s="124" t="s">
        <v>409</v>
      </c>
      <c r="N1264" s="123">
        <v>4.1092350811043801E-2</v>
      </c>
      <c r="O1264" s="123">
        <f t="shared" si="19"/>
        <v>8.2371223019766493</v>
      </c>
      <c r="P1264" s="125">
        <v>1025</v>
      </c>
      <c r="Q1264" s="126">
        <v>15.410902192242853</v>
      </c>
      <c r="R1264" s="126">
        <v>0.83640158366173445</v>
      </c>
      <c r="S1264" s="105" t="s">
        <v>381</v>
      </c>
      <c r="T1264" s="105" t="s">
        <v>381</v>
      </c>
      <c r="U1264" s="105" t="s">
        <v>381</v>
      </c>
      <c r="V1264" s="105" t="s">
        <v>328</v>
      </c>
      <c r="W1264" s="106" t="s">
        <v>199</v>
      </c>
      <c r="X1264" s="105" t="s">
        <v>50</v>
      </c>
      <c r="Y1264" s="105">
        <v>0</v>
      </c>
      <c r="Z1264" s="105" t="s">
        <v>387</v>
      </c>
      <c r="AA1264" s="105">
        <v>0</v>
      </c>
      <c r="AB1264" s="104">
        <v>6.5316456377443304</v>
      </c>
      <c r="AC1264" s="104">
        <v>3.1185341956587598</v>
      </c>
      <c r="AD1264" s="104">
        <v>4.3055723859090601E-2</v>
      </c>
      <c r="AE1264" s="104">
        <v>18.865199313389699</v>
      </c>
      <c r="AF1264" s="104">
        <v>22.756304189809001</v>
      </c>
      <c r="AG1264" s="104">
        <v>10.864864034438</v>
      </c>
      <c r="AH1264" s="104">
        <v>0.150283935893916</v>
      </c>
      <c r="AI1264" s="104">
        <v>65.725973701168201</v>
      </c>
      <c r="AJ1264" s="106"/>
      <c r="AK1264" s="106"/>
      <c r="AL1264" s="106"/>
      <c r="AM1264" s="106"/>
      <c r="AN1264" s="106"/>
      <c r="AO1264" s="106"/>
      <c r="AP1264" s="106"/>
      <c r="AQ1264" s="106"/>
      <c r="AR1264" s="106"/>
      <c r="AS1264" s="106"/>
      <c r="AT1264" s="106"/>
      <c r="AU1264" s="106"/>
      <c r="AV1264" s="106"/>
      <c r="AW1264" s="106"/>
      <c r="AX1264" s="106"/>
      <c r="AY1264" s="106"/>
      <c r="AZ1264" s="106"/>
      <c r="BA1264" s="106"/>
      <c r="BB1264" s="106"/>
      <c r="BC1264" s="106"/>
      <c r="BD1264" s="106"/>
      <c r="BE1264" s="106"/>
      <c r="BF1264" s="106"/>
      <c r="BG1264" s="106"/>
      <c r="BH1264" s="106"/>
      <c r="BI1264" s="106"/>
      <c r="BJ1264" s="106"/>
      <c r="BK1264" s="106"/>
      <c r="BL1264" s="106"/>
      <c r="BM1264" s="106"/>
      <c r="BN1264" s="106"/>
      <c r="BO1264" s="106"/>
      <c r="BP1264" s="106"/>
      <c r="BQ1264" s="106"/>
      <c r="BR1264" s="106"/>
      <c r="BS1264" s="106"/>
      <c r="BT1264" s="106"/>
      <c r="BU1264" s="106"/>
      <c r="BV1264" s="106"/>
      <c r="BW1264" s="106"/>
      <c r="BX1264" s="106"/>
      <c r="BY1264" s="106"/>
    </row>
    <row r="1265" spans="1:77" ht="48" x14ac:dyDescent="0.2">
      <c r="A1265" s="107">
        <v>44135.65625</v>
      </c>
      <c r="B1265" s="105">
        <v>1</v>
      </c>
      <c r="C1265" s="105">
        <v>1</v>
      </c>
      <c r="D1265" s="105" t="s">
        <v>381</v>
      </c>
      <c r="E1265" s="105" t="s">
        <v>390</v>
      </c>
      <c r="F1265" s="105">
        <v>600</v>
      </c>
      <c r="G1265" s="122">
        <v>1.1419881095803499</v>
      </c>
      <c r="H1265" s="123">
        <v>9.5349943009711294E-2</v>
      </c>
      <c r="I1265" s="123">
        <v>0.83244804882871604</v>
      </c>
      <c r="J1265" s="123">
        <v>1.4202916957682701</v>
      </c>
      <c r="K1265" s="123">
        <v>223.29112262663401</v>
      </c>
      <c r="L1265" s="123">
        <v>4.8536685507014097</v>
      </c>
      <c r="M1265" s="124" t="s">
        <v>409</v>
      </c>
      <c r="N1265" s="123">
        <v>4.26654050756421E-2</v>
      </c>
      <c r="O1265" s="123">
        <f t="shared" si="19"/>
        <v>8.3494689839415095</v>
      </c>
      <c r="P1265" s="125">
        <v>1025</v>
      </c>
      <c r="Q1265" s="126">
        <v>15.401085858585869</v>
      </c>
      <c r="R1265" s="126">
        <v>0.79268031707308317</v>
      </c>
      <c r="S1265" s="105" t="s">
        <v>381</v>
      </c>
      <c r="T1265" s="105" t="s">
        <v>381</v>
      </c>
      <c r="U1265" s="105" t="s">
        <v>381</v>
      </c>
      <c r="V1265" s="105" t="s">
        <v>328</v>
      </c>
      <c r="W1265" s="106" t="s">
        <v>199</v>
      </c>
      <c r="X1265" s="105" t="s">
        <v>50</v>
      </c>
      <c r="Y1265" s="105">
        <v>0</v>
      </c>
      <c r="Z1265" s="105" t="s">
        <v>387</v>
      </c>
      <c r="AA1265" s="105">
        <v>0</v>
      </c>
      <c r="AB1265" s="104">
        <v>3.52695156450338</v>
      </c>
      <c r="AC1265" s="104">
        <v>2.3887626454432001</v>
      </c>
      <c r="AD1265" s="104">
        <v>5.9301734614464203E-5</v>
      </c>
      <c r="AE1265" s="104">
        <v>12.085596842193601</v>
      </c>
      <c r="AF1265" s="104">
        <v>12.288055159129801</v>
      </c>
      <c r="AG1265" s="104">
        <v>8.3223654848531403</v>
      </c>
      <c r="AH1265" s="104">
        <v>4.8590546024562798E-4</v>
      </c>
      <c r="AI1265" s="104">
        <v>42.1060758787795</v>
      </c>
      <c r="AJ1265" s="106"/>
      <c r="AK1265" s="106"/>
      <c r="AL1265" s="106"/>
      <c r="AM1265" s="106"/>
      <c r="AN1265" s="106"/>
      <c r="AO1265" s="106"/>
      <c r="AP1265" s="106"/>
      <c r="AQ1265" s="106"/>
      <c r="AR1265" s="106"/>
      <c r="AS1265" s="106"/>
      <c r="AT1265" s="106"/>
      <c r="AU1265" s="106"/>
      <c r="AV1265" s="106"/>
      <c r="AW1265" s="106"/>
      <c r="AX1265" s="106"/>
      <c r="AY1265" s="106"/>
      <c r="AZ1265" s="106"/>
      <c r="BA1265" s="106"/>
      <c r="BB1265" s="106"/>
      <c r="BC1265" s="106"/>
      <c r="BD1265" s="106"/>
      <c r="BE1265" s="106"/>
      <c r="BF1265" s="106"/>
      <c r="BG1265" s="106"/>
      <c r="BH1265" s="106"/>
      <c r="BI1265" s="106"/>
      <c r="BJ1265" s="106"/>
      <c r="BK1265" s="106"/>
      <c r="BL1265" s="106"/>
      <c r="BM1265" s="106"/>
      <c r="BN1265" s="106"/>
      <c r="BO1265" s="106"/>
      <c r="BP1265" s="106"/>
      <c r="BQ1265" s="106"/>
      <c r="BR1265" s="106"/>
      <c r="BS1265" s="106"/>
      <c r="BT1265" s="106"/>
      <c r="BU1265" s="106"/>
      <c r="BV1265" s="106"/>
      <c r="BW1265" s="106"/>
      <c r="BX1265" s="106"/>
      <c r="BY1265" s="106"/>
    </row>
    <row r="1266" spans="1:77" ht="48" x14ac:dyDescent="0.2">
      <c r="A1266" s="107">
        <v>44135.663194444445</v>
      </c>
      <c r="B1266" s="105">
        <v>1</v>
      </c>
      <c r="C1266" s="105">
        <v>1</v>
      </c>
      <c r="D1266" s="105" t="s">
        <v>381</v>
      </c>
      <c r="E1266" s="105" t="s">
        <v>390</v>
      </c>
      <c r="F1266" s="105">
        <v>600</v>
      </c>
      <c r="G1266" s="122">
        <v>1.0415908374770799</v>
      </c>
      <c r="H1266" s="123">
        <v>8.7371068549304695E-2</v>
      </c>
      <c r="I1266" s="123">
        <v>0.76457835077978198</v>
      </c>
      <c r="J1266" s="123">
        <v>1.30329168829289</v>
      </c>
      <c r="K1266" s="123">
        <v>223.60793174323501</v>
      </c>
      <c r="L1266" s="123">
        <v>4.3654762752256797</v>
      </c>
      <c r="M1266" s="124" t="s">
        <v>409</v>
      </c>
      <c r="N1266" s="123">
        <v>3.17652535686688E-2</v>
      </c>
      <c r="O1266" s="123">
        <f t="shared" si="19"/>
        <v>8.3882332107426283</v>
      </c>
      <c r="P1266" s="125">
        <v>1025</v>
      </c>
      <c r="Q1266" s="126">
        <v>15.392571669477244</v>
      </c>
      <c r="R1266" s="126">
        <v>0.75441694424141481</v>
      </c>
      <c r="S1266" s="105" t="s">
        <v>381</v>
      </c>
      <c r="T1266" s="105" t="s">
        <v>381</v>
      </c>
      <c r="U1266" s="105" t="s">
        <v>381</v>
      </c>
      <c r="V1266" s="105" t="str">
        <f>IF(G1266 &lt; Characteristics!$L$13,'Field Values'!$B$65,'Field Values'!$B$66)</f>
        <v>Operating – Waiting for Current</v>
      </c>
      <c r="W1266" s="106" t="s">
        <v>199</v>
      </c>
      <c r="X1266" s="105" t="s">
        <v>50</v>
      </c>
      <c r="Y1266" s="105">
        <v>0</v>
      </c>
      <c r="Z1266" s="105" t="s">
        <v>387</v>
      </c>
      <c r="AA1266" s="105">
        <v>0</v>
      </c>
      <c r="AB1266" s="104">
        <v>3.5274209862535302</v>
      </c>
      <c r="AC1266" s="104">
        <v>2.9069202791116999</v>
      </c>
      <c r="AD1266" s="104">
        <v>1.32104378634188E-2</v>
      </c>
      <c r="AE1266" s="104">
        <v>23.452139830306699</v>
      </c>
      <c r="AF1266" s="104">
        <v>12.2896906080845</v>
      </c>
      <c r="AG1266" s="104">
        <v>10.127608552590299</v>
      </c>
      <c r="AH1266" s="104">
        <v>4.6304003634942803E-2</v>
      </c>
      <c r="AI1266" s="104">
        <v>81.706713986053799</v>
      </c>
      <c r="AJ1266" s="106"/>
      <c r="AK1266" s="106"/>
      <c r="AL1266" s="106"/>
      <c r="AM1266" s="106"/>
      <c r="AN1266" s="106"/>
      <c r="AO1266" s="106"/>
      <c r="AP1266" s="106"/>
      <c r="AQ1266" s="106"/>
      <c r="AR1266" s="106"/>
      <c r="AS1266" s="106"/>
      <c r="AT1266" s="106"/>
      <c r="AU1266" s="106"/>
      <c r="AV1266" s="106"/>
      <c r="AW1266" s="106"/>
      <c r="AX1266" s="106"/>
      <c r="AY1266" s="106"/>
      <c r="AZ1266" s="106"/>
      <c r="BA1266" s="106"/>
      <c r="BB1266" s="106"/>
      <c r="BC1266" s="106"/>
      <c r="BD1266" s="106"/>
      <c r="BE1266" s="106"/>
      <c r="BF1266" s="106"/>
      <c r="BG1266" s="106"/>
      <c r="BH1266" s="106"/>
      <c r="BI1266" s="106"/>
      <c r="BJ1266" s="106"/>
      <c r="BK1266" s="106"/>
      <c r="BL1266" s="106"/>
      <c r="BM1266" s="106"/>
      <c r="BN1266" s="106"/>
      <c r="BO1266" s="106"/>
      <c r="BP1266" s="106"/>
      <c r="BQ1266" s="106"/>
      <c r="BR1266" s="106"/>
      <c r="BS1266" s="106"/>
      <c r="BT1266" s="106"/>
      <c r="BU1266" s="106"/>
      <c r="BV1266" s="106"/>
      <c r="BW1266" s="106"/>
      <c r="BX1266" s="106"/>
      <c r="BY1266" s="106"/>
    </row>
    <row r="1267" spans="1:77" ht="48" x14ac:dyDescent="0.2">
      <c r="A1267" s="107">
        <v>44135.670138888891</v>
      </c>
      <c r="B1267" s="105">
        <v>1</v>
      </c>
      <c r="C1267" s="105">
        <v>1</v>
      </c>
      <c r="D1267" s="105" t="s">
        <v>381</v>
      </c>
      <c r="E1267" s="105" t="s">
        <v>390</v>
      </c>
      <c r="F1267" s="105">
        <v>600</v>
      </c>
      <c r="G1267" s="122">
        <v>0.89182174179945595</v>
      </c>
      <c r="H1267" s="123">
        <v>9.5520421537195602E-2</v>
      </c>
      <c r="I1267" s="123">
        <v>0.64685965237598997</v>
      </c>
      <c r="J1267" s="123">
        <v>1.1251070349859</v>
      </c>
      <c r="K1267" s="123">
        <v>223.403906234277</v>
      </c>
      <c r="L1267" s="123">
        <v>4.2910619840743802</v>
      </c>
      <c r="M1267" s="124" t="s">
        <v>409</v>
      </c>
      <c r="N1267" s="123">
        <v>2.6090005530636201E-2</v>
      </c>
      <c r="O1267" s="123">
        <f t="shared" si="19"/>
        <v>10.710707875820692</v>
      </c>
      <c r="P1267" s="125">
        <v>1025</v>
      </c>
      <c r="Q1267" s="126">
        <v>15.391973018549754</v>
      </c>
      <c r="R1267" s="126">
        <v>0.73632632409143461</v>
      </c>
      <c r="S1267" s="105" t="s">
        <v>381</v>
      </c>
      <c r="T1267" s="105" t="s">
        <v>381</v>
      </c>
      <c r="U1267" s="105" t="s">
        <v>381</v>
      </c>
      <c r="V1267" s="105" t="str">
        <f>IF(G1267 &lt; Characteristics!$L$13,'Field Values'!$B$65,'Field Values'!$B$66)</f>
        <v>Operating – Waiting for Current</v>
      </c>
      <c r="W1267" s="106" t="s">
        <v>199</v>
      </c>
      <c r="X1267" s="105" t="s">
        <v>50</v>
      </c>
      <c r="Y1267" s="105">
        <v>0</v>
      </c>
      <c r="Z1267" s="105" t="s">
        <v>387</v>
      </c>
      <c r="AA1267" s="105">
        <v>0</v>
      </c>
      <c r="AB1267" s="104">
        <v>9.3613268715801201</v>
      </c>
      <c r="AC1267" s="104">
        <v>6.1293910440864803</v>
      </c>
      <c r="AD1267" s="104">
        <v>0.33907479954651998</v>
      </c>
      <c r="AE1267" s="104">
        <v>26.883841072792499</v>
      </c>
      <c r="AF1267" s="104">
        <v>32.614814610898598</v>
      </c>
      <c r="AG1267" s="104">
        <v>21.354583958260399</v>
      </c>
      <c r="AH1267" s="104">
        <v>1.18160403923642</v>
      </c>
      <c r="AI1267" s="104">
        <v>93.662641055355806</v>
      </c>
      <c r="AJ1267" s="106"/>
      <c r="AK1267" s="106"/>
      <c r="AL1267" s="106"/>
      <c r="AM1267" s="106"/>
      <c r="AN1267" s="106"/>
      <c r="AO1267" s="106"/>
      <c r="AP1267" s="106"/>
      <c r="AQ1267" s="106"/>
      <c r="AR1267" s="106"/>
      <c r="AS1267" s="106"/>
      <c r="AT1267" s="106"/>
      <c r="AU1267" s="106"/>
      <c r="AV1267" s="106"/>
      <c r="AW1267" s="106"/>
      <c r="AX1267" s="106"/>
      <c r="AY1267" s="106"/>
      <c r="AZ1267" s="106"/>
      <c r="BA1267" s="106"/>
      <c r="BB1267" s="106"/>
      <c r="BC1267" s="106"/>
      <c r="BD1267" s="106"/>
      <c r="BE1267" s="106"/>
      <c r="BF1267" s="106"/>
      <c r="BG1267" s="106"/>
      <c r="BH1267" s="106"/>
      <c r="BI1267" s="106"/>
      <c r="BJ1267" s="106"/>
      <c r="BK1267" s="106"/>
      <c r="BL1267" s="106"/>
      <c r="BM1267" s="106"/>
      <c r="BN1267" s="106"/>
      <c r="BO1267" s="106"/>
      <c r="BP1267" s="106"/>
      <c r="BQ1267" s="106"/>
      <c r="BR1267" s="106"/>
      <c r="BS1267" s="106"/>
      <c r="BT1267" s="106"/>
      <c r="BU1267" s="106"/>
      <c r="BV1267" s="106"/>
      <c r="BW1267" s="106"/>
      <c r="BX1267" s="106"/>
      <c r="BY1267" s="106"/>
    </row>
    <row r="1268" spans="1:77" ht="48" x14ac:dyDescent="0.2">
      <c r="A1268" s="107">
        <v>44135.677083333336</v>
      </c>
      <c r="B1268" s="105">
        <v>1</v>
      </c>
      <c r="C1268" s="105">
        <v>1</v>
      </c>
      <c r="D1268" s="105" t="s">
        <v>381</v>
      </c>
      <c r="E1268" s="105" t="s">
        <v>390</v>
      </c>
      <c r="F1268" s="105">
        <v>600</v>
      </c>
      <c r="G1268" s="122">
        <v>0.64348266486839001</v>
      </c>
      <c r="H1268" s="123">
        <v>0.26665012611926098</v>
      </c>
      <c r="I1268" s="123">
        <v>9.4677647378998996E-4</v>
      </c>
      <c r="J1268" s="123">
        <v>0.95509993359242595</v>
      </c>
      <c r="K1268" s="123">
        <v>222.68134863925101</v>
      </c>
      <c r="L1268" s="123">
        <v>5.2003483558792096</v>
      </c>
      <c r="M1268" s="124" t="s">
        <v>409</v>
      </c>
      <c r="N1268" s="123">
        <v>2.9134123716772899E-2</v>
      </c>
      <c r="O1268" s="123">
        <f t="shared" si="19"/>
        <v>41.438587343110214</v>
      </c>
      <c r="P1268" s="125">
        <v>1025</v>
      </c>
      <c r="Q1268" s="126">
        <v>15.3887268128162</v>
      </c>
      <c r="R1268" s="126">
        <v>0.72979500239255835</v>
      </c>
      <c r="S1268" s="105" t="s">
        <v>381</v>
      </c>
      <c r="T1268" s="105" t="s">
        <v>381</v>
      </c>
      <c r="U1268" s="105" t="s">
        <v>381</v>
      </c>
      <c r="V1268" s="105" t="str">
        <f>IF(G1268 &lt; Characteristics!$L$13,'Field Values'!$B$65,'Field Values'!$B$66)</f>
        <v>Operating – Waiting for Current</v>
      </c>
      <c r="W1268" s="106" t="s">
        <v>199</v>
      </c>
      <c r="X1268" s="105" t="s">
        <v>50</v>
      </c>
      <c r="Y1268" s="105">
        <v>0</v>
      </c>
      <c r="Z1268" s="105" t="s">
        <v>387</v>
      </c>
      <c r="AA1268" s="105">
        <v>0</v>
      </c>
      <c r="AB1268" s="104">
        <v>3.97809135575248</v>
      </c>
      <c r="AC1268" s="104">
        <v>4.0830428733951303</v>
      </c>
      <c r="AD1268" s="104">
        <v>1.7057864382429601E-3</v>
      </c>
      <c r="AE1268" s="104">
        <v>19.9994694827516</v>
      </c>
      <c r="AF1268" s="104">
        <v>13.8598104085254</v>
      </c>
      <c r="AG1268" s="104">
        <v>14.2251785239276</v>
      </c>
      <c r="AH1268" s="104">
        <v>5.6635999816336798E-3</v>
      </c>
      <c r="AI1268" s="104">
        <v>69.677731288303804</v>
      </c>
      <c r="AJ1268" s="106"/>
      <c r="AK1268" s="106"/>
      <c r="AL1268" s="106"/>
      <c r="AM1268" s="106"/>
      <c r="AN1268" s="106"/>
      <c r="AO1268" s="106"/>
      <c r="AP1268" s="106"/>
      <c r="AQ1268" s="106"/>
      <c r="AR1268" s="106"/>
      <c r="AS1268" s="106"/>
      <c r="AT1268" s="106"/>
      <c r="AU1268" s="106"/>
      <c r="AV1268" s="106"/>
      <c r="AW1268" s="106"/>
      <c r="AX1268" s="106"/>
      <c r="AY1268" s="106"/>
      <c r="AZ1268" s="106"/>
      <c r="BA1268" s="106"/>
      <c r="BB1268" s="106"/>
      <c r="BC1268" s="106"/>
      <c r="BD1268" s="106"/>
      <c r="BE1268" s="106"/>
      <c r="BF1268" s="106"/>
      <c r="BG1268" s="106"/>
      <c r="BH1268" s="106"/>
      <c r="BI1268" s="106"/>
      <c r="BJ1268" s="106"/>
      <c r="BK1268" s="106"/>
      <c r="BL1268" s="106"/>
      <c r="BM1268" s="106"/>
      <c r="BN1268" s="106"/>
      <c r="BO1268" s="106"/>
      <c r="BP1268" s="106"/>
      <c r="BQ1268" s="106"/>
      <c r="BR1268" s="106"/>
      <c r="BS1268" s="106"/>
      <c r="BT1268" s="106"/>
      <c r="BU1268" s="106"/>
      <c r="BV1268" s="106"/>
      <c r="BW1268" s="106"/>
      <c r="BX1268" s="106"/>
      <c r="BY1268" s="106"/>
    </row>
    <row r="1269" spans="1:77" ht="48" x14ac:dyDescent="0.2">
      <c r="A1269" s="107">
        <v>44135.684027777781</v>
      </c>
      <c r="B1269" s="105">
        <v>1</v>
      </c>
      <c r="C1269" s="105">
        <v>1</v>
      </c>
      <c r="D1269" s="105" t="s">
        <v>381</v>
      </c>
      <c r="E1269" s="105" t="s">
        <v>390</v>
      </c>
      <c r="F1269" s="105">
        <v>600</v>
      </c>
      <c r="G1269" s="122">
        <v>7.4901081154179497E-2</v>
      </c>
      <c r="H1269" s="123">
        <v>0.39071752809948301</v>
      </c>
      <c r="I1269" s="123">
        <v>1.3409500987249199E-4</v>
      </c>
      <c r="J1269" s="123">
        <v>0.694017712993384</v>
      </c>
      <c r="K1269" s="123">
        <v>224.23848854618899</v>
      </c>
      <c r="L1269" s="123">
        <v>7.0206883144288401</v>
      </c>
      <c r="M1269" s="124" t="s">
        <v>408</v>
      </c>
      <c r="N1269" s="123">
        <v>1.9018988473738001E-2</v>
      </c>
      <c r="O1269" s="123">
        <f t="shared" si="19"/>
        <v>521.64471070212426</v>
      </c>
      <c r="P1269" s="125">
        <v>1025</v>
      </c>
      <c r="Q1269" s="126">
        <v>15.387141652613835</v>
      </c>
      <c r="R1269" s="126">
        <v>0.7275753578343096</v>
      </c>
      <c r="S1269" s="105" t="s">
        <v>381</v>
      </c>
      <c r="T1269" s="105" t="s">
        <v>381</v>
      </c>
      <c r="U1269" s="105" t="s">
        <v>381</v>
      </c>
      <c r="V1269" s="105" t="str">
        <f>IF(G1269 &lt; Characteristics!$L$13,'Field Values'!$B$65,'Field Values'!$B$66)</f>
        <v>Operating – Waiting for Current</v>
      </c>
      <c r="W1269" s="106" t="s">
        <v>199</v>
      </c>
      <c r="X1269" s="105" t="s">
        <v>50</v>
      </c>
      <c r="Y1269" s="105">
        <v>0</v>
      </c>
      <c r="Z1269" s="105" t="s">
        <v>387</v>
      </c>
      <c r="AA1269" s="105">
        <v>0</v>
      </c>
      <c r="AB1269" s="104">
        <v>2.47881324068867</v>
      </c>
      <c r="AC1269" s="104">
        <v>5.1897838247214896</v>
      </c>
      <c r="AD1269" s="104">
        <v>2.8310690417597501E-2</v>
      </c>
      <c r="AE1269" s="104">
        <v>25.9610609089553</v>
      </c>
      <c r="AF1269" s="104">
        <v>8.6363779085217605</v>
      </c>
      <c r="AG1269" s="104">
        <v>18.081025278548601</v>
      </c>
      <c r="AH1269" s="104">
        <v>9.8354154661892096E-2</v>
      </c>
      <c r="AI1269" s="104">
        <v>90.447148647817997</v>
      </c>
      <c r="AJ1269" s="106"/>
      <c r="AK1269" s="106"/>
      <c r="AL1269" s="106"/>
      <c r="AM1269" s="106"/>
      <c r="AN1269" s="106"/>
      <c r="AO1269" s="106"/>
      <c r="AP1269" s="106"/>
      <c r="AQ1269" s="106"/>
      <c r="AR1269" s="106"/>
      <c r="AS1269" s="106"/>
      <c r="AT1269" s="106"/>
      <c r="AU1269" s="106"/>
      <c r="AV1269" s="106"/>
      <c r="AW1269" s="106"/>
      <c r="AX1269" s="106"/>
      <c r="AY1269" s="106"/>
      <c r="AZ1269" s="106"/>
      <c r="BA1269" s="106"/>
      <c r="BB1269" s="106"/>
      <c r="BC1269" s="106"/>
      <c r="BD1269" s="106"/>
      <c r="BE1269" s="106"/>
      <c r="BF1269" s="106"/>
      <c r="BG1269" s="106"/>
      <c r="BH1269" s="106"/>
      <c r="BI1269" s="106"/>
      <c r="BJ1269" s="106"/>
      <c r="BK1269" s="106"/>
      <c r="BL1269" s="106"/>
      <c r="BM1269" s="106"/>
      <c r="BN1269" s="106"/>
      <c r="BO1269" s="106"/>
      <c r="BP1269" s="106"/>
      <c r="BQ1269" s="106"/>
      <c r="BR1269" s="106"/>
      <c r="BS1269" s="106"/>
      <c r="BT1269" s="106"/>
      <c r="BU1269" s="106"/>
      <c r="BV1269" s="106"/>
      <c r="BW1269" s="106"/>
      <c r="BX1269" s="106"/>
      <c r="BY1269" s="106"/>
    </row>
    <row r="1270" spans="1:77" ht="48" x14ac:dyDescent="0.2">
      <c r="A1270" s="107">
        <v>44135.690972222219</v>
      </c>
      <c r="B1270" s="105">
        <v>1</v>
      </c>
      <c r="C1270" s="105">
        <v>1</v>
      </c>
      <c r="D1270" s="105" t="s">
        <v>381</v>
      </c>
      <c r="E1270" s="105" t="s">
        <v>390</v>
      </c>
      <c r="F1270" s="105">
        <v>600</v>
      </c>
      <c r="G1270" s="122">
        <v>0.17055990230024901</v>
      </c>
      <c r="H1270" s="123">
        <v>0.19339643852371899</v>
      </c>
      <c r="I1270" s="123">
        <v>1.4500547480000801E-4</v>
      </c>
      <c r="J1270" s="123">
        <v>0.46160279965096201</v>
      </c>
      <c r="K1270" s="123">
        <v>222.23400813634299</v>
      </c>
      <c r="L1270" s="123">
        <v>8.2648159144096205</v>
      </c>
      <c r="M1270" s="124" t="s">
        <v>408</v>
      </c>
      <c r="N1270" s="123">
        <v>1.2706891492288701E-2</v>
      </c>
      <c r="O1270" s="123">
        <f t="shared" si="19"/>
        <v>113.38915883246061</v>
      </c>
      <c r="P1270" s="125">
        <v>1025</v>
      </c>
      <c r="Q1270" s="126">
        <v>15.38402871621623</v>
      </c>
      <c r="R1270" s="126">
        <v>0.7308226017805648</v>
      </c>
      <c r="S1270" s="105" t="s">
        <v>381</v>
      </c>
      <c r="T1270" s="105" t="s">
        <v>381</v>
      </c>
      <c r="U1270" s="105" t="s">
        <v>381</v>
      </c>
      <c r="V1270" s="105" t="str">
        <f>IF(G1270 &lt; Characteristics!$L$13,'Field Values'!$B$65,'Field Values'!$B$66)</f>
        <v>Operating – Waiting for Current</v>
      </c>
      <c r="W1270" s="106" t="s">
        <v>199</v>
      </c>
      <c r="X1270" s="105" t="s">
        <v>50</v>
      </c>
      <c r="Y1270" s="105">
        <v>0</v>
      </c>
      <c r="Z1270" s="105" t="s">
        <v>387</v>
      </c>
      <c r="AA1270" s="105">
        <v>0</v>
      </c>
      <c r="AB1270" s="104">
        <v>7.3559303383344297</v>
      </c>
      <c r="AC1270" s="104">
        <v>12.127690244596799</v>
      </c>
      <c r="AD1270" s="104">
        <v>2.6120427508907602E-2</v>
      </c>
      <c r="AE1270" s="104">
        <v>33.142098615182398</v>
      </c>
      <c r="AF1270" s="104">
        <v>25.627524648133001</v>
      </c>
      <c r="AG1270" s="104">
        <v>42.252448519805199</v>
      </c>
      <c r="AH1270" s="104">
        <v>9.1281955898380701E-2</v>
      </c>
      <c r="AI1270" s="104">
        <v>115.46563278467301</v>
      </c>
      <c r="AJ1270" s="106"/>
      <c r="AK1270" s="106"/>
      <c r="AL1270" s="106"/>
      <c r="AM1270" s="106"/>
      <c r="AN1270" s="106"/>
      <c r="AO1270" s="106"/>
      <c r="AP1270" s="106"/>
      <c r="AQ1270" s="106"/>
      <c r="AR1270" s="106"/>
      <c r="AS1270" s="106"/>
      <c r="AT1270" s="106"/>
      <c r="AU1270" s="106"/>
      <c r="AV1270" s="106"/>
      <c r="AW1270" s="106"/>
      <c r="AX1270" s="106"/>
      <c r="AY1270" s="106"/>
      <c r="AZ1270" s="106"/>
      <c r="BA1270" s="106"/>
      <c r="BB1270" s="106"/>
      <c r="BC1270" s="106"/>
      <c r="BD1270" s="106"/>
      <c r="BE1270" s="106"/>
      <c r="BF1270" s="106"/>
      <c r="BG1270" s="106"/>
      <c r="BH1270" s="106"/>
      <c r="BI1270" s="106"/>
      <c r="BJ1270" s="106"/>
      <c r="BK1270" s="106"/>
      <c r="BL1270" s="106"/>
      <c r="BM1270" s="106"/>
      <c r="BN1270" s="106"/>
      <c r="BO1270" s="106"/>
      <c r="BP1270" s="106"/>
      <c r="BQ1270" s="106"/>
      <c r="BR1270" s="106"/>
      <c r="BS1270" s="106"/>
      <c r="BT1270" s="106"/>
      <c r="BU1270" s="106"/>
      <c r="BV1270" s="106"/>
      <c r="BW1270" s="106"/>
      <c r="BX1270" s="106"/>
      <c r="BY1270" s="106"/>
    </row>
    <row r="1271" spans="1:77" ht="48" x14ac:dyDescent="0.2">
      <c r="A1271" s="107">
        <v>44135.697916666664</v>
      </c>
      <c r="B1271" s="105">
        <v>1</v>
      </c>
      <c r="C1271" s="105">
        <v>1</v>
      </c>
      <c r="D1271" s="105" t="s">
        <v>381</v>
      </c>
      <c r="E1271" s="105" t="s">
        <v>390</v>
      </c>
      <c r="F1271" s="105">
        <v>600</v>
      </c>
      <c r="G1271" s="122">
        <v>6.3756067959531204E-2</v>
      </c>
      <c r="H1271" s="123">
        <v>8.1065534798285002E-2</v>
      </c>
      <c r="I1271" s="123">
        <v>3.3689800491949799E-4</v>
      </c>
      <c r="J1271" s="123">
        <v>0.25302932440515502</v>
      </c>
      <c r="K1271" s="123">
        <v>201.98801460651401</v>
      </c>
      <c r="L1271" s="123">
        <v>47.315565728438301</v>
      </c>
      <c r="M1271" s="124" t="s">
        <v>408</v>
      </c>
      <c r="N1271" s="123">
        <v>6.8098828340228904E-3</v>
      </c>
      <c r="O1271" s="123">
        <f t="shared" si="19"/>
        <v>127.14952065384723</v>
      </c>
      <c r="P1271" s="125">
        <v>1025</v>
      </c>
      <c r="Q1271" s="126">
        <v>15.394510961214172</v>
      </c>
      <c r="R1271" s="126">
        <v>0.74351425411699701</v>
      </c>
      <c r="S1271" s="105" t="s">
        <v>381</v>
      </c>
      <c r="T1271" s="105" t="s">
        <v>381</v>
      </c>
      <c r="U1271" s="105" t="s">
        <v>381</v>
      </c>
      <c r="V1271" s="105" t="str">
        <f>IF(G1271 &lt; Characteristics!$L$13,'Field Values'!$B$65,'Field Values'!$B$66)</f>
        <v>Operating – Waiting for Current</v>
      </c>
      <c r="W1271" s="106" t="s">
        <v>199</v>
      </c>
      <c r="X1271" s="105" t="s">
        <v>50</v>
      </c>
      <c r="Y1271" s="105">
        <v>0</v>
      </c>
      <c r="Z1271" s="105" t="s">
        <v>387</v>
      </c>
      <c r="AA1271" s="105">
        <v>0</v>
      </c>
      <c r="AB1271" s="104">
        <v>25.489600579402499</v>
      </c>
      <c r="AC1271" s="104">
        <v>4.7681507963350702</v>
      </c>
      <c r="AD1271" s="104">
        <v>5.7768994975132699</v>
      </c>
      <c r="AE1271" s="104">
        <v>36.833221216253399</v>
      </c>
      <c r="AF1271" s="104">
        <v>88.804597353894906</v>
      </c>
      <c r="AG1271" s="104">
        <v>16.612070558660101</v>
      </c>
      <c r="AH1271" s="104">
        <v>20.126236441773599</v>
      </c>
      <c r="AI1271" s="104">
        <v>128.32537479132</v>
      </c>
      <c r="AJ1271" s="106"/>
      <c r="AK1271" s="106"/>
      <c r="AL1271" s="106"/>
      <c r="AM1271" s="106"/>
      <c r="AN1271" s="106"/>
      <c r="AO1271" s="106"/>
      <c r="AP1271" s="106"/>
      <c r="AQ1271" s="106"/>
      <c r="AR1271" s="106"/>
      <c r="AS1271" s="106"/>
      <c r="AT1271" s="106"/>
      <c r="AU1271" s="106"/>
      <c r="AV1271" s="106"/>
      <c r="AW1271" s="106"/>
      <c r="AX1271" s="106"/>
      <c r="AY1271" s="106"/>
      <c r="AZ1271" s="106"/>
      <c r="BA1271" s="106"/>
      <c r="BB1271" s="106"/>
      <c r="BC1271" s="106"/>
      <c r="BD1271" s="106"/>
      <c r="BE1271" s="106"/>
      <c r="BF1271" s="106"/>
      <c r="BG1271" s="106"/>
      <c r="BH1271" s="106"/>
      <c r="BI1271" s="106"/>
      <c r="BJ1271" s="106"/>
      <c r="BK1271" s="106"/>
      <c r="BL1271" s="106"/>
      <c r="BM1271" s="106"/>
      <c r="BN1271" s="106"/>
      <c r="BO1271" s="106"/>
      <c r="BP1271" s="106"/>
      <c r="BQ1271" s="106"/>
      <c r="BR1271" s="106"/>
      <c r="BS1271" s="106"/>
      <c r="BT1271" s="106"/>
      <c r="BU1271" s="106"/>
      <c r="BV1271" s="106"/>
      <c r="BW1271" s="106"/>
      <c r="BX1271" s="106"/>
      <c r="BY1271" s="106"/>
    </row>
    <row r="1272" spans="1:77" ht="48" x14ac:dyDescent="0.2">
      <c r="A1272" s="107">
        <v>44135.704861111109</v>
      </c>
      <c r="B1272" s="105">
        <v>1</v>
      </c>
      <c r="C1272" s="105">
        <v>1</v>
      </c>
      <c r="D1272" s="105" t="s">
        <v>381</v>
      </c>
      <c r="E1272" s="105" t="s">
        <v>390</v>
      </c>
      <c r="F1272" s="105">
        <v>600</v>
      </c>
      <c r="G1272" s="122">
        <v>0.22194932499439701</v>
      </c>
      <c r="H1272" s="123">
        <v>9.2059567450044802E-2</v>
      </c>
      <c r="I1272" s="123">
        <v>1.4285117161265E-3</v>
      </c>
      <c r="J1272" s="123">
        <v>0.46972127253713603</v>
      </c>
      <c r="K1272" s="123">
        <v>37.052744032520103</v>
      </c>
      <c r="L1272" s="123">
        <v>8.6552805891097897</v>
      </c>
      <c r="M1272" s="124" t="s">
        <v>408</v>
      </c>
      <c r="N1272" s="123">
        <v>2.6575382337820099E-4</v>
      </c>
      <c r="O1272" s="123">
        <f t="shared" si="19"/>
        <v>41.477741575636145</v>
      </c>
      <c r="P1272" s="125">
        <v>1025</v>
      </c>
      <c r="Q1272" s="126">
        <v>15.384241146711659</v>
      </c>
      <c r="R1272" s="126">
        <v>0.75965944401700014</v>
      </c>
      <c r="S1272" s="105" t="s">
        <v>381</v>
      </c>
      <c r="T1272" s="105" t="s">
        <v>381</v>
      </c>
      <c r="U1272" s="105" t="s">
        <v>381</v>
      </c>
      <c r="V1272" s="105" t="str">
        <f>IF(G1272 &lt; Characteristics!$L$13,'Field Values'!$B$65,'Field Values'!$B$66)</f>
        <v>Operating – Waiting for Current</v>
      </c>
      <c r="W1272" s="106" t="s">
        <v>199</v>
      </c>
      <c r="X1272" s="105" t="s">
        <v>50</v>
      </c>
      <c r="Y1272" s="105">
        <v>0</v>
      </c>
      <c r="Z1272" s="105" t="s">
        <v>387</v>
      </c>
      <c r="AA1272" s="105">
        <v>0</v>
      </c>
      <c r="AB1272" s="104">
        <v>26.794065347234898</v>
      </c>
      <c r="AC1272" s="104">
        <v>3.3742278129268399</v>
      </c>
      <c r="AD1272" s="104">
        <v>11.0162052040966</v>
      </c>
      <c r="AE1272" s="104">
        <v>34.633398694132502</v>
      </c>
      <c r="AF1272" s="104">
        <v>93.349306967771895</v>
      </c>
      <c r="AG1272" s="104">
        <v>11.755691651450601</v>
      </c>
      <c r="AH1272" s="104">
        <v>38.379794224184799</v>
      </c>
      <c r="AI1272" s="104">
        <v>120.66127008597201</v>
      </c>
      <c r="AJ1272" s="106"/>
      <c r="AK1272" s="106"/>
      <c r="AL1272" s="106"/>
      <c r="AM1272" s="106"/>
      <c r="AN1272" s="106"/>
      <c r="AO1272" s="106"/>
      <c r="AP1272" s="106"/>
      <c r="AQ1272" s="106"/>
      <c r="AR1272" s="106"/>
      <c r="AS1272" s="106"/>
      <c r="AT1272" s="106"/>
      <c r="AU1272" s="106"/>
      <c r="AV1272" s="106"/>
      <c r="AW1272" s="106"/>
      <c r="AX1272" s="106"/>
      <c r="AY1272" s="106"/>
      <c r="AZ1272" s="106"/>
      <c r="BA1272" s="106"/>
      <c r="BB1272" s="106"/>
      <c r="BC1272" s="106"/>
      <c r="BD1272" s="106"/>
      <c r="BE1272" s="106"/>
      <c r="BF1272" s="106"/>
      <c r="BG1272" s="106"/>
      <c r="BH1272" s="106"/>
      <c r="BI1272" s="106"/>
      <c r="BJ1272" s="106"/>
      <c r="BK1272" s="106"/>
      <c r="BL1272" s="106"/>
      <c r="BM1272" s="106"/>
      <c r="BN1272" s="106"/>
      <c r="BO1272" s="106"/>
      <c r="BP1272" s="106"/>
      <c r="BQ1272" s="106"/>
      <c r="BR1272" s="106"/>
      <c r="BS1272" s="106"/>
      <c r="BT1272" s="106"/>
      <c r="BU1272" s="106"/>
      <c r="BV1272" s="106"/>
      <c r="BW1272" s="106"/>
      <c r="BX1272" s="106"/>
      <c r="BY1272" s="106"/>
    </row>
    <row r="1273" spans="1:77" ht="48" x14ac:dyDescent="0.2">
      <c r="A1273" s="107">
        <v>44135.711805555555</v>
      </c>
      <c r="B1273" s="105">
        <v>1</v>
      </c>
      <c r="C1273" s="105">
        <v>1</v>
      </c>
      <c r="D1273" s="105" t="s">
        <v>381</v>
      </c>
      <c r="E1273" s="105" t="s">
        <v>390</v>
      </c>
      <c r="F1273" s="105">
        <v>600</v>
      </c>
      <c r="G1273" s="122">
        <v>0.57410280034592898</v>
      </c>
      <c r="H1273" s="123">
        <v>0.107419072022279</v>
      </c>
      <c r="I1273" s="123">
        <v>0.30766439529251099</v>
      </c>
      <c r="J1273" s="123">
        <v>0.79906426435708799</v>
      </c>
      <c r="K1273" s="123">
        <v>39.168753855411701</v>
      </c>
      <c r="L1273" s="123">
        <v>3.5522361888342502</v>
      </c>
      <c r="M1273" s="124" t="s">
        <v>407</v>
      </c>
      <c r="N1273" s="123">
        <v>1.49564612655662E-2</v>
      </c>
      <c r="O1273" s="123">
        <f t="shared" si="19"/>
        <v>18.710773045794763</v>
      </c>
      <c r="P1273" s="125">
        <v>1025</v>
      </c>
      <c r="Q1273" s="126">
        <v>15.373215488215449</v>
      </c>
      <c r="R1273" s="126">
        <v>0.77426776527697605</v>
      </c>
      <c r="S1273" s="105" t="s">
        <v>381</v>
      </c>
      <c r="T1273" s="105" t="s">
        <v>381</v>
      </c>
      <c r="U1273" s="105" t="s">
        <v>381</v>
      </c>
      <c r="V1273" s="105" t="str">
        <f>IF(G1273 &lt; Characteristics!$L$13,'Field Values'!$B$65,'Field Values'!$B$66)</f>
        <v>Operating – Waiting for Current</v>
      </c>
      <c r="W1273" s="106" t="s">
        <v>199</v>
      </c>
      <c r="X1273" s="105" t="s">
        <v>50</v>
      </c>
      <c r="Y1273" s="105">
        <v>0</v>
      </c>
      <c r="Z1273" s="105" t="s">
        <v>387</v>
      </c>
      <c r="AA1273" s="105">
        <v>0</v>
      </c>
      <c r="AB1273" s="104">
        <v>28.662330839917601</v>
      </c>
      <c r="AC1273" s="104">
        <v>3.1946746799142698</v>
      </c>
      <c r="AD1273" s="104">
        <v>19.038434110800701</v>
      </c>
      <c r="AE1273" s="104">
        <v>37.6430774772329</v>
      </c>
      <c r="AF1273" s="104">
        <v>99.858278582220194</v>
      </c>
      <c r="AG1273" s="104">
        <v>11.130134817777201</v>
      </c>
      <c r="AH1273" s="104">
        <v>66.328959074072401</v>
      </c>
      <c r="AI1273" s="104">
        <v>131.146885671409</v>
      </c>
      <c r="AJ1273" s="106"/>
      <c r="AK1273" s="106"/>
      <c r="AL1273" s="106"/>
      <c r="AM1273" s="106"/>
      <c r="AN1273" s="106"/>
      <c r="AO1273" s="106"/>
      <c r="AP1273" s="106"/>
      <c r="AQ1273" s="106"/>
      <c r="AR1273" s="106"/>
      <c r="AS1273" s="106"/>
      <c r="AT1273" s="106"/>
      <c r="AU1273" s="106"/>
      <c r="AV1273" s="106"/>
      <c r="AW1273" s="106"/>
      <c r="AX1273" s="106"/>
      <c r="AY1273" s="106"/>
      <c r="AZ1273" s="106"/>
      <c r="BA1273" s="106"/>
      <c r="BB1273" s="106"/>
      <c r="BC1273" s="106"/>
      <c r="BD1273" s="106"/>
      <c r="BE1273" s="106"/>
      <c r="BF1273" s="106"/>
      <c r="BG1273" s="106"/>
      <c r="BH1273" s="106"/>
      <c r="BI1273" s="106"/>
      <c r="BJ1273" s="106"/>
      <c r="BK1273" s="106"/>
      <c r="BL1273" s="106"/>
      <c r="BM1273" s="106"/>
      <c r="BN1273" s="106"/>
      <c r="BO1273" s="106"/>
      <c r="BP1273" s="106"/>
      <c r="BQ1273" s="106"/>
      <c r="BR1273" s="106"/>
      <c r="BS1273" s="106"/>
      <c r="BT1273" s="106"/>
      <c r="BU1273" s="106"/>
      <c r="BV1273" s="106"/>
      <c r="BW1273" s="106"/>
      <c r="BX1273" s="106"/>
      <c r="BY1273" s="106"/>
    </row>
    <row r="1274" spans="1:77" ht="48" x14ac:dyDescent="0.2">
      <c r="A1274" s="107">
        <v>44135.71875</v>
      </c>
      <c r="B1274" s="105">
        <v>1</v>
      </c>
      <c r="C1274" s="105">
        <v>1</v>
      </c>
      <c r="D1274" s="105" t="s">
        <v>381</v>
      </c>
      <c r="E1274" s="105" t="s">
        <v>390</v>
      </c>
      <c r="F1274" s="105">
        <v>600</v>
      </c>
      <c r="G1274" s="122">
        <v>0.89201386357595602</v>
      </c>
      <c r="H1274" s="123">
        <v>7.6275125293252505E-2</v>
      </c>
      <c r="I1274" s="123">
        <v>0.67878028240616195</v>
      </c>
      <c r="J1274" s="123">
        <v>1.0651785299031</v>
      </c>
      <c r="K1274" s="123">
        <v>39.083205004067203</v>
      </c>
      <c r="L1274" s="123">
        <v>3.2057026669066602</v>
      </c>
      <c r="M1274" s="124" t="s">
        <v>407</v>
      </c>
      <c r="N1274" s="123">
        <v>3.4203049106371702E-2</v>
      </c>
      <c r="O1274" s="123">
        <f t="shared" si="19"/>
        <v>8.5508901159312067</v>
      </c>
      <c r="P1274" s="125">
        <v>1025</v>
      </c>
      <c r="Q1274" s="126">
        <v>15.369510961214154</v>
      </c>
      <c r="R1274" s="126">
        <v>0.78774041302075481</v>
      </c>
      <c r="S1274" s="105" t="s">
        <v>381</v>
      </c>
      <c r="T1274" s="105" t="s">
        <v>381</v>
      </c>
      <c r="U1274" s="105" t="s">
        <v>381</v>
      </c>
      <c r="V1274" s="105" t="str">
        <f>IF(G1274 &lt; Characteristics!$L$13,'Field Values'!$B$65,'Field Values'!$B$66)</f>
        <v>Operating – Waiting for Current</v>
      </c>
      <c r="W1274" s="106" t="s">
        <v>199</v>
      </c>
      <c r="X1274" s="105" t="s">
        <v>50</v>
      </c>
      <c r="Y1274" s="105">
        <v>0</v>
      </c>
      <c r="Z1274" s="105" t="s">
        <v>387</v>
      </c>
      <c r="AA1274" s="105">
        <v>0</v>
      </c>
      <c r="AB1274" s="104">
        <v>31.8576199221915</v>
      </c>
      <c r="AC1274" s="104">
        <v>3.69283566500448</v>
      </c>
      <c r="AD1274" s="104">
        <v>20.318410173534399</v>
      </c>
      <c r="AE1274" s="104">
        <v>43.292707457763299</v>
      </c>
      <c r="AF1274" s="104">
        <v>110.990553956323</v>
      </c>
      <c r="AG1274" s="104">
        <v>12.865710261458799</v>
      </c>
      <c r="AH1274" s="104">
        <v>70.788350896132798</v>
      </c>
      <c r="AI1274" s="104">
        <v>150.82999886888399</v>
      </c>
      <c r="AJ1274" s="106"/>
      <c r="AK1274" s="106"/>
      <c r="AL1274" s="106"/>
      <c r="AM1274" s="106"/>
      <c r="AN1274" s="106"/>
      <c r="AO1274" s="106"/>
      <c r="AP1274" s="106"/>
      <c r="AQ1274" s="106"/>
      <c r="AR1274" s="106"/>
      <c r="AS1274" s="106"/>
      <c r="AT1274" s="106"/>
      <c r="AU1274" s="106"/>
      <c r="AV1274" s="106"/>
      <c r="AW1274" s="106"/>
      <c r="AX1274" s="106"/>
      <c r="AY1274" s="106"/>
      <c r="AZ1274" s="106"/>
      <c r="BA1274" s="106"/>
      <c r="BB1274" s="106"/>
      <c r="BC1274" s="106"/>
      <c r="BD1274" s="106"/>
      <c r="BE1274" s="106"/>
      <c r="BF1274" s="106"/>
      <c r="BG1274" s="106"/>
      <c r="BH1274" s="106"/>
      <c r="BI1274" s="106"/>
      <c r="BJ1274" s="106"/>
      <c r="BK1274" s="106"/>
      <c r="BL1274" s="106"/>
      <c r="BM1274" s="106"/>
      <c r="BN1274" s="106"/>
      <c r="BO1274" s="106"/>
      <c r="BP1274" s="106"/>
      <c r="BQ1274" s="106"/>
      <c r="BR1274" s="106"/>
      <c r="BS1274" s="106"/>
      <c r="BT1274" s="106"/>
      <c r="BU1274" s="106"/>
      <c r="BV1274" s="106"/>
      <c r="BW1274" s="106"/>
      <c r="BX1274" s="106"/>
      <c r="BY1274" s="106"/>
    </row>
    <row r="1275" spans="1:77" ht="48" x14ac:dyDescent="0.2">
      <c r="A1275" s="107">
        <v>44135.725694444445</v>
      </c>
      <c r="B1275" s="105">
        <v>1</v>
      </c>
      <c r="C1275" s="105">
        <v>1</v>
      </c>
      <c r="D1275" s="105" t="s">
        <v>381</v>
      </c>
      <c r="E1275" s="105" t="s">
        <v>390</v>
      </c>
      <c r="F1275" s="105">
        <v>600</v>
      </c>
      <c r="G1275" s="122">
        <v>1.0955790297972801</v>
      </c>
      <c r="H1275" s="123">
        <v>8.8382212488459094E-2</v>
      </c>
      <c r="I1275" s="123">
        <v>0.79315630737060305</v>
      </c>
      <c r="J1275" s="123">
        <v>1.3099167439939901</v>
      </c>
      <c r="K1275" s="123">
        <v>38.523458094528898</v>
      </c>
      <c r="L1275" s="123">
        <v>3.7780981526059199</v>
      </c>
      <c r="M1275" s="124" t="s">
        <v>407</v>
      </c>
      <c r="N1275" s="123">
        <v>5.02657128586513E-2</v>
      </c>
      <c r="O1275" s="123">
        <f t="shared" si="19"/>
        <v>8.0671690571526238</v>
      </c>
      <c r="P1275" s="125">
        <v>1025</v>
      </c>
      <c r="Q1275" s="126">
        <v>15.376576728499172</v>
      </c>
      <c r="R1275" s="126">
        <v>0.81339044868165722</v>
      </c>
      <c r="S1275" s="105" t="s">
        <v>381</v>
      </c>
      <c r="T1275" s="105" t="s">
        <v>381</v>
      </c>
      <c r="U1275" s="105" t="s">
        <v>381</v>
      </c>
      <c r="V1275" s="105" t="str">
        <f>IF(G1275 &lt; Characteristics!$L$13,'Field Values'!$B$65,'Field Values'!$B$66)</f>
        <v>Operating – Waiting for Current</v>
      </c>
      <c r="W1275" s="106" t="s">
        <v>199</v>
      </c>
      <c r="X1275" s="105" t="s">
        <v>50</v>
      </c>
      <c r="Y1275" s="105">
        <v>0</v>
      </c>
      <c r="Z1275" s="105" t="s">
        <v>387</v>
      </c>
      <c r="AA1275" s="105">
        <v>0</v>
      </c>
      <c r="AB1275" s="104">
        <v>35.484178792113603</v>
      </c>
      <c r="AC1275" s="104">
        <v>3.3168880282995601</v>
      </c>
      <c r="AD1275" s="104">
        <v>22.9099071448518</v>
      </c>
      <c r="AE1275" s="104">
        <v>43.691004425668801</v>
      </c>
      <c r="AF1275" s="104">
        <v>123.625358182437</v>
      </c>
      <c r="AG1275" s="104">
        <v>11.5559218478658</v>
      </c>
      <c r="AH1275" s="104">
        <v>79.8170356795857</v>
      </c>
      <c r="AI1275" s="104">
        <v>152.21765157047901</v>
      </c>
      <c r="AJ1275" s="106"/>
      <c r="AK1275" s="106"/>
      <c r="AL1275" s="106"/>
      <c r="AM1275" s="106"/>
      <c r="AN1275" s="106"/>
      <c r="AO1275" s="106"/>
      <c r="AP1275" s="106"/>
      <c r="AQ1275" s="106"/>
      <c r="AR1275" s="106"/>
      <c r="AS1275" s="106"/>
      <c r="AT1275" s="106"/>
      <c r="AU1275" s="106"/>
      <c r="AV1275" s="106"/>
      <c r="AW1275" s="106"/>
      <c r="AX1275" s="106"/>
      <c r="AY1275" s="106"/>
      <c r="AZ1275" s="106"/>
      <c r="BA1275" s="106"/>
      <c r="BB1275" s="106"/>
      <c r="BC1275" s="106"/>
      <c r="BD1275" s="106"/>
      <c r="BE1275" s="106"/>
      <c r="BF1275" s="106"/>
      <c r="BG1275" s="106"/>
      <c r="BH1275" s="106"/>
      <c r="BI1275" s="106"/>
      <c r="BJ1275" s="106"/>
      <c r="BK1275" s="106"/>
      <c r="BL1275" s="106"/>
      <c r="BM1275" s="106"/>
      <c r="BN1275" s="106"/>
      <c r="BO1275" s="106"/>
      <c r="BP1275" s="106"/>
      <c r="BQ1275" s="106"/>
      <c r="BR1275" s="106"/>
      <c r="BS1275" s="106"/>
      <c r="BT1275" s="106"/>
      <c r="BU1275" s="106"/>
      <c r="BV1275" s="106"/>
      <c r="BW1275" s="106"/>
      <c r="BX1275" s="106"/>
      <c r="BY1275" s="106"/>
    </row>
    <row r="1276" spans="1:77" ht="48" x14ac:dyDescent="0.2">
      <c r="A1276" s="107">
        <v>44135.732638888891</v>
      </c>
      <c r="B1276" s="105">
        <v>1</v>
      </c>
      <c r="C1276" s="105">
        <v>1</v>
      </c>
      <c r="D1276" s="105" t="s">
        <v>381</v>
      </c>
      <c r="E1276" s="105" t="s">
        <v>390</v>
      </c>
      <c r="F1276" s="105">
        <v>600</v>
      </c>
      <c r="G1276" s="122">
        <v>1.28078077018867</v>
      </c>
      <c r="H1276" s="123">
        <v>0.11697732963511601</v>
      </c>
      <c r="I1276" s="123">
        <v>0.95671439754902599</v>
      </c>
      <c r="J1276" s="123">
        <v>1.58670554797781</v>
      </c>
      <c r="K1276" s="123">
        <v>38.285627717970499</v>
      </c>
      <c r="L1276" s="123">
        <v>4.0123305355172496</v>
      </c>
      <c r="M1276" s="124" t="s">
        <v>407</v>
      </c>
      <c r="N1276" s="123">
        <v>5.9167506470371403E-2</v>
      </c>
      <c r="O1276" s="123">
        <f t="shared" si="19"/>
        <v>9.1332827879578673</v>
      </c>
      <c r="P1276" s="125">
        <v>1025</v>
      </c>
      <c r="Q1276" s="126">
        <v>15.386045531197325</v>
      </c>
      <c r="R1276" s="126">
        <v>0.83799897728624373</v>
      </c>
      <c r="S1276" s="105" t="s">
        <v>381</v>
      </c>
      <c r="T1276" s="105" t="s">
        <v>381</v>
      </c>
      <c r="U1276" s="105" t="s">
        <v>381</v>
      </c>
      <c r="V1276" s="105" t="str">
        <f>IF(G1276 &lt; Characteristics!$L$13,'Field Values'!$B$65,'Field Values'!$B$66)</f>
        <v>Operating – Waiting for Current</v>
      </c>
      <c r="W1276" s="106" t="s">
        <v>199</v>
      </c>
      <c r="X1276" s="105" t="s">
        <v>50</v>
      </c>
      <c r="Y1276" s="105">
        <v>0</v>
      </c>
      <c r="Z1276" s="105" t="s">
        <v>387</v>
      </c>
      <c r="AA1276" s="105">
        <v>0</v>
      </c>
      <c r="AB1276" s="104">
        <v>36.897525314432201</v>
      </c>
      <c r="AC1276" s="104">
        <v>3.7210690549048002</v>
      </c>
      <c r="AD1276" s="104">
        <v>22.7023438665775</v>
      </c>
      <c r="AE1276" s="104">
        <v>47.553334672324297</v>
      </c>
      <c r="AF1276" s="104">
        <v>128.54940801966899</v>
      </c>
      <c r="AG1276" s="104">
        <v>12.964074404114401</v>
      </c>
      <c r="AH1276" s="104">
        <v>79.093892479767305</v>
      </c>
      <c r="AI1276" s="104">
        <v>165.67387502457001</v>
      </c>
      <c r="AJ1276" s="106"/>
      <c r="AK1276" s="106"/>
      <c r="AL1276" s="106"/>
      <c r="AM1276" s="106"/>
      <c r="AN1276" s="106"/>
      <c r="AO1276" s="106"/>
      <c r="AP1276" s="106"/>
      <c r="AQ1276" s="106"/>
      <c r="AR1276" s="106"/>
      <c r="AS1276" s="106"/>
      <c r="AT1276" s="106"/>
      <c r="AU1276" s="106"/>
      <c r="AV1276" s="106"/>
      <c r="AW1276" s="106"/>
      <c r="AX1276" s="106"/>
      <c r="AY1276" s="106"/>
      <c r="AZ1276" s="106"/>
      <c r="BA1276" s="106"/>
      <c r="BB1276" s="106"/>
      <c r="BC1276" s="106"/>
      <c r="BD1276" s="106"/>
      <c r="BE1276" s="106"/>
      <c r="BF1276" s="106"/>
      <c r="BG1276" s="106"/>
      <c r="BH1276" s="106"/>
      <c r="BI1276" s="106"/>
      <c r="BJ1276" s="106"/>
      <c r="BK1276" s="106"/>
      <c r="BL1276" s="106"/>
      <c r="BM1276" s="106"/>
      <c r="BN1276" s="106"/>
      <c r="BO1276" s="106"/>
      <c r="BP1276" s="106"/>
      <c r="BQ1276" s="106"/>
      <c r="BR1276" s="106"/>
      <c r="BS1276" s="106"/>
      <c r="BT1276" s="106"/>
      <c r="BU1276" s="106"/>
      <c r="BV1276" s="106"/>
      <c r="BW1276" s="106"/>
      <c r="BX1276" s="106"/>
      <c r="BY1276" s="106"/>
    </row>
    <row r="1277" spans="1:77" ht="48" x14ac:dyDescent="0.2">
      <c r="A1277" s="107">
        <v>44135.739583333336</v>
      </c>
      <c r="B1277" s="105">
        <v>1</v>
      </c>
      <c r="C1277" s="105">
        <v>1</v>
      </c>
      <c r="D1277" s="105" t="s">
        <v>381</v>
      </c>
      <c r="E1277" s="105" t="s">
        <v>390</v>
      </c>
      <c r="F1277" s="105">
        <v>600</v>
      </c>
      <c r="G1277" s="122">
        <v>1.42519661015835</v>
      </c>
      <c r="H1277" s="123">
        <v>0.116090975293744</v>
      </c>
      <c r="I1277" s="123">
        <v>1.1003080225302699</v>
      </c>
      <c r="J1277" s="123">
        <v>1.77724898393902</v>
      </c>
      <c r="K1277" s="123">
        <v>38.188943052997502</v>
      </c>
      <c r="L1277" s="123">
        <v>4.1546914903923904</v>
      </c>
      <c r="M1277" s="124" t="s">
        <v>407</v>
      </c>
      <c r="N1277" s="123">
        <v>5.3256925294837797E-2</v>
      </c>
      <c r="O1277" s="123">
        <f t="shared" si="19"/>
        <v>8.1456112417251276</v>
      </c>
      <c r="P1277" s="125">
        <v>1025</v>
      </c>
      <c r="Q1277" s="126">
        <v>15.394418212478937</v>
      </c>
      <c r="R1277" s="126">
        <v>0.86238031424440642</v>
      </c>
      <c r="S1277" s="105" t="s">
        <v>381</v>
      </c>
      <c r="T1277" s="105" t="s">
        <v>381</v>
      </c>
      <c r="U1277" s="105" t="s">
        <v>381</v>
      </c>
      <c r="V1277" s="105" t="str">
        <f>IF(G1277 &lt; Characteristics!$L$13,'Field Values'!$B$65,'Field Values'!$B$66)</f>
        <v>Operating – Normal Generation/Full Performance</v>
      </c>
      <c r="W1277" s="106" t="s">
        <v>199</v>
      </c>
      <c r="X1277" s="105" t="s">
        <v>50</v>
      </c>
      <c r="Y1277" s="105">
        <v>0</v>
      </c>
      <c r="Z1277" s="105" t="s">
        <v>387</v>
      </c>
      <c r="AA1277" s="105">
        <v>0</v>
      </c>
      <c r="AB1277" s="104">
        <v>37.599189853878102</v>
      </c>
      <c r="AC1277" s="104">
        <v>3.7561763748774699</v>
      </c>
      <c r="AD1277" s="104">
        <v>26.201125813747701</v>
      </c>
      <c r="AE1277" s="104">
        <v>47.930022918642301</v>
      </c>
      <c r="AF1277" s="104">
        <v>130.99398272706799</v>
      </c>
      <c r="AG1277" s="104">
        <v>13.086387078654701</v>
      </c>
      <c r="AH1277" s="104">
        <v>91.283526377342696</v>
      </c>
      <c r="AI1277" s="104">
        <v>166.98624369614399</v>
      </c>
      <c r="AJ1277" s="106"/>
      <c r="AK1277" s="106"/>
      <c r="AL1277" s="106"/>
      <c r="AM1277" s="106"/>
      <c r="AN1277" s="106"/>
      <c r="AO1277" s="106"/>
      <c r="AP1277" s="106"/>
      <c r="AQ1277" s="106"/>
      <c r="AR1277" s="106"/>
      <c r="AS1277" s="106"/>
      <c r="AT1277" s="106"/>
      <c r="AU1277" s="106"/>
      <c r="AV1277" s="106"/>
      <c r="AW1277" s="106"/>
      <c r="AX1277" s="106"/>
      <c r="AY1277" s="106"/>
      <c r="AZ1277" s="106"/>
      <c r="BA1277" s="106"/>
      <c r="BB1277" s="106"/>
      <c r="BC1277" s="106"/>
      <c r="BD1277" s="106"/>
      <c r="BE1277" s="106"/>
      <c r="BF1277" s="106"/>
      <c r="BG1277" s="106"/>
      <c r="BH1277" s="106"/>
      <c r="BI1277" s="106"/>
      <c r="BJ1277" s="106"/>
      <c r="BK1277" s="106"/>
      <c r="BL1277" s="106"/>
      <c r="BM1277" s="106"/>
      <c r="BN1277" s="106"/>
      <c r="BO1277" s="106"/>
      <c r="BP1277" s="106"/>
      <c r="BQ1277" s="106"/>
      <c r="BR1277" s="106"/>
      <c r="BS1277" s="106"/>
      <c r="BT1277" s="106"/>
      <c r="BU1277" s="106"/>
      <c r="BV1277" s="106"/>
      <c r="BW1277" s="106"/>
      <c r="BX1277" s="106"/>
      <c r="BY1277" s="106"/>
    </row>
    <row r="1278" spans="1:77" ht="48" x14ac:dyDescent="0.2">
      <c r="A1278" s="107">
        <v>44135.746527777781</v>
      </c>
      <c r="B1278" s="105">
        <v>1</v>
      </c>
      <c r="C1278" s="105">
        <v>1</v>
      </c>
      <c r="D1278" s="105" t="s">
        <v>381</v>
      </c>
      <c r="E1278" s="105" t="s">
        <v>390</v>
      </c>
      <c r="F1278" s="105">
        <v>600</v>
      </c>
      <c r="G1278" s="122">
        <v>1.54732317925664</v>
      </c>
      <c r="H1278" s="123">
        <v>0.109333750905957</v>
      </c>
      <c r="I1278" s="123">
        <v>1.2367510829058299</v>
      </c>
      <c r="J1278" s="123">
        <v>1.8080761357108399</v>
      </c>
      <c r="K1278" s="123">
        <v>38.432018056381402</v>
      </c>
      <c r="L1278" s="123">
        <v>3.9385138587089199</v>
      </c>
      <c r="M1278" s="124" t="s">
        <v>407</v>
      </c>
      <c r="N1278" s="123">
        <v>5.6032295210170398E-2</v>
      </c>
      <c r="O1278" s="123">
        <f t="shared" si="19"/>
        <v>7.0659932179444747</v>
      </c>
      <c r="P1278" s="125">
        <v>1025</v>
      </c>
      <c r="Q1278" s="126">
        <v>15.402875210792599</v>
      </c>
      <c r="R1278" s="126">
        <v>0.88782325380770288</v>
      </c>
      <c r="S1278" s="105" t="s">
        <v>381</v>
      </c>
      <c r="T1278" s="105" t="s">
        <v>381</v>
      </c>
      <c r="U1278" s="105" t="s">
        <v>381</v>
      </c>
      <c r="V1278" s="105" t="str">
        <f>IF(G1278 &lt; Characteristics!$L$13,'Field Values'!$B$65,'Field Values'!$B$66)</f>
        <v>Operating – Normal Generation/Full Performance</v>
      </c>
      <c r="W1278" s="106" t="s">
        <v>199</v>
      </c>
      <c r="X1278" s="105" t="s">
        <v>50</v>
      </c>
      <c r="Y1278" s="105">
        <v>0</v>
      </c>
      <c r="Z1278" s="105" t="s">
        <v>387</v>
      </c>
      <c r="AA1278" s="105">
        <v>0</v>
      </c>
      <c r="AB1278" s="104">
        <v>38.646517775198703</v>
      </c>
      <c r="AC1278" s="104">
        <v>4.5959091889647796</v>
      </c>
      <c r="AD1278" s="104">
        <v>16.639255187474699</v>
      </c>
      <c r="AE1278" s="104">
        <v>53.481664867149497</v>
      </c>
      <c r="AF1278" s="104">
        <v>134.642836563739</v>
      </c>
      <c r="AG1278" s="104">
        <v>16.011986824527501</v>
      </c>
      <c r="AH1278" s="104">
        <v>57.970303641493601</v>
      </c>
      <c r="AI1278" s="104">
        <v>186.32797001820299</v>
      </c>
      <c r="AJ1278" s="106"/>
      <c r="AK1278" s="106"/>
      <c r="AL1278" s="106"/>
      <c r="AM1278" s="106"/>
      <c r="AN1278" s="106"/>
      <c r="AO1278" s="106"/>
      <c r="AP1278" s="106"/>
      <c r="AQ1278" s="106"/>
      <c r="AR1278" s="106"/>
      <c r="AS1278" s="106"/>
      <c r="AT1278" s="106"/>
      <c r="AU1278" s="106"/>
      <c r="AV1278" s="106"/>
      <c r="AW1278" s="106"/>
      <c r="AX1278" s="106"/>
      <c r="AY1278" s="106"/>
      <c r="AZ1278" s="106"/>
      <c r="BA1278" s="106"/>
      <c r="BB1278" s="106"/>
      <c r="BC1278" s="106"/>
      <c r="BD1278" s="106"/>
      <c r="BE1278" s="106"/>
      <c r="BF1278" s="106"/>
      <c r="BG1278" s="106"/>
      <c r="BH1278" s="106"/>
      <c r="BI1278" s="106"/>
      <c r="BJ1278" s="106"/>
      <c r="BK1278" s="106"/>
      <c r="BL1278" s="106"/>
      <c r="BM1278" s="106"/>
      <c r="BN1278" s="106"/>
      <c r="BO1278" s="106"/>
      <c r="BP1278" s="106"/>
      <c r="BQ1278" s="106"/>
      <c r="BR1278" s="106"/>
      <c r="BS1278" s="106"/>
      <c r="BT1278" s="106"/>
      <c r="BU1278" s="106"/>
      <c r="BV1278" s="106"/>
      <c r="BW1278" s="106"/>
      <c r="BX1278" s="106"/>
      <c r="BY1278" s="106"/>
    </row>
    <row r="1279" spans="1:77" ht="48" x14ac:dyDescent="0.2">
      <c r="A1279" s="107">
        <v>44135.753472222219</v>
      </c>
      <c r="B1279" s="105">
        <v>1</v>
      </c>
      <c r="C1279" s="105">
        <v>1</v>
      </c>
      <c r="D1279" s="105" t="s">
        <v>381</v>
      </c>
      <c r="E1279" s="105" t="s">
        <v>390</v>
      </c>
      <c r="F1279" s="105">
        <v>600</v>
      </c>
      <c r="G1279" s="122">
        <v>1.6977477582006799</v>
      </c>
      <c r="H1279" s="123">
        <v>0.140883619318385</v>
      </c>
      <c r="I1279" s="123">
        <v>1.26214324826791</v>
      </c>
      <c r="J1279" s="123">
        <v>2.12654741505317</v>
      </c>
      <c r="K1279" s="123">
        <v>38.653016588985501</v>
      </c>
      <c r="L1279" s="123">
        <v>4.62124199377081</v>
      </c>
      <c r="M1279" s="124" t="s">
        <v>407</v>
      </c>
      <c r="N1279" s="123">
        <v>7.2833306655309696E-2</v>
      </c>
      <c r="O1279" s="123">
        <f t="shared" si="19"/>
        <v>8.2982656662552383</v>
      </c>
      <c r="P1279" s="125">
        <v>1025</v>
      </c>
      <c r="Q1279" s="126">
        <v>15.402436762225994</v>
      </c>
      <c r="R1279" s="126">
        <v>0.91824034943866017</v>
      </c>
      <c r="S1279" s="105" t="s">
        <v>381</v>
      </c>
      <c r="T1279" s="105" t="s">
        <v>381</v>
      </c>
      <c r="U1279" s="105" t="s">
        <v>381</v>
      </c>
      <c r="V1279" s="105" t="str">
        <f>IF(G1279 &lt; Characteristics!$L$13,'Field Values'!$B$65,'Field Values'!$B$66)</f>
        <v>Operating – Normal Generation/Full Performance</v>
      </c>
      <c r="W1279" s="106" t="s">
        <v>199</v>
      </c>
      <c r="X1279" s="105" t="s">
        <v>50</v>
      </c>
      <c r="Y1279" s="105">
        <v>0</v>
      </c>
      <c r="Z1279" s="105" t="s">
        <v>387</v>
      </c>
      <c r="AA1279" s="105">
        <v>0</v>
      </c>
      <c r="AB1279" s="104">
        <v>34.568706943119203</v>
      </c>
      <c r="AC1279" s="104">
        <v>7.0024401872436002</v>
      </c>
      <c r="AD1279" s="104">
        <v>11.202791332750101</v>
      </c>
      <c r="AE1279" s="104">
        <v>51.291351281479798</v>
      </c>
      <c r="AF1279" s="104">
        <v>120.43588628870999</v>
      </c>
      <c r="AG1279" s="104">
        <v>24.396256629026599</v>
      </c>
      <c r="AH1279" s="104">
        <v>39.029853768619297</v>
      </c>
      <c r="AI1279" s="104">
        <v>178.696994114777</v>
      </c>
      <c r="AJ1279" s="106"/>
      <c r="AK1279" s="106"/>
      <c r="AL1279" s="106"/>
      <c r="AM1279" s="106"/>
      <c r="AN1279" s="106"/>
      <c r="AO1279" s="106"/>
      <c r="AP1279" s="106"/>
      <c r="AQ1279" s="106"/>
      <c r="AR1279" s="106"/>
      <c r="AS1279" s="106"/>
      <c r="AT1279" s="106"/>
      <c r="AU1279" s="106"/>
      <c r="AV1279" s="106"/>
      <c r="AW1279" s="106"/>
      <c r="AX1279" s="106"/>
      <c r="AY1279" s="106"/>
      <c r="AZ1279" s="106"/>
      <c r="BA1279" s="106"/>
      <c r="BB1279" s="106"/>
      <c r="BC1279" s="106"/>
      <c r="BD1279" s="106"/>
      <c r="BE1279" s="106"/>
      <c r="BF1279" s="106"/>
      <c r="BG1279" s="106"/>
      <c r="BH1279" s="106"/>
      <c r="BI1279" s="106"/>
      <c r="BJ1279" s="106"/>
      <c r="BK1279" s="106"/>
      <c r="BL1279" s="106"/>
      <c r="BM1279" s="106"/>
      <c r="BN1279" s="106"/>
      <c r="BO1279" s="106"/>
      <c r="BP1279" s="106"/>
      <c r="BQ1279" s="106"/>
      <c r="BR1279" s="106"/>
      <c r="BS1279" s="106"/>
      <c r="BT1279" s="106"/>
      <c r="BU1279" s="106"/>
      <c r="BV1279" s="106"/>
      <c r="BW1279" s="106"/>
      <c r="BX1279" s="106"/>
      <c r="BY1279" s="106"/>
    </row>
    <row r="1280" spans="1:77" ht="48" x14ac:dyDescent="0.2">
      <c r="A1280" s="107">
        <v>44135.760416666664</v>
      </c>
      <c r="B1280" s="105">
        <v>1</v>
      </c>
      <c r="C1280" s="105">
        <v>1</v>
      </c>
      <c r="D1280" s="105" t="s">
        <v>381</v>
      </c>
      <c r="E1280" s="105" t="s">
        <v>390</v>
      </c>
      <c r="F1280" s="105">
        <v>600</v>
      </c>
      <c r="G1280" s="122">
        <v>1.7490627260548499</v>
      </c>
      <c r="H1280" s="123">
        <v>0.13442969646464001</v>
      </c>
      <c r="I1280" s="123">
        <v>1.3604304261862099</v>
      </c>
      <c r="J1280" s="123">
        <v>2.31170029757092</v>
      </c>
      <c r="K1280" s="123">
        <v>37.5826002632243</v>
      </c>
      <c r="L1280" s="123">
        <v>4.4037455551730202</v>
      </c>
      <c r="M1280" s="124" t="s">
        <v>407</v>
      </c>
      <c r="N1280" s="123">
        <v>7.0967940561460899E-2</v>
      </c>
      <c r="O1280" s="123">
        <f t="shared" si="19"/>
        <v>7.6858133480356585</v>
      </c>
      <c r="P1280" s="125">
        <v>1025</v>
      </c>
      <c r="Q1280" s="126">
        <v>15.404460370994949</v>
      </c>
      <c r="R1280" s="126">
        <v>0.94339728485782537</v>
      </c>
      <c r="S1280" s="105" t="s">
        <v>381</v>
      </c>
      <c r="T1280" s="105" t="s">
        <v>381</v>
      </c>
      <c r="U1280" s="105" t="s">
        <v>381</v>
      </c>
      <c r="V1280" s="105" t="str">
        <f>IF(G1280 &lt; Characteristics!$L$13,'Field Values'!$B$65,'Field Values'!$B$66)</f>
        <v>Operating – Normal Generation/Full Performance</v>
      </c>
      <c r="W1280" s="106" t="s">
        <v>199</v>
      </c>
      <c r="X1280" s="105" t="s">
        <v>50</v>
      </c>
      <c r="Y1280" s="105">
        <v>0</v>
      </c>
      <c r="Z1280" s="105" t="s">
        <v>387</v>
      </c>
      <c r="AA1280" s="105">
        <v>0</v>
      </c>
      <c r="AB1280" s="104">
        <v>39.959311889055897</v>
      </c>
      <c r="AC1280" s="104">
        <v>3.9691583318249299</v>
      </c>
      <c r="AD1280" s="104">
        <v>24.605346723139299</v>
      </c>
      <c r="AE1280" s="104">
        <v>50.560917934093503</v>
      </c>
      <c r="AF1280" s="104">
        <v>139.21656532776001</v>
      </c>
      <c r="AG1280" s="104">
        <v>13.828408765395899</v>
      </c>
      <c r="AH1280" s="104">
        <v>85.723887854668803</v>
      </c>
      <c r="AI1280" s="104">
        <v>176.15218988700201</v>
      </c>
      <c r="AJ1280" s="106"/>
      <c r="AK1280" s="106"/>
      <c r="AL1280" s="106"/>
      <c r="AM1280" s="106"/>
      <c r="AN1280" s="106"/>
      <c r="AO1280" s="106"/>
      <c r="AP1280" s="106"/>
      <c r="AQ1280" s="106"/>
      <c r="AR1280" s="106"/>
      <c r="AS1280" s="106"/>
      <c r="AT1280" s="106"/>
      <c r="AU1280" s="106"/>
      <c r="AV1280" s="106"/>
      <c r="AW1280" s="106"/>
      <c r="AX1280" s="106"/>
      <c r="AY1280" s="106"/>
      <c r="AZ1280" s="106"/>
      <c r="BA1280" s="106"/>
      <c r="BB1280" s="106"/>
      <c r="BC1280" s="106"/>
      <c r="BD1280" s="106"/>
      <c r="BE1280" s="106"/>
      <c r="BF1280" s="106"/>
      <c r="BG1280" s="106"/>
      <c r="BH1280" s="106"/>
      <c r="BI1280" s="106"/>
      <c r="BJ1280" s="106"/>
      <c r="BK1280" s="106"/>
      <c r="BL1280" s="106"/>
      <c r="BM1280" s="106"/>
      <c r="BN1280" s="106"/>
      <c r="BO1280" s="106"/>
      <c r="BP1280" s="106"/>
      <c r="BQ1280" s="106"/>
      <c r="BR1280" s="106"/>
      <c r="BS1280" s="106"/>
      <c r="BT1280" s="106"/>
      <c r="BU1280" s="106"/>
      <c r="BV1280" s="106"/>
      <c r="BW1280" s="106"/>
      <c r="BX1280" s="106"/>
      <c r="BY1280" s="106"/>
    </row>
    <row r="1281" spans="1:77" ht="48" x14ac:dyDescent="0.2">
      <c r="A1281" s="107">
        <v>44135.767361111109</v>
      </c>
      <c r="B1281" s="105">
        <v>1</v>
      </c>
      <c r="C1281" s="105">
        <v>1</v>
      </c>
      <c r="D1281" s="105" t="s">
        <v>381</v>
      </c>
      <c r="E1281" s="105" t="s">
        <v>390</v>
      </c>
      <c r="F1281" s="105">
        <v>600</v>
      </c>
      <c r="G1281" s="122">
        <v>1.9189282764889699</v>
      </c>
      <c r="H1281" s="123">
        <v>0.148837068762672</v>
      </c>
      <c r="I1281" s="123">
        <v>1.3429189737723799</v>
      </c>
      <c r="J1281" s="123">
        <v>2.30371755351729</v>
      </c>
      <c r="K1281" s="123">
        <v>38.688016096801903</v>
      </c>
      <c r="L1281" s="123">
        <v>4.0848966623473304</v>
      </c>
      <c r="M1281" s="124" t="s">
        <v>407</v>
      </c>
      <c r="N1281" s="123">
        <v>7.4007276080126E-2</v>
      </c>
      <c r="O1281" s="123">
        <f t="shared" si="19"/>
        <v>7.7562601263553539</v>
      </c>
      <c r="P1281" s="125">
        <v>1025</v>
      </c>
      <c r="Q1281" s="126">
        <v>15.419224283305223</v>
      </c>
      <c r="R1281" s="126">
        <v>0.9582653521083504</v>
      </c>
      <c r="S1281" s="105" t="s">
        <v>381</v>
      </c>
      <c r="T1281" s="105" t="s">
        <v>381</v>
      </c>
      <c r="U1281" s="105" t="s">
        <v>381</v>
      </c>
      <c r="V1281" s="105" t="str">
        <f>IF(G1281 &lt; Characteristics!$L$13,'Field Values'!$B$65,'Field Values'!$B$66)</f>
        <v>Operating – Normal Generation/Full Performance</v>
      </c>
      <c r="W1281" s="106" t="s">
        <v>199</v>
      </c>
      <c r="X1281" s="105" t="s">
        <v>50</v>
      </c>
      <c r="Y1281" s="105">
        <v>0</v>
      </c>
      <c r="Z1281" s="105" t="s">
        <v>387</v>
      </c>
      <c r="AA1281" s="105">
        <v>0</v>
      </c>
      <c r="AB1281" s="104">
        <v>37.949926311065902</v>
      </c>
      <c r="AC1281" s="104">
        <v>5.8003459129843096</v>
      </c>
      <c r="AD1281" s="104">
        <v>8.6083334687489206</v>
      </c>
      <c r="AE1281" s="104">
        <v>50.9016868436509</v>
      </c>
      <c r="AF1281" s="104">
        <v>132.215936273247</v>
      </c>
      <c r="AG1281" s="104">
        <v>20.208202233283501</v>
      </c>
      <c r="AH1281" s="104">
        <v>29.9908533386442</v>
      </c>
      <c r="AI1281" s="104">
        <v>177.33941684595601</v>
      </c>
      <c r="AJ1281" s="106"/>
      <c r="AK1281" s="106"/>
      <c r="AL1281" s="106"/>
      <c r="AM1281" s="106"/>
      <c r="AN1281" s="106"/>
      <c r="AO1281" s="106"/>
      <c r="AP1281" s="106"/>
      <c r="AQ1281" s="106"/>
      <c r="AR1281" s="106"/>
      <c r="AS1281" s="106"/>
      <c r="AT1281" s="106"/>
      <c r="AU1281" s="106"/>
      <c r="AV1281" s="106"/>
      <c r="AW1281" s="106"/>
      <c r="AX1281" s="106"/>
      <c r="AY1281" s="106"/>
      <c r="AZ1281" s="106"/>
      <c r="BA1281" s="106"/>
      <c r="BB1281" s="106"/>
      <c r="BC1281" s="106"/>
      <c r="BD1281" s="106"/>
      <c r="BE1281" s="106"/>
      <c r="BF1281" s="106"/>
      <c r="BG1281" s="106"/>
      <c r="BH1281" s="106"/>
      <c r="BI1281" s="106"/>
      <c r="BJ1281" s="106"/>
      <c r="BK1281" s="106"/>
      <c r="BL1281" s="106"/>
      <c r="BM1281" s="106"/>
      <c r="BN1281" s="106"/>
      <c r="BO1281" s="106"/>
      <c r="BP1281" s="106"/>
      <c r="BQ1281" s="106"/>
      <c r="BR1281" s="106"/>
      <c r="BS1281" s="106"/>
      <c r="BT1281" s="106"/>
      <c r="BU1281" s="106"/>
      <c r="BV1281" s="106"/>
      <c r="BW1281" s="106"/>
      <c r="BX1281" s="106"/>
      <c r="BY1281" s="106"/>
    </row>
    <row r="1282" spans="1:77" ht="48" x14ac:dyDescent="0.2">
      <c r="A1282" s="107">
        <v>44135.774305555555</v>
      </c>
      <c r="B1282" s="105">
        <v>1</v>
      </c>
      <c r="C1282" s="105">
        <v>1</v>
      </c>
      <c r="D1282" s="105" t="s">
        <v>381</v>
      </c>
      <c r="E1282" s="105" t="s">
        <v>390</v>
      </c>
      <c r="F1282" s="105">
        <v>600</v>
      </c>
      <c r="G1282" s="122">
        <v>2.0198304128553199</v>
      </c>
      <c r="H1282" s="123">
        <v>0.13296630220953901</v>
      </c>
      <c r="I1282" s="123">
        <v>1.5681297516947099</v>
      </c>
      <c r="J1282" s="123">
        <v>2.4344241669168998</v>
      </c>
      <c r="K1282" s="123">
        <v>38.689506195038703</v>
      </c>
      <c r="L1282" s="123">
        <v>4.1782743543687202</v>
      </c>
      <c r="M1282" s="124" t="s">
        <v>407</v>
      </c>
      <c r="N1282" s="123">
        <v>7.3262060209741797E-2</v>
      </c>
      <c r="O1282" s="123">
        <f t="shared" si="19"/>
        <v>6.5830428813858717</v>
      </c>
      <c r="P1282" s="125">
        <v>1025</v>
      </c>
      <c r="Q1282" s="126">
        <v>15.426357504215854</v>
      </c>
      <c r="R1282" s="126">
        <v>0.97982906168545369</v>
      </c>
      <c r="S1282" s="105" t="s">
        <v>381</v>
      </c>
      <c r="T1282" s="105" t="s">
        <v>381</v>
      </c>
      <c r="U1282" s="105" t="s">
        <v>381</v>
      </c>
      <c r="V1282" s="105" t="str">
        <f>IF(G1282 &lt; Characteristics!$L$13,'Field Values'!$B$65,'Field Values'!$B$66)</f>
        <v>Operating – Normal Generation/Full Performance</v>
      </c>
      <c r="W1282" s="106" t="s">
        <v>199</v>
      </c>
      <c r="X1282" s="105" t="s">
        <v>50</v>
      </c>
      <c r="Y1282" s="105">
        <v>0</v>
      </c>
      <c r="Z1282" s="105" t="s">
        <v>387</v>
      </c>
      <c r="AA1282" s="105">
        <v>0</v>
      </c>
      <c r="AB1282" s="104">
        <v>42.060800573898497</v>
      </c>
      <c r="AC1282" s="104">
        <v>5.3168490330429998</v>
      </c>
      <c r="AD1282" s="104">
        <v>16.0221447360856</v>
      </c>
      <c r="AE1282" s="104">
        <v>55.780732632664098</v>
      </c>
      <c r="AF1282" s="104">
        <v>146.53807838428199</v>
      </c>
      <c r="AG1282" s="104">
        <v>18.5237160189108</v>
      </c>
      <c r="AH1282" s="104">
        <v>55.820312418724001</v>
      </c>
      <c r="AI1282" s="104">
        <v>194.337841679398</v>
      </c>
      <c r="AJ1282" s="106"/>
      <c r="AK1282" s="106"/>
      <c r="AL1282" s="106"/>
      <c r="AM1282" s="106"/>
      <c r="AN1282" s="106"/>
      <c r="AO1282" s="106"/>
      <c r="AP1282" s="106"/>
      <c r="AQ1282" s="106"/>
      <c r="AR1282" s="106"/>
      <c r="AS1282" s="106"/>
      <c r="AT1282" s="106"/>
      <c r="AU1282" s="106"/>
      <c r="AV1282" s="106"/>
      <c r="AW1282" s="106"/>
      <c r="AX1282" s="106"/>
      <c r="AY1282" s="106"/>
      <c r="AZ1282" s="106"/>
      <c r="BA1282" s="106"/>
      <c r="BB1282" s="106"/>
      <c r="BC1282" s="106"/>
      <c r="BD1282" s="106"/>
      <c r="BE1282" s="106"/>
      <c r="BF1282" s="106"/>
      <c r="BG1282" s="106"/>
      <c r="BH1282" s="106"/>
      <c r="BI1282" s="106"/>
      <c r="BJ1282" s="106"/>
      <c r="BK1282" s="106"/>
      <c r="BL1282" s="106"/>
      <c r="BM1282" s="106"/>
      <c r="BN1282" s="106"/>
      <c r="BO1282" s="106"/>
      <c r="BP1282" s="106"/>
      <c r="BQ1282" s="106"/>
      <c r="BR1282" s="106"/>
      <c r="BS1282" s="106"/>
      <c r="BT1282" s="106"/>
      <c r="BU1282" s="106"/>
      <c r="BV1282" s="106"/>
      <c r="BW1282" s="106"/>
      <c r="BX1282" s="106"/>
      <c r="BY1282" s="106"/>
    </row>
    <row r="1283" spans="1:77" ht="48" x14ac:dyDescent="0.2">
      <c r="A1283" s="107">
        <v>44135.78125</v>
      </c>
      <c r="B1283" s="105">
        <v>1</v>
      </c>
      <c r="C1283" s="105">
        <v>1</v>
      </c>
      <c r="D1283" s="105" t="s">
        <v>381</v>
      </c>
      <c r="E1283" s="105" t="s">
        <v>390</v>
      </c>
      <c r="F1283" s="105">
        <v>600</v>
      </c>
      <c r="G1283" s="122">
        <v>2.09273204843673</v>
      </c>
      <c r="H1283" s="123">
        <v>0.14885168981834099</v>
      </c>
      <c r="I1283" s="123">
        <v>1.6653685540959799</v>
      </c>
      <c r="J1283" s="123">
        <v>2.50856772872008</v>
      </c>
      <c r="K1283" s="123">
        <v>39.091638822138201</v>
      </c>
      <c r="L1283" s="123">
        <v>4.0646258456681803</v>
      </c>
      <c r="M1283" s="124" t="s">
        <v>407</v>
      </c>
      <c r="N1283" s="123">
        <v>6.6494341843250607E-2</v>
      </c>
      <c r="O1283" s="123">
        <f t="shared" si="19"/>
        <v>7.112792577985946</v>
      </c>
      <c r="P1283" s="125">
        <v>1025</v>
      </c>
      <c r="Q1283" s="126">
        <v>15.422554806070846</v>
      </c>
      <c r="R1283" s="126">
        <v>0.99772426488675059</v>
      </c>
      <c r="S1283" s="105" t="s">
        <v>381</v>
      </c>
      <c r="T1283" s="105" t="s">
        <v>381</v>
      </c>
      <c r="U1283" s="105" t="s">
        <v>381</v>
      </c>
      <c r="V1283" s="105" t="str">
        <f>IF(G1283 &lt; Characteristics!$L$13,'Field Values'!$B$65,'Field Values'!$B$66)</f>
        <v>Operating – Normal Generation/Full Performance</v>
      </c>
      <c r="W1283" s="106" t="s">
        <v>199</v>
      </c>
      <c r="X1283" s="105" t="s">
        <v>50</v>
      </c>
      <c r="Y1283" s="105">
        <v>0</v>
      </c>
      <c r="Z1283" s="105" t="s">
        <v>387</v>
      </c>
      <c r="AA1283" s="105">
        <v>0</v>
      </c>
      <c r="AB1283" s="104">
        <v>42.201494208959303</v>
      </c>
      <c r="AC1283" s="104">
        <v>5.3047597369475596</v>
      </c>
      <c r="AD1283" s="104">
        <v>25.747938653648401</v>
      </c>
      <c r="AE1283" s="104">
        <v>56.9469299354394</v>
      </c>
      <c r="AF1283" s="104">
        <v>147.02825008660801</v>
      </c>
      <c r="AG1283" s="104">
        <v>18.481597334263402</v>
      </c>
      <c r="AH1283" s="104">
        <v>89.704638166500899</v>
      </c>
      <c r="AI1283" s="104">
        <v>198.40083228236199</v>
      </c>
      <c r="AJ1283" s="106"/>
      <c r="AK1283" s="106"/>
      <c r="AL1283" s="106"/>
      <c r="AM1283" s="106"/>
      <c r="AN1283" s="106"/>
      <c r="AO1283" s="106"/>
      <c r="AP1283" s="106"/>
      <c r="AQ1283" s="106"/>
      <c r="AR1283" s="106"/>
      <c r="AS1283" s="106"/>
      <c r="AT1283" s="106"/>
      <c r="AU1283" s="106"/>
      <c r="AV1283" s="106"/>
      <c r="AW1283" s="106"/>
      <c r="AX1283" s="106"/>
      <c r="AY1283" s="106"/>
      <c r="AZ1283" s="106"/>
      <c r="BA1283" s="106"/>
      <c r="BB1283" s="106"/>
      <c r="BC1283" s="106"/>
      <c r="BD1283" s="106"/>
      <c r="BE1283" s="106"/>
      <c r="BF1283" s="106"/>
      <c r="BG1283" s="106"/>
      <c r="BH1283" s="106"/>
      <c r="BI1283" s="106"/>
      <c r="BJ1283" s="106"/>
      <c r="BK1283" s="106"/>
      <c r="BL1283" s="106"/>
      <c r="BM1283" s="106"/>
      <c r="BN1283" s="106"/>
      <c r="BO1283" s="106"/>
      <c r="BP1283" s="106"/>
      <c r="BQ1283" s="106"/>
      <c r="BR1283" s="106"/>
      <c r="BS1283" s="106"/>
      <c r="BT1283" s="106"/>
      <c r="BU1283" s="106"/>
      <c r="BV1283" s="106"/>
      <c r="BW1283" s="106"/>
      <c r="BX1283" s="106"/>
      <c r="BY1283" s="106"/>
    </row>
    <row r="1284" spans="1:77" ht="48" x14ac:dyDescent="0.2">
      <c r="A1284" s="107">
        <v>44135.788194444445</v>
      </c>
      <c r="B1284" s="105">
        <v>1</v>
      </c>
      <c r="C1284" s="105">
        <v>1</v>
      </c>
      <c r="D1284" s="105" t="s">
        <v>381</v>
      </c>
      <c r="E1284" s="105" t="s">
        <v>390</v>
      </c>
      <c r="F1284" s="105">
        <v>600</v>
      </c>
      <c r="G1284" s="122">
        <v>2.1518285572835101</v>
      </c>
      <c r="H1284" s="123">
        <v>0.15808332746242801</v>
      </c>
      <c r="I1284" s="123">
        <v>1.70386947577875</v>
      </c>
      <c r="J1284" s="123">
        <v>2.5670447977291802</v>
      </c>
      <c r="K1284" s="123">
        <v>39.037287035679697</v>
      </c>
      <c r="L1284" s="123">
        <v>4.2774619748397598</v>
      </c>
      <c r="M1284" s="124" t="s">
        <v>407</v>
      </c>
      <c r="N1284" s="123">
        <v>7.2701723854759495E-2</v>
      </c>
      <c r="O1284" s="123">
        <f t="shared" si="19"/>
        <v>7.3464647974555177</v>
      </c>
      <c r="P1284" s="125">
        <v>1025</v>
      </c>
      <c r="Q1284" s="126">
        <v>15.435817875210796</v>
      </c>
      <c r="R1284" s="126">
        <v>1.0197752519018746</v>
      </c>
      <c r="S1284" s="105" t="s">
        <v>381</v>
      </c>
      <c r="T1284" s="105" t="s">
        <v>381</v>
      </c>
      <c r="U1284" s="105" t="s">
        <v>381</v>
      </c>
      <c r="V1284" s="105" t="str">
        <f>IF(G1284 &lt; Characteristics!$L$13,'Field Values'!$B$65,'Field Values'!$B$66)</f>
        <v>Operating – Normal Generation/Full Performance</v>
      </c>
      <c r="W1284" s="106" t="s">
        <v>199</v>
      </c>
      <c r="X1284" s="105" t="s">
        <v>50</v>
      </c>
      <c r="Y1284" s="105">
        <v>0</v>
      </c>
      <c r="Z1284" s="105" t="s">
        <v>387</v>
      </c>
      <c r="AA1284" s="105">
        <v>0</v>
      </c>
      <c r="AB1284" s="104">
        <v>43.774305080977101</v>
      </c>
      <c r="AC1284" s="104">
        <v>3.7685251458598201</v>
      </c>
      <c r="AD1284" s="104">
        <v>32.830166688643203</v>
      </c>
      <c r="AE1284" s="104">
        <v>57.524160250253999</v>
      </c>
      <c r="AF1284" s="104">
        <v>152.50786813926399</v>
      </c>
      <c r="AG1284" s="104">
        <v>13.129409764730299</v>
      </c>
      <c r="AH1284" s="104">
        <v>114.378872865681</v>
      </c>
      <c r="AI1284" s="104">
        <v>200.41188250452899</v>
      </c>
      <c r="AJ1284" s="106"/>
      <c r="AK1284" s="106"/>
      <c r="AL1284" s="106"/>
      <c r="AM1284" s="106"/>
      <c r="AN1284" s="106"/>
      <c r="AO1284" s="106"/>
      <c r="AP1284" s="106"/>
      <c r="AQ1284" s="106"/>
      <c r="AR1284" s="106"/>
      <c r="AS1284" s="106"/>
      <c r="AT1284" s="106"/>
      <c r="AU1284" s="106"/>
      <c r="AV1284" s="106"/>
      <c r="AW1284" s="106"/>
      <c r="AX1284" s="106"/>
      <c r="AY1284" s="106"/>
      <c r="AZ1284" s="106"/>
      <c r="BA1284" s="106"/>
      <c r="BB1284" s="106"/>
      <c r="BC1284" s="106"/>
      <c r="BD1284" s="106"/>
      <c r="BE1284" s="106"/>
      <c r="BF1284" s="106"/>
      <c r="BG1284" s="106"/>
      <c r="BH1284" s="106"/>
      <c r="BI1284" s="106"/>
      <c r="BJ1284" s="106"/>
      <c r="BK1284" s="106"/>
      <c r="BL1284" s="106"/>
      <c r="BM1284" s="106"/>
      <c r="BN1284" s="106"/>
      <c r="BO1284" s="106"/>
      <c r="BP1284" s="106"/>
      <c r="BQ1284" s="106"/>
      <c r="BR1284" s="106"/>
      <c r="BS1284" s="106"/>
      <c r="BT1284" s="106"/>
      <c r="BU1284" s="106"/>
      <c r="BV1284" s="106"/>
      <c r="BW1284" s="106"/>
      <c r="BX1284" s="106"/>
      <c r="BY1284" s="106"/>
    </row>
    <row r="1285" spans="1:77" ht="48" x14ac:dyDescent="0.2">
      <c r="A1285" s="107">
        <v>44135.795138888891</v>
      </c>
      <c r="B1285" s="105">
        <v>1</v>
      </c>
      <c r="C1285" s="105">
        <v>1</v>
      </c>
      <c r="D1285" s="105" t="s">
        <v>381</v>
      </c>
      <c r="E1285" s="105" t="s">
        <v>390</v>
      </c>
      <c r="F1285" s="105">
        <v>600</v>
      </c>
      <c r="G1285" s="122">
        <v>2.1646947337584499</v>
      </c>
      <c r="H1285" s="123">
        <v>0.14876423974218</v>
      </c>
      <c r="I1285" s="123">
        <v>1.63250132642239</v>
      </c>
      <c r="J1285" s="123">
        <v>2.5388992941926198</v>
      </c>
      <c r="K1285" s="123">
        <v>38.839363298122997</v>
      </c>
      <c r="L1285" s="123">
        <v>4.0300982198042998</v>
      </c>
      <c r="M1285" s="124" t="s">
        <v>407</v>
      </c>
      <c r="N1285" s="123">
        <v>7.4757146438753294E-2</v>
      </c>
      <c r="O1285" s="123">
        <f t="shared" si="19"/>
        <v>6.8722964685135155</v>
      </c>
      <c r="P1285" s="125">
        <v>1025</v>
      </c>
      <c r="Q1285" s="126">
        <v>15.454840067340072</v>
      </c>
      <c r="R1285" s="126">
        <v>1.0366855358822615</v>
      </c>
      <c r="S1285" s="105" t="s">
        <v>381</v>
      </c>
      <c r="T1285" s="105" t="s">
        <v>381</v>
      </c>
      <c r="U1285" s="105" t="s">
        <v>381</v>
      </c>
      <c r="V1285" s="105" t="str">
        <f>IF(G1285 &lt; Characteristics!$L$13,'Field Values'!$B$65,'Field Values'!$B$66)</f>
        <v>Operating – Normal Generation/Full Performance</v>
      </c>
      <c r="W1285" s="106" t="s">
        <v>199</v>
      </c>
      <c r="X1285" s="105" t="s">
        <v>50</v>
      </c>
      <c r="Y1285" s="105">
        <v>0</v>
      </c>
      <c r="Z1285" s="105" t="s">
        <v>387</v>
      </c>
      <c r="AA1285" s="105">
        <v>0</v>
      </c>
      <c r="AB1285" s="104">
        <v>43.309264388029497</v>
      </c>
      <c r="AC1285" s="104">
        <v>3.94622414508303</v>
      </c>
      <c r="AD1285" s="104">
        <v>31.5873075146696</v>
      </c>
      <c r="AE1285" s="104">
        <v>57.502517807424702</v>
      </c>
      <c r="AF1285" s="104">
        <v>150.88768263468</v>
      </c>
      <c r="AG1285" s="104">
        <v>13.7485068611493</v>
      </c>
      <c r="AH1285" s="104">
        <v>110.04879498551099</v>
      </c>
      <c r="AI1285" s="104">
        <v>200.336480990882</v>
      </c>
      <c r="AJ1285" s="106"/>
      <c r="AK1285" s="106"/>
      <c r="AL1285" s="106"/>
      <c r="AM1285" s="106"/>
      <c r="AN1285" s="106"/>
      <c r="AO1285" s="106"/>
      <c r="AP1285" s="106"/>
      <c r="AQ1285" s="106"/>
      <c r="AR1285" s="106"/>
      <c r="AS1285" s="106"/>
      <c r="AT1285" s="106"/>
      <c r="AU1285" s="106"/>
      <c r="AV1285" s="106"/>
      <c r="AW1285" s="106"/>
      <c r="AX1285" s="106"/>
      <c r="AY1285" s="106"/>
      <c r="AZ1285" s="106"/>
      <c r="BA1285" s="106"/>
      <c r="BB1285" s="106"/>
      <c r="BC1285" s="106"/>
      <c r="BD1285" s="106"/>
      <c r="BE1285" s="106"/>
      <c r="BF1285" s="106"/>
      <c r="BG1285" s="106"/>
      <c r="BH1285" s="106"/>
      <c r="BI1285" s="106"/>
      <c r="BJ1285" s="106"/>
      <c r="BK1285" s="106"/>
      <c r="BL1285" s="106"/>
      <c r="BM1285" s="106"/>
      <c r="BN1285" s="106"/>
      <c r="BO1285" s="106"/>
      <c r="BP1285" s="106"/>
      <c r="BQ1285" s="106"/>
      <c r="BR1285" s="106"/>
      <c r="BS1285" s="106"/>
      <c r="BT1285" s="106"/>
      <c r="BU1285" s="106"/>
      <c r="BV1285" s="106"/>
      <c r="BW1285" s="106"/>
      <c r="BX1285" s="106"/>
      <c r="BY1285" s="106"/>
    </row>
    <row r="1286" spans="1:77" ht="48" x14ac:dyDescent="0.2">
      <c r="A1286" s="107">
        <v>44135.802083333336</v>
      </c>
      <c r="B1286" s="105">
        <v>1</v>
      </c>
      <c r="C1286" s="105">
        <v>1</v>
      </c>
      <c r="D1286" s="105" t="s">
        <v>381</v>
      </c>
      <c r="E1286" s="105" t="s">
        <v>390</v>
      </c>
      <c r="F1286" s="105">
        <v>600</v>
      </c>
      <c r="G1286" s="122">
        <v>2.2441369107834199</v>
      </c>
      <c r="H1286" s="123">
        <v>0.132409496723528</v>
      </c>
      <c r="I1286" s="123">
        <v>1.76458924151941</v>
      </c>
      <c r="J1286" s="123">
        <v>2.5962706204753099</v>
      </c>
      <c r="K1286" s="123">
        <v>38.558380614042399</v>
      </c>
      <c r="L1286" s="123">
        <v>3.57257206741127</v>
      </c>
      <c r="M1286" s="124" t="s">
        <v>407</v>
      </c>
      <c r="N1286" s="123">
        <v>6.8050986687858694E-2</v>
      </c>
      <c r="O1286" s="123">
        <f t="shared" si="19"/>
        <v>5.9002414731151287</v>
      </c>
      <c r="P1286" s="125">
        <v>1025</v>
      </c>
      <c r="Q1286" s="126">
        <v>15.462849915682973</v>
      </c>
      <c r="R1286" s="126">
        <v>1.0487366164168925</v>
      </c>
      <c r="S1286" s="105" t="s">
        <v>381</v>
      </c>
      <c r="T1286" s="105" t="s">
        <v>381</v>
      </c>
      <c r="U1286" s="105" t="s">
        <v>381</v>
      </c>
      <c r="V1286" s="105" t="str">
        <f>IF(G1286 &lt; Characteristics!$L$13,'Field Values'!$B$65,'Field Values'!$B$66)</f>
        <v>Operating – Normal Generation/Full Performance</v>
      </c>
      <c r="W1286" s="106" t="s">
        <v>199</v>
      </c>
      <c r="X1286" s="105" t="s">
        <v>50</v>
      </c>
      <c r="Y1286" s="105">
        <v>0</v>
      </c>
      <c r="Z1286" s="105" t="s">
        <v>387</v>
      </c>
      <c r="AA1286" s="105">
        <v>0</v>
      </c>
      <c r="AB1286" s="104">
        <v>43.876841661516998</v>
      </c>
      <c r="AC1286" s="104">
        <v>3.8844236892193602</v>
      </c>
      <c r="AD1286" s="104">
        <v>30.1450351959108</v>
      </c>
      <c r="AE1286" s="104">
        <v>54.500146821515699</v>
      </c>
      <c r="AF1286" s="104">
        <v>152.86510199858</v>
      </c>
      <c r="AG1286" s="104">
        <v>13.533196235035399</v>
      </c>
      <c r="AH1286" s="104">
        <v>105.02396868546199</v>
      </c>
      <c r="AI1286" s="104">
        <v>189.876325515193</v>
      </c>
      <c r="AJ1286" s="106"/>
      <c r="AK1286" s="106"/>
      <c r="AL1286" s="106"/>
      <c r="AM1286" s="106"/>
      <c r="AN1286" s="106"/>
      <c r="AO1286" s="106"/>
      <c r="AP1286" s="106"/>
      <c r="AQ1286" s="106"/>
      <c r="AR1286" s="106"/>
      <c r="AS1286" s="106"/>
      <c r="AT1286" s="106"/>
      <c r="AU1286" s="106"/>
      <c r="AV1286" s="106"/>
      <c r="AW1286" s="106"/>
      <c r="AX1286" s="106"/>
      <c r="AY1286" s="106"/>
      <c r="AZ1286" s="106"/>
      <c r="BA1286" s="106"/>
      <c r="BB1286" s="106"/>
      <c r="BC1286" s="106"/>
      <c r="BD1286" s="106"/>
      <c r="BE1286" s="106"/>
      <c r="BF1286" s="106"/>
      <c r="BG1286" s="106"/>
      <c r="BH1286" s="106"/>
      <c r="BI1286" s="106"/>
      <c r="BJ1286" s="106"/>
      <c r="BK1286" s="106"/>
      <c r="BL1286" s="106"/>
      <c r="BM1286" s="106"/>
      <c r="BN1286" s="106"/>
      <c r="BO1286" s="106"/>
      <c r="BP1286" s="106"/>
      <c r="BQ1286" s="106"/>
      <c r="BR1286" s="106"/>
      <c r="BS1286" s="106"/>
      <c r="BT1286" s="106"/>
      <c r="BU1286" s="106"/>
      <c r="BV1286" s="106"/>
      <c r="BW1286" s="106"/>
      <c r="BX1286" s="106"/>
      <c r="BY1286" s="106"/>
    </row>
    <row r="1287" spans="1:77" ht="48" x14ac:dyDescent="0.2">
      <c r="A1287" s="107">
        <v>44135.809027777781</v>
      </c>
      <c r="B1287" s="105">
        <v>1</v>
      </c>
      <c r="C1287" s="105">
        <v>1</v>
      </c>
      <c r="D1287" s="105" t="s">
        <v>381</v>
      </c>
      <c r="E1287" s="105" t="s">
        <v>390</v>
      </c>
      <c r="F1287" s="105">
        <v>600</v>
      </c>
      <c r="G1287" s="122">
        <v>2.2409427277979401</v>
      </c>
      <c r="H1287" s="123">
        <v>0.15450704354765801</v>
      </c>
      <c r="I1287" s="123">
        <v>1.6996909919954799</v>
      </c>
      <c r="J1287" s="123">
        <v>2.71228968379772</v>
      </c>
      <c r="K1287" s="123">
        <v>39.1094275007503</v>
      </c>
      <c r="L1287" s="123">
        <v>4.0327589882546597</v>
      </c>
      <c r="M1287" s="124" t="s">
        <v>407</v>
      </c>
      <c r="N1287" s="123">
        <v>8.0688813810438506E-2</v>
      </c>
      <c r="O1287" s="123">
        <f t="shared" si="19"/>
        <v>6.8947341505458368</v>
      </c>
      <c r="P1287" s="125">
        <v>1025</v>
      </c>
      <c r="Q1287" s="126">
        <v>15.462799325463747</v>
      </c>
      <c r="R1287" s="126">
        <v>1.0601373776327598</v>
      </c>
      <c r="S1287" s="105" t="s">
        <v>381</v>
      </c>
      <c r="T1287" s="105" t="s">
        <v>381</v>
      </c>
      <c r="U1287" s="105" t="s">
        <v>381</v>
      </c>
      <c r="V1287" s="105" t="str">
        <f>IF(G1287 &lt; Characteristics!$L$13,'Field Values'!$B$65,'Field Values'!$B$66)</f>
        <v>Operating – Normal Generation/Full Performance</v>
      </c>
      <c r="W1287" s="106" t="s">
        <v>199</v>
      </c>
      <c r="X1287" s="105" t="s">
        <v>50</v>
      </c>
      <c r="Y1287" s="105">
        <v>0</v>
      </c>
      <c r="Z1287" s="105" t="s">
        <v>387</v>
      </c>
      <c r="AA1287" s="105">
        <v>0</v>
      </c>
      <c r="AB1287" s="104">
        <v>40.393824766181901</v>
      </c>
      <c r="AC1287" s="104">
        <v>4.4451068236617397</v>
      </c>
      <c r="AD1287" s="104">
        <v>27.5549121436717</v>
      </c>
      <c r="AE1287" s="104">
        <v>55.857003568488999</v>
      </c>
      <c r="AF1287" s="104">
        <v>140.730392990051</v>
      </c>
      <c r="AG1287" s="104">
        <v>15.486596659696101</v>
      </c>
      <c r="AH1287" s="104">
        <v>96.000070588010701</v>
      </c>
      <c r="AI1287" s="104">
        <v>194.603566951441</v>
      </c>
      <c r="AJ1287" s="106"/>
      <c r="AK1287" s="106"/>
      <c r="AL1287" s="106"/>
      <c r="AM1287" s="106"/>
      <c r="AN1287" s="106"/>
      <c r="AO1287" s="106"/>
      <c r="AP1287" s="106"/>
      <c r="AQ1287" s="106"/>
      <c r="AR1287" s="106"/>
      <c r="AS1287" s="106"/>
      <c r="AT1287" s="106"/>
      <c r="AU1287" s="106"/>
      <c r="AV1287" s="106"/>
      <c r="AW1287" s="106"/>
      <c r="AX1287" s="106"/>
      <c r="AY1287" s="106"/>
      <c r="AZ1287" s="106"/>
      <c r="BA1287" s="106"/>
      <c r="BB1287" s="106"/>
      <c r="BC1287" s="106"/>
      <c r="BD1287" s="106"/>
      <c r="BE1287" s="106"/>
      <c r="BF1287" s="106"/>
      <c r="BG1287" s="106"/>
      <c r="BH1287" s="106"/>
      <c r="BI1287" s="106"/>
      <c r="BJ1287" s="106"/>
      <c r="BK1287" s="106"/>
      <c r="BL1287" s="106"/>
      <c r="BM1287" s="106"/>
      <c r="BN1287" s="106"/>
      <c r="BO1287" s="106"/>
      <c r="BP1287" s="106"/>
      <c r="BQ1287" s="106"/>
      <c r="BR1287" s="106"/>
      <c r="BS1287" s="106"/>
      <c r="BT1287" s="106"/>
      <c r="BU1287" s="106"/>
      <c r="BV1287" s="106"/>
      <c r="BW1287" s="106"/>
      <c r="BX1287" s="106"/>
      <c r="BY1287" s="106"/>
    </row>
    <row r="1288" spans="1:77" ht="48" x14ac:dyDescent="0.2">
      <c r="A1288" s="107">
        <v>44135.815972222219</v>
      </c>
      <c r="B1288" s="105">
        <v>1</v>
      </c>
      <c r="C1288" s="105">
        <v>1</v>
      </c>
      <c r="D1288" s="105" t="s">
        <v>381</v>
      </c>
      <c r="E1288" s="105" t="s">
        <v>390</v>
      </c>
      <c r="F1288" s="105">
        <v>600</v>
      </c>
      <c r="G1288" s="122">
        <v>2.2895748292946698</v>
      </c>
      <c r="H1288" s="123">
        <v>0.14572754897005999</v>
      </c>
      <c r="I1288" s="123">
        <v>1.76184835230183</v>
      </c>
      <c r="J1288" s="123">
        <v>2.6327723904135301</v>
      </c>
      <c r="K1288" s="123">
        <v>38.998463265476197</v>
      </c>
      <c r="L1288" s="123">
        <v>3.62837772824119</v>
      </c>
      <c r="M1288" s="124" t="s">
        <v>407</v>
      </c>
      <c r="N1288" s="123">
        <v>7.5766610274004803E-2</v>
      </c>
      <c r="O1288" s="123">
        <f t="shared" si="19"/>
        <v>6.3648301468684929</v>
      </c>
      <c r="P1288" s="125">
        <v>1025</v>
      </c>
      <c r="Q1288" s="126">
        <v>15.461045531197323</v>
      </c>
      <c r="R1288" s="126">
        <v>1.0757005395610797</v>
      </c>
      <c r="S1288" s="105" t="s">
        <v>381</v>
      </c>
      <c r="T1288" s="105" t="s">
        <v>381</v>
      </c>
      <c r="U1288" s="105" t="s">
        <v>381</v>
      </c>
      <c r="V1288" s="105" t="str">
        <f>IF(G1288 &lt; Characteristics!$L$13,'Field Values'!$B$65,'Field Values'!$B$66)</f>
        <v>Operating – Normal Generation/Full Performance</v>
      </c>
      <c r="W1288" s="106" t="s">
        <v>199</v>
      </c>
      <c r="X1288" s="105" t="s">
        <v>50</v>
      </c>
      <c r="Y1288" s="105">
        <v>0</v>
      </c>
      <c r="Z1288" s="105" t="s">
        <v>387</v>
      </c>
      <c r="AA1288" s="105">
        <v>0</v>
      </c>
      <c r="AB1288" s="104">
        <v>37.744867400089802</v>
      </c>
      <c r="AC1288" s="104">
        <v>5.4826828779674104</v>
      </c>
      <c r="AD1288" s="104">
        <v>19.276404940295699</v>
      </c>
      <c r="AE1288" s="104">
        <v>54.781100936176898</v>
      </c>
      <c r="AF1288" s="104">
        <v>131.501518201479</v>
      </c>
      <c r="AG1288" s="104">
        <v>19.1014753328602</v>
      </c>
      <c r="AH1288" s="104">
        <v>67.158041118522803</v>
      </c>
      <c r="AI1288" s="104">
        <v>190.855159821374</v>
      </c>
      <c r="AJ1288" s="106"/>
      <c r="AK1288" s="106"/>
      <c r="AL1288" s="106"/>
      <c r="AM1288" s="106"/>
      <c r="AN1288" s="106"/>
      <c r="AO1288" s="106"/>
      <c r="AP1288" s="106"/>
      <c r="AQ1288" s="106"/>
      <c r="AR1288" s="106"/>
      <c r="AS1288" s="106"/>
      <c r="AT1288" s="106"/>
      <c r="AU1288" s="106"/>
      <c r="AV1288" s="106"/>
      <c r="AW1288" s="106"/>
      <c r="AX1288" s="106"/>
      <c r="AY1288" s="106"/>
      <c r="AZ1288" s="106"/>
      <c r="BA1288" s="106"/>
      <c r="BB1288" s="106"/>
      <c r="BC1288" s="106"/>
      <c r="BD1288" s="106"/>
      <c r="BE1288" s="106"/>
      <c r="BF1288" s="106"/>
      <c r="BG1288" s="106"/>
      <c r="BH1288" s="106"/>
      <c r="BI1288" s="106"/>
      <c r="BJ1288" s="106"/>
      <c r="BK1288" s="106"/>
      <c r="BL1288" s="106"/>
      <c r="BM1288" s="106"/>
      <c r="BN1288" s="106"/>
      <c r="BO1288" s="106"/>
      <c r="BP1288" s="106"/>
      <c r="BQ1288" s="106"/>
      <c r="BR1288" s="106"/>
      <c r="BS1288" s="106"/>
      <c r="BT1288" s="106"/>
      <c r="BU1288" s="106"/>
      <c r="BV1288" s="106"/>
      <c r="BW1288" s="106"/>
      <c r="BX1288" s="106"/>
      <c r="BY1288" s="106"/>
    </row>
    <row r="1289" spans="1:77" ht="48" x14ac:dyDescent="0.2">
      <c r="A1289" s="107">
        <v>44135.822916666664</v>
      </c>
      <c r="B1289" s="105">
        <v>1</v>
      </c>
      <c r="C1289" s="105">
        <v>1</v>
      </c>
      <c r="D1289" s="105" t="s">
        <v>381</v>
      </c>
      <c r="E1289" s="105" t="s">
        <v>390</v>
      </c>
      <c r="F1289" s="105">
        <v>600</v>
      </c>
      <c r="G1289" s="122">
        <v>2.30817532984651</v>
      </c>
      <c r="H1289" s="123">
        <v>0.164027978707425</v>
      </c>
      <c r="I1289" s="123">
        <v>1.7681089322649</v>
      </c>
      <c r="J1289" s="123">
        <v>2.6574904568008799</v>
      </c>
      <c r="K1289" s="123">
        <v>38.994775409120699</v>
      </c>
      <c r="L1289" s="123">
        <v>3.7628989140509201</v>
      </c>
      <c r="M1289" s="124" t="s">
        <v>407</v>
      </c>
      <c r="N1289" s="123">
        <v>7.1157852241610198E-2</v>
      </c>
      <c r="O1289" s="123">
        <f t="shared" si="19"/>
        <v>7.1063916413287629</v>
      </c>
      <c r="P1289" s="125">
        <v>1025</v>
      </c>
      <c r="Q1289" s="126">
        <v>15.455008431703192</v>
      </c>
      <c r="R1289" s="126">
        <v>1.0924293087269543</v>
      </c>
      <c r="S1289" s="105" t="s">
        <v>381</v>
      </c>
      <c r="T1289" s="105" t="s">
        <v>381</v>
      </c>
      <c r="U1289" s="105" t="s">
        <v>381</v>
      </c>
      <c r="V1289" s="105" t="str">
        <f>IF(G1289 &lt; Characteristics!$L$13,'Field Values'!$B$65,'Field Values'!$B$66)</f>
        <v>Operating – Normal Generation/Full Performance</v>
      </c>
      <c r="W1289" s="106" t="s">
        <v>199</v>
      </c>
      <c r="X1289" s="105" t="s">
        <v>50</v>
      </c>
      <c r="Y1289" s="105">
        <v>0</v>
      </c>
      <c r="Z1289" s="105" t="s">
        <v>387</v>
      </c>
      <c r="AA1289" s="105">
        <v>0</v>
      </c>
      <c r="AB1289" s="104">
        <v>37.428069927982399</v>
      </c>
      <c r="AC1289" s="104">
        <v>4.56342256346099</v>
      </c>
      <c r="AD1289" s="104">
        <v>24.560631688972698</v>
      </c>
      <c r="AE1289" s="104">
        <v>48.741247116024802</v>
      </c>
      <c r="AF1289" s="104">
        <v>130.39780689195001</v>
      </c>
      <c r="AG1289" s="104">
        <v>15.8988045578306</v>
      </c>
      <c r="AH1289" s="104">
        <v>85.568102240006993</v>
      </c>
      <c r="AI1289" s="104">
        <v>169.81252041880401</v>
      </c>
      <c r="AJ1289" s="106"/>
      <c r="AK1289" s="106"/>
      <c r="AL1289" s="106"/>
      <c r="AM1289" s="106"/>
      <c r="AN1289" s="106"/>
      <c r="AO1289" s="106"/>
      <c r="AP1289" s="106"/>
      <c r="AQ1289" s="106"/>
      <c r="AR1289" s="106"/>
      <c r="AS1289" s="106"/>
      <c r="AT1289" s="106"/>
      <c r="AU1289" s="106"/>
      <c r="AV1289" s="106"/>
      <c r="AW1289" s="106"/>
      <c r="AX1289" s="106"/>
      <c r="AY1289" s="106"/>
      <c r="AZ1289" s="106"/>
      <c r="BA1289" s="106"/>
      <c r="BB1289" s="106"/>
      <c r="BC1289" s="106"/>
      <c r="BD1289" s="106"/>
      <c r="BE1289" s="106"/>
      <c r="BF1289" s="106"/>
      <c r="BG1289" s="106"/>
      <c r="BH1289" s="106"/>
      <c r="BI1289" s="106"/>
      <c r="BJ1289" s="106"/>
      <c r="BK1289" s="106"/>
      <c r="BL1289" s="106"/>
      <c r="BM1289" s="106"/>
      <c r="BN1289" s="106"/>
      <c r="BO1289" s="106"/>
      <c r="BP1289" s="106"/>
      <c r="BQ1289" s="106"/>
      <c r="BR1289" s="106"/>
      <c r="BS1289" s="106"/>
      <c r="BT1289" s="106"/>
      <c r="BU1289" s="106"/>
      <c r="BV1289" s="106"/>
      <c r="BW1289" s="106"/>
      <c r="BX1289" s="106"/>
      <c r="BY1289" s="106"/>
    </row>
    <row r="1290" spans="1:77" ht="48" x14ac:dyDescent="0.2">
      <c r="A1290" s="107">
        <v>44135.829861111109</v>
      </c>
      <c r="B1290" s="105">
        <v>1</v>
      </c>
      <c r="C1290" s="105">
        <v>1</v>
      </c>
      <c r="D1290" s="105" t="s">
        <v>381</v>
      </c>
      <c r="E1290" s="105" t="s">
        <v>390</v>
      </c>
      <c r="F1290" s="105">
        <v>600</v>
      </c>
      <c r="G1290" s="122">
        <v>2.3206549692847802</v>
      </c>
      <c r="H1290" s="123">
        <v>0.141276195243175</v>
      </c>
      <c r="I1290" s="123">
        <v>1.84087995866967</v>
      </c>
      <c r="J1290" s="123">
        <v>2.7397215556246701</v>
      </c>
      <c r="K1290" s="123">
        <v>38.711577866115299</v>
      </c>
      <c r="L1290" s="123">
        <v>3.7487539253717599</v>
      </c>
      <c r="M1290" s="124" t="s">
        <v>407</v>
      </c>
      <c r="N1290" s="123">
        <v>8.5388693866659204E-2</v>
      </c>
      <c r="O1290" s="123">
        <f t="shared" si="19"/>
        <v>6.0877725087549726</v>
      </c>
      <c r="P1290" s="125">
        <v>1025</v>
      </c>
      <c r="Q1290" s="126">
        <v>15.439443507588539</v>
      </c>
      <c r="R1290" s="126">
        <v>1.1218132709360855</v>
      </c>
      <c r="S1290" s="105" t="s">
        <v>381</v>
      </c>
      <c r="T1290" s="105" t="s">
        <v>381</v>
      </c>
      <c r="U1290" s="105" t="s">
        <v>381</v>
      </c>
      <c r="V1290" s="105" t="str">
        <f>IF(G1290 &lt; Characteristics!$L$13,'Field Values'!$B$65,'Field Values'!$B$66)</f>
        <v>Operating – Normal Generation/Full Performance</v>
      </c>
      <c r="W1290" s="106" t="s">
        <v>199</v>
      </c>
      <c r="X1290" s="105" t="s">
        <v>50</v>
      </c>
      <c r="Y1290" s="105">
        <v>0</v>
      </c>
      <c r="Z1290" s="105" t="s">
        <v>387</v>
      </c>
      <c r="AA1290" s="105">
        <v>0</v>
      </c>
      <c r="AB1290" s="104">
        <v>35.272600214594704</v>
      </c>
      <c r="AC1290" s="104">
        <v>4.19158626690629</v>
      </c>
      <c r="AD1290" s="104">
        <v>9.4583357990276191</v>
      </c>
      <c r="AE1290" s="104">
        <v>48.565515638919798</v>
      </c>
      <c r="AF1290" s="104">
        <v>122.888225820527</v>
      </c>
      <c r="AG1290" s="104">
        <v>14.603339909483999</v>
      </c>
      <c r="AH1290" s="104">
        <v>32.952231719644303</v>
      </c>
      <c r="AI1290" s="104">
        <v>169.20027810061001</v>
      </c>
      <c r="AJ1290" s="106"/>
      <c r="AK1290" s="106"/>
      <c r="AL1290" s="106"/>
      <c r="AM1290" s="106"/>
      <c r="AN1290" s="106"/>
      <c r="AO1290" s="106"/>
      <c r="AP1290" s="106"/>
      <c r="AQ1290" s="106"/>
      <c r="AR1290" s="106"/>
      <c r="AS1290" s="106"/>
      <c r="AT1290" s="106"/>
      <c r="AU1290" s="106"/>
      <c r="AV1290" s="106"/>
      <c r="AW1290" s="106"/>
      <c r="AX1290" s="106"/>
      <c r="AY1290" s="106"/>
      <c r="AZ1290" s="106"/>
      <c r="BA1290" s="106"/>
      <c r="BB1290" s="106"/>
      <c r="BC1290" s="106"/>
      <c r="BD1290" s="106"/>
      <c r="BE1290" s="106"/>
      <c r="BF1290" s="106"/>
      <c r="BG1290" s="106"/>
      <c r="BH1290" s="106"/>
      <c r="BI1290" s="106"/>
      <c r="BJ1290" s="106"/>
      <c r="BK1290" s="106"/>
      <c r="BL1290" s="106"/>
      <c r="BM1290" s="106"/>
      <c r="BN1290" s="106"/>
      <c r="BO1290" s="106"/>
      <c r="BP1290" s="106"/>
      <c r="BQ1290" s="106"/>
      <c r="BR1290" s="106"/>
      <c r="BS1290" s="106"/>
      <c r="BT1290" s="106"/>
      <c r="BU1290" s="106"/>
      <c r="BV1290" s="106"/>
      <c r="BW1290" s="106"/>
      <c r="BX1290" s="106"/>
      <c r="BY1290" s="106"/>
    </row>
    <row r="1291" spans="1:77" ht="48" x14ac:dyDescent="0.2">
      <c r="A1291" s="107">
        <v>44135.836805555555</v>
      </c>
      <c r="B1291" s="105">
        <v>1</v>
      </c>
      <c r="C1291" s="105">
        <v>1</v>
      </c>
      <c r="D1291" s="105" t="s">
        <v>381</v>
      </c>
      <c r="E1291" s="105" t="s">
        <v>390</v>
      </c>
      <c r="F1291" s="105">
        <v>600</v>
      </c>
      <c r="G1291" s="122">
        <v>2.2705678401816098</v>
      </c>
      <c r="H1291" s="123">
        <v>0.16565641562452799</v>
      </c>
      <c r="I1291" s="123">
        <v>1.7137621851678</v>
      </c>
      <c r="J1291" s="123">
        <v>2.6837165140878598</v>
      </c>
      <c r="K1291" s="123">
        <v>38.5613633321598</v>
      </c>
      <c r="L1291" s="123">
        <v>4.0484770480244698</v>
      </c>
      <c r="M1291" s="124" t="s">
        <v>407</v>
      </c>
      <c r="N1291" s="123">
        <v>7.9021105271114694E-2</v>
      </c>
      <c r="O1291" s="123">
        <f t="shared" si="19"/>
        <v>7.2958144078742029</v>
      </c>
      <c r="P1291" s="125">
        <v>1025</v>
      </c>
      <c r="Q1291" s="126">
        <v>15.41622259696458</v>
      </c>
      <c r="R1291" s="126">
        <v>1.1528265716905679</v>
      </c>
      <c r="S1291" s="105" t="s">
        <v>381</v>
      </c>
      <c r="T1291" s="105" t="s">
        <v>381</v>
      </c>
      <c r="U1291" s="105" t="s">
        <v>381</v>
      </c>
      <c r="V1291" s="105" t="str">
        <f>IF(G1291 &lt; Characteristics!$L$13,'Field Values'!$B$65,'Field Values'!$B$66)</f>
        <v>Operating – Normal Generation/Full Performance</v>
      </c>
      <c r="W1291" s="106" t="s">
        <v>199</v>
      </c>
      <c r="X1291" s="105" t="s">
        <v>50</v>
      </c>
      <c r="Y1291" s="105">
        <v>0</v>
      </c>
      <c r="Z1291" s="105" t="s">
        <v>387</v>
      </c>
      <c r="AA1291" s="105">
        <v>0</v>
      </c>
      <c r="AB1291" s="104">
        <v>33.866441124667297</v>
      </c>
      <c r="AC1291" s="104">
        <v>3.95715448435968</v>
      </c>
      <c r="AD1291" s="104">
        <v>16.663101727313801</v>
      </c>
      <c r="AE1291" s="104">
        <v>46.676365423666397</v>
      </c>
      <c r="AF1291" s="104">
        <v>117.98921674629</v>
      </c>
      <c r="AG1291" s="104">
        <v>13.786587780786601</v>
      </c>
      <c r="AH1291" s="104">
        <v>58.053384152011503</v>
      </c>
      <c r="AI1291" s="104">
        <v>162.61854484338599</v>
      </c>
      <c r="AJ1291" s="106"/>
      <c r="AK1291" s="106"/>
      <c r="AL1291" s="106"/>
      <c r="AM1291" s="106"/>
      <c r="AN1291" s="106"/>
      <c r="AO1291" s="106"/>
      <c r="AP1291" s="106"/>
      <c r="AQ1291" s="106"/>
      <c r="AR1291" s="106"/>
      <c r="AS1291" s="106"/>
      <c r="AT1291" s="106"/>
      <c r="AU1291" s="106"/>
      <c r="AV1291" s="106"/>
      <c r="AW1291" s="106"/>
      <c r="AX1291" s="106"/>
      <c r="AY1291" s="106"/>
      <c r="AZ1291" s="106"/>
      <c r="BA1291" s="106"/>
      <c r="BB1291" s="106"/>
      <c r="BC1291" s="106"/>
      <c r="BD1291" s="106"/>
      <c r="BE1291" s="106"/>
      <c r="BF1291" s="106"/>
      <c r="BG1291" s="106"/>
      <c r="BH1291" s="106"/>
      <c r="BI1291" s="106"/>
      <c r="BJ1291" s="106"/>
      <c r="BK1291" s="106"/>
      <c r="BL1291" s="106"/>
      <c r="BM1291" s="106"/>
      <c r="BN1291" s="106"/>
      <c r="BO1291" s="106"/>
      <c r="BP1291" s="106"/>
      <c r="BQ1291" s="106"/>
      <c r="BR1291" s="106"/>
      <c r="BS1291" s="106"/>
      <c r="BT1291" s="106"/>
      <c r="BU1291" s="106"/>
      <c r="BV1291" s="106"/>
      <c r="BW1291" s="106"/>
      <c r="BX1291" s="106"/>
      <c r="BY1291" s="106"/>
    </row>
    <row r="1292" spans="1:77" ht="48" x14ac:dyDescent="0.2">
      <c r="A1292" s="107">
        <v>44135.84375</v>
      </c>
      <c r="B1292" s="105">
        <v>1</v>
      </c>
      <c r="C1292" s="105">
        <v>1</v>
      </c>
      <c r="D1292" s="105" t="s">
        <v>381</v>
      </c>
      <c r="E1292" s="105" t="s">
        <v>390</v>
      </c>
      <c r="F1292" s="105">
        <v>600</v>
      </c>
      <c r="G1292" s="122">
        <v>2.2471252647771198</v>
      </c>
      <c r="H1292" s="123">
        <v>0.161413744299476</v>
      </c>
      <c r="I1292" s="123">
        <v>1.78228876298215</v>
      </c>
      <c r="J1292" s="123">
        <v>2.67632091935709</v>
      </c>
      <c r="K1292" s="123">
        <v>38.730599899512697</v>
      </c>
      <c r="L1292" s="123">
        <v>4.0346157247864296</v>
      </c>
      <c r="M1292" s="124" t="s">
        <v>407</v>
      </c>
      <c r="N1292" s="123">
        <v>8.0252710318221995E-2</v>
      </c>
      <c r="O1292" s="123">
        <f t="shared" si="19"/>
        <v>7.183121779171743</v>
      </c>
      <c r="P1292" s="125">
        <v>1025</v>
      </c>
      <c r="Q1292" s="126">
        <v>15.403212478920766</v>
      </c>
      <c r="R1292" s="126">
        <v>1.1769613560122441</v>
      </c>
      <c r="S1292" s="105" t="s">
        <v>381</v>
      </c>
      <c r="T1292" s="105" t="s">
        <v>381</v>
      </c>
      <c r="U1292" s="105" t="s">
        <v>381</v>
      </c>
      <c r="V1292" s="105" t="str">
        <f>IF(G1292 &lt; Characteristics!$L$13,'Field Values'!$B$65,'Field Values'!$B$66)</f>
        <v>Operating – Normal Generation/Full Performance</v>
      </c>
      <c r="W1292" s="106" t="s">
        <v>199</v>
      </c>
      <c r="X1292" s="105" t="s">
        <v>50</v>
      </c>
      <c r="Y1292" s="105">
        <v>0</v>
      </c>
      <c r="Z1292" s="105" t="s">
        <v>387</v>
      </c>
      <c r="AA1292" s="105">
        <v>0</v>
      </c>
      <c r="AB1292" s="104">
        <v>33.201637189602501</v>
      </c>
      <c r="AC1292" s="104">
        <v>3.90125158725745</v>
      </c>
      <c r="AD1292" s="104">
        <v>18.730203942320699</v>
      </c>
      <c r="AE1292" s="104">
        <v>43.258858509489997</v>
      </c>
      <c r="AF1292" s="104">
        <v>115.673063094971</v>
      </c>
      <c r="AG1292" s="104">
        <v>13.5918240430689</v>
      </c>
      <c r="AH1292" s="104">
        <v>65.255095950650997</v>
      </c>
      <c r="AI1292" s="104">
        <v>150.71207031731899</v>
      </c>
      <c r="AJ1292" s="106"/>
      <c r="AK1292" s="106"/>
      <c r="AL1292" s="106"/>
      <c r="AM1292" s="106"/>
      <c r="AN1292" s="106"/>
      <c r="AO1292" s="106"/>
      <c r="AP1292" s="106"/>
      <c r="AQ1292" s="106"/>
      <c r="AR1292" s="106"/>
      <c r="AS1292" s="106"/>
      <c r="AT1292" s="106"/>
      <c r="AU1292" s="106"/>
      <c r="AV1292" s="106"/>
      <c r="AW1292" s="106"/>
      <c r="AX1292" s="106"/>
      <c r="AY1292" s="106"/>
      <c r="AZ1292" s="106"/>
      <c r="BA1292" s="106"/>
      <c r="BB1292" s="106"/>
      <c r="BC1292" s="106"/>
      <c r="BD1292" s="106"/>
      <c r="BE1292" s="106"/>
      <c r="BF1292" s="106"/>
      <c r="BG1292" s="106"/>
      <c r="BH1292" s="106"/>
      <c r="BI1292" s="106"/>
      <c r="BJ1292" s="106"/>
      <c r="BK1292" s="106"/>
      <c r="BL1292" s="106"/>
      <c r="BM1292" s="106"/>
      <c r="BN1292" s="106"/>
      <c r="BO1292" s="106"/>
      <c r="BP1292" s="106"/>
      <c r="BQ1292" s="106"/>
      <c r="BR1292" s="106"/>
      <c r="BS1292" s="106"/>
      <c r="BT1292" s="106"/>
      <c r="BU1292" s="106"/>
      <c r="BV1292" s="106"/>
      <c r="BW1292" s="106"/>
      <c r="BX1292" s="106"/>
      <c r="BY1292" s="106"/>
    </row>
    <row r="1293" spans="1:77" ht="48" x14ac:dyDescent="0.2">
      <c r="A1293" s="107">
        <v>44135.850694444445</v>
      </c>
      <c r="B1293" s="105">
        <v>1</v>
      </c>
      <c r="C1293" s="105">
        <v>1</v>
      </c>
      <c r="D1293" s="105" t="s">
        <v>381</v>
      </c>
      <c r="E1293" s="105" t="s">
        <v>390</v>
      </c>
      <c r="F1293" s="105">
        <v>600</v>
      </c>
      <c r="G1293" s="122">
        <v>2.1468080317610601</v>
      </c>
      <c r="H1293" s="123">
        <v>0.17319154113223201</v>
      </c>
      <c r="I1293" s="123">
        <v>1.5360002263700701</v>
      </c>
      <c r="J1293" s="123">
        <v>2.6700531153443201</v>
      </c>
      <c r="K1293" s="123">
        <v>38.188603595290502</v>
      </c>
      <c r="L1293" s="123">
        <v>4.9221573470597297</v>
      </c>
      <c r="M1293" s="124" t="s">
        <v>407</v>
      </c>
      <c r="N1293" s="123">
        <v>8.3545076469127705E-2</v>
      </c>
      <c r="O1293" s="123">
        <f t="shared" si="19"/>
        <v>8.0673976699332677</v>
      </c>
      <c r="P1293" s="125">
        <v>1025</v>
      </c>
      <c r="Q1293" s="126">
        <v>15.395564924114664</v>
      </c>
      <c r="R1293" s="126">
        <v>1.2238968091345885</v>
      </c>
      <c r="S1293" s="105" t="s">
        <v>381</v>
      </c>
      <c r="T1293" s="105" t="s">
        <v>381</v>
      </c>
      <c r="U1293" s="105" t="s">
        <v>381</v>
      </c>
      <c r="V1293" s="105" t="str">
        <f>IF(G1293 &lt; Characteristics!$L$13,'Field Values'!$B$65,'Field Values'!$B$66)</f>
        <v>Operating – Normal Generation/Full Performance</v>
      </c>
      <c r="W1293" s="106" t="s">
        <v>199</v>
      </c>
      <c r="X1293" s="105" t="s">
        <v>50</v>
      </c>
      <c r="Y1293" s="105">
        <v>0</v>
      </c>
      <c r="Z1293" s="105" t="s">
        <v>387</v>
      </c>
      <c r="AA1293" s="105">
        <v>0</v>
      </c>
      <c r="AB1293" s="104">
        <v>29.336308774139301</v>
      </c>
      <c r="AC1293" s="104">
        <v>3.9519459710215901</v>
      </c>
      <c r="AD1293" s="104">
        <v>16.177089585727401</v>
      </c>
      <c r="AE1293" s="104">
        <v>39.684038453497003</v>
      </c>
      <c r="AF1293" s="104">
        <v>102.206394125646</v>
      </c>
      <c r="AG1293" s="104">
        <v>13.768441502538799</v>
      </c>
      <c r="AH1293" s="104">
        <v>56.360134854064803</v>
      </c>
      <c r="AI1293" s="104">
        <v>138.257522308831</v>
      </c>
      <c r="AJ1293" s="106"/>
      <c r="AK1293" s="106"/>
      <c r="AL1293" s="106"/>
      <c r="AM1293" s="106"/>
      <c r="AN1293" s="106"/>
      <c r="AO1293" s="106"/>
      <c r="AP1293" s="106"/>
      <c r="AQ1293" s="106"/>
      <c r="AR1293" s="106"/>
      <c r="AS1293" s="106"/>
      <c r="AT1293" s="106"/>
      <c r="AU1293" s="106"/>
      <c r="AV1293" s="106"/>
      <c r="AW1293" s="106"/>
      <c r="AX1293" s="106"/>
      <c r="AY1293" s="106"/>
      <c r="AZ1293" s="106"/>
      <c r="BA1293" s="106"/>
      <c r="BB1293" s="106"/>
      <c r="BC1293" s="106"/>
      <c r="BD1293" s="106"/>
      <c r="BE1293" s="106"/>
      <c r="BF1293" s="106"/>
      <c r="BG1293" s="106"/>
      <c r="BH1293" s="106"/>
      <c r="BI1293" s="106"/>
      <c r="BJ1293" s="106"/>
      <c r="BK1293" s="106"/>
      <c r="BL1293" s="106"/>
      <c r="BM1293" s="106"/>
      <c r="BN1293" s="106"/>
      <c r="BO1293" s="106"/>
      <c r="BP1293" s="106"/>
      <c r="BQ1293" s="106"/>
      <c r="BR1293" s="106"/>
      <c r="BS1293" s="106"/>
      <c r="BT1293" s="106"/>
      <c r="BU1293" s="106"/>
      <c r="BV1293" s="106"/>
      <c r="BW1293" s="106"/>
      <c r="BX1293" s="106"/>
      <c r="BY1293" s="106"/>
    </row>
    <row r="1294" spans="1:77" ht="48" x14ac:dyDescent="0.2">
      <c r="A1294" s="107">
        <v>44135.857638888891</v>
      </c>
      <c r="B1294" s="105">
        <v>1</v>
      </c>
      <c r="C1294" s="105">
        <v>1</v>
      </c>
      <c r="D1294" s="105" t="s">
        <v>381</v>
      </c>
      <c r="E1294" s="105" t="s">
        <v>390</v>
      </c>
      <c r="F1294" s="105">
        <v>600</v>
      </c>
      <c r="G1294" s="122">
        <v>2.1289304690114199</v>
      </c>
      <c r="H1294" s="123">
        <v>0.18482309700247601</v>
      </c>
      <c r="I1294" s="123">
        <v>1.3399350117942901</v>
      </c>
      <c r="J1294" s="123">
        <v>2.5940688487016099</v>
      </c>
      <c r="K1294" s="123">
        <v>37.4155564502245</v>
      </c>
      <c r="L1294" s="123">
        <v>4.1249233474293296</v>
      </c>
      <c r="M1294" s="124" t="s">
        <v>407</v>
      </c>
      <c r="N1294" s="123">
        <v>7.6869671597554798E-2</v>
      </c>
      <c r="O1294" s="123">
        <f t="shared" ref="O1294:O1304" si="20">100*(H1294/G1294)</f>
        <v>8.6814999218034394</v>
      </c>
      <c r="P1294" s="125">
        <v>1025</v>
      </c>
      <c r="Q1294" s="126">
        <v>15.387959527824647</v>
      </c>
      <c r="R1294" s="126">
        <v>1.2692063390744206</v>
      </c>
      <c r="S1294" s="105" t="s">
        <v>381</v>
      </c>
      <c r="T1294" s="105" t="s">
        <v>381</v>
      </c>
      <c r="U1294" s="105" t="s">
        <v>381</v>
      </c>
      <c r="V1294" s="105" t="str">
        <f>IF(G1294 &lt; Characteristics!$L$13,'Field Values'!$B$65,'Field Values'!$B$66)</f>
        <v>Operating – Normal Generation/Full Performance</v>
      </c>
      <c r="W1294" s="106" t="s">
        <v>199</v>
      </c>
      <c r="X1294" s="105" t="s">
        <v>50</v>
      </c>
      <c r="Y1294" s="105">
        <v>0</v>
      </c>
      <c r="Z1294" s="105" t="s">
        <v>387</v>
      </c>
      <c r="AA1294" s="105">
        <v>0</v>
      </c>
      <c r="AB1294" s="104">
        <v>23.703672076347502</v>
      </c>
      <c r="AC1294" s="104">
        <v>3.2523755985924101</v>
      </c>
      <c r="AD1294" s="104">
        <v>14.5098187403945</v>
      </c>
      <c r="AE1294" s="104">
        <v>32.5079866231072</v>
      </c>
      <c r="AF1294" s="104">
        <v>82.582484930714799</v>
      </c>
      <c r="AG1294" s="104">
        <v>11.331162799760699</v>
      </c>
      <c r="AH1294" s="104">
        <v>50.551421559100298</v>
      </c>
      <c r="AI1294" s="104">
        <v>113.25640878895901</v>
      </c>
      <c r="AJ1294" s="106"/>
      <c r="AK1294" s="106"/>
      <c r="AL1294" s="106"/>
      <c r="AM1294" s="106"/>
      <c r="AN1294" s="106"/>
      <c r="AO1294" s="106"/>
      <c r="AP1294" s="106"/>
      <c r="AQ1294" s="106"/>
      <c r="AR1294" s="106"/>
      <c r="AS1294" s="106"/>
      <c r="AT1294" s="106"/>
      <c r="AU1294" s="106"/>
      <c r="AV1294" s="106"/>
      <c r="AW1294" s="106"/>
      <c r="AX1294" s="106"/>
      <c r="AY1294" s="106"/>
      <c r="AZ1294" s="106"/>
      <c r="BA1294" s="106"/>
      <c r="BB1294" s="106"/>
      <c r="BC1294" s="106"/>
      <c r="BD1294" s="106"/>
      <c r="BE1294" s="106"/>
      <c r="BF1294" s="106"/>
      <c r="BG1294" s="106"/>
      <c r="BH1294" s="106"/>
      <c r="BI1294" s="106"/>
      <c r="BJ1294" s="106"/>
      <c r="BK1294" s="106"/>
      <c r="BL1294" s="106"/>
      <c r="BM1294" s="106"/>
      <c r="BN1294" s="106"/>
      <c r="BO1294" s="106"/>
      <c r="BP1294" s="106"/>
      <c r="BQ1294" s="106"/>
      <c r="BR1294" s="106"/>
      <c r="BS1294" s="106"/>
      <c r="BT1294" s="106"/>
      <c r="BU1294" s="106"/>
      <c r="BV1294" s="106"/>
      <c r="BW1294" s="106"/>
      <c r="BX1294" s="106"/>
      <c r="BY1294" s="106"/>
    </row>
    <row r="1295" spans="1:77" ht="48" x14ac:dyDescent="0.2">
      <c r="A1295" s="107">
        <v>44135.864583333336</v>
      </c>
      <c r="B1295" s="105">
        <v>1</v>
      </c>
      <c r="C1295" s="105">
        <v>1</v>
      </c>
      <c r="D1295" s="105" t="s">
        <v>381</v>
      </c>
      <c r="E1295" s="105" t="s">
        <v>390</v>
      </c>
      <c r="F1295" s="105">
        <v>600</v>
      </c>
      <c r="G1295" s="122">
        <v>2.0433206903447498</v>
      </c>
      <c r="H1295" s="123">
        <v>0.15360923844111801</v>
      </c>
      <c r="I1295" s="123">
        <v>1.56649472829322</v>
      </c>
      <c r="J1295" s="123">
        <v>2.46244708967791</v>
      </c>
      <c r="K1295" s="123">
        <v>38.672317485202001</v>
      </c>
      <c r="L1295" s="123">
        <v>4.4010534592927701</v>
      </c>
      <c r="M1295" s="124" t="s">
        <v>407</v>
      </c>
      <c r="N1295" s="123">
        <v>7.7571134525599494E-2</v>
      </c>
      <c r="O1295" s="123">
        <f t="shared" si="20"/>
        <v>7.5176275151993392</v>
      </c>
      <c r="P1295" s="125">
        <v>1025</v>
      </c>
      <c r="Q1295" s="126">
        <v>15.368684654300152</v>
      </c>
      <c r="R1295" s="126">
        <v>1.3317880624054617</v>
      </c>
      <c r="S1295" s="105" t="s">
        <v>381</v>
      </c>
      <c r="T1295" s="105" t="s">
        <v>381</v>
      </c>
      <c r="U1295" s="105" t="s">
        <v>381</v>
      </c>
      <c r="V1295" s="105" t="str">
        <f>IF(G1295 &lt; Characteristics!$L$13,'Field Values'!$B$65,'Field Values'!$B$66)</f>
        <v>Operating – Normal Generation/Full Performance</v>
      </c>
      <c r="W1295" s="106" t="s">
        <v>199</v>
      </c>
      <c r="X1295" s="105" t="s">
        <v>50</v>
      </c>
      <c r="Y1295" s="105">
        <v>0</v>
      </c>
      <c r="Z1295" s="105" t="s">
        <v>387</v>
      </c>
      <c r="AA1295" s="105">
        <v>0</v>
      </c>
      <c r="AB1295" s="104">
        <v>22.9871299609669</v>
      </c>
      <c r="AC1295" s="104">
        <v>3.3359484510855899</v>
      </c>
      <c r="AD1295" s="104">
        <v>13.6867278957005</v>
      </c>
      <c r="AE1295" s="104">
        <v>33.258102239012601</v>
      </c>
      <c r="AF1295" s="104">
        <v>80.0860772692577</v>
      </c>
      <c r="AG1295" s="104">
        <v>11.6223276940154</v>
      </c>
      <c r="AH1295" s="104">
        <v>47.683801852367701</v>
      </c>
      <c r="AI1295" s="104">
        <v>115.869785351662</v>
      </c>
      <c r="AJ1295" s="106"/>
      <c r="AK1295" s="106"/>
      <c r="AL1295" s="106"/>
      <c r="AM1295" s="106"/>
      <c r="AN1295" s="106"/>
      <c r="AO1295" s="106"/>
      <c r="AP1295" s="106"/>
      <c r="AQ1295" s="106"/>
      <c r="AR1295" s="106"/>
      <c r="AS1295" s="106"/>
      <c r="AT1295" s="106"/>
      <c r="AU1295" s="106"/>
      <c r="AV1295" s="106"/>
      <c r="AW1295" s="106"/>
      <c r="AX1295" s="106"/>
      <c r="AY1295" s="106"/>
      <c r="AZ1295" s="106"/>
      <c r="BA1295" s="106"/>
      <c r="BB1295" s="106"/>
      <c r="BC1295" s="106"/>
      <c r="BD1295" s="106"/>
      <c r="BE1295" s="106"/>
      <c r="BF1295" s="106"/>
      <c r="BG1295" s="106"/>
      <c r="BH1295" s="106"/>
      <c r="BI1295" s="106"/>
      <c r="BJ1295" s="106"/>
      <c r="BK1295" s="106"/>
      <c r="BL1295" s="106"/>
      <c r="BM1295" s="106"/>
      <c r="BN1295" s="106"/>
      <c r="BO1295" s="106"/>
      <c r="BP1295" s="106"/>
      <c r="BQ1295" s="106"/>
      <c r="BR1295" s="106"/>
      <c r="BS1295" s="106"/>
      <c r="BT1295" s="106"/>
      <c r="BU1295" s="106"/>
      <c r="BV1295" s="106"/>
      <c r="BW1295" s="106"/>
      <c r="BX1295" s="106"/>
      <c r="BY1295" s="106"/>
    </row>
    <row r="1296" spans="1:77" ht="48" x14ac:dyDescent="0.2">
      <c r="A1296" s="107">
        <v>44135.871527777781</v>
      </c>
      <c r="B1296" s="105">
        <v>1</v>
      </c>
      <c r="C1296" s="105">
        <v>1</v>
      </c>
      <c r="D1296" s="105" t="s">
        <v>381</v>
      </c>
      <c r="E1296" s="105" t="s">
        <v>390</v>
      </c>
      <c r="F1296" s="105">
        <v>600</v>
      </c>
      <c r="G1296" s="122">
        <v>1.95789863219981</v>
      </c>
      <c r="H1296" s="123">
        <v>0.15036577277006999</v>
      </c>
      <c r="I1296" s="123">
        <v>1.4952582629793201</v>
      </c>
      <c r="J1296" s="123">
        <v>2.35505799872299</v>
      </c>
      <c r="K1296" s="123">
        <v>38.285418568410499</v>
      </c>
      <c r="L1296" s="123">
        <v>4.3869247812669396</v>
      </c>
      <c r="M1296" s="124" t="s">
        <v>407</v>
      </c>
      <c r="N1296" s="123">
        <v>7.9614499928967103E-2</v>
      </c>
      <c r="O1296" s="123">
        <f t="shared" si="20"/>
        <v>7.6799569853688254</v>
      </c>
      <c r="P1296" s="125">
        <v>1025</v>
      </c>
      <c r="Q1296" s="126">
        <v>15.34131534569981</v>
      </c>
      <c r="R1296" s="126">
        <v>1.3971990109283627</v>
      </c>
      <c r="S1296" s="105" t="s">
        <v>381</v>
      </c>
      <c r="T1296" s="105" t="s">
        <v>381</v>
      </c>
      <c r="U1296" s="105" t="s">
        <v>381</v>
      </c>
      <c r="V1296" s="105" t="str">
        <f>IF(G1296 &lt; Characteristics!$L$13,'Field Values'!$B$65,'Field Values'!$B$66)</f>
        <v>Operating – Normal Generation/Full Performance</v>
      </c>
      <c r="W1296" s="106" t="s">
        <v>199</v>
      </c>
      <c r="X1296" s="105" t="s">
        <v>50</v>
      </c>
      <c r="Y1296" s="105">
        <v>0</v>
      </c>
      <c r="Z1296" s="105" t="s">
        <v>387</v>
      </c>
      <c r="AA1296" s="105">
        <v>0</v>
      </c>
      <c r="AB1296" s="104">
        <v>17.093383626063101</v>
      </c>
      <c r="AC1296" s="104">
        <v>5.2623982027601501</v>
      </c>
      <c r="AD1296" s="104">
        <v>0.24673833706012399</v>
      </c>
      <c r="AE1296" s="104">
        <v>27.638293445632499</v>
      </c>
      <c r="AF1296" s="104">
        <v>59.5524712336601</v>
      </c>
      <c r="AG1296" s="104">
        <v>18.334011231190601</v>
      </c>
      <c r="AH1296" s="104">
        <v>0.85990703436398896</v>
      </c>
      <c r="AI1296" s="104">
        <v>96.290568126912007</v>
      </c>
      <c r="AJ1296" s="106"/>
      <c r="AK1296" s="106"/>
      <c r="AL1296" s="106"/>
      <c r="AM1296" s="106"/>
      <c r="AN1296" s="106"/>
      <c r="AO1296" s="106"/>
      <c r="AP1296" s="106"/>
      <c r="AQ1296" s="106"/>
      <c r="AR1296" s="106"/>
      <c r="AS1296" s="106"/>
      <c r="AT1296" s="106"/>
      <c r="AU1296" s="106"/>
      <c r="AV1296" s="106"/>
      <c r="AW1296" s="106"/>
      <c r="AX1296" s="106"/>
      <c r="AY1296" s="106"/>
      <c r="AZ1296" s="106"/>
      <c r="BA1296" s="106"/>
      <c r="BB1296" s="106"/>
      <c r="BC1296" s="106"/>
      <c r="BD1296" s="106"/>
      <c r="BE1296" s="106"/>
      <c r="BF1296" s="106"/>
      <c r="BG1296" s="106"/>
      <c r="BH1296" s="106"/>
      <c r="BI1296" s="106"/>
      <c r="BJ1296" s="106"/>
      <c r="BK1296" s="106"/>
      <c r="BL1296" s="106"/>
      <c r="BM1296" s="106"/>
      <c r="BN1296" s="106"/>
      <c r="BO1296" s="106"/>
      <c r="BP1296" s="106"/>
      <c r="BQ1296" s="106"/>
      <c r="BR1296" s="106"/>
      <c r="BS1296" s="106"/>
      <c r="BT1296" s="106"/>
      <c r="BU1296" s="106"/>
      <c r="BV1296" s="106"/>
      <c r="BW1296" s="106"/>
      <c r="BX1296" s="106"/>
      <c r="BY1296" s="106"/>
    </row>
    <row r="1297" spans="1:77" ht="48" x14ac:dyDescent="0.2">
      <c r="A1297" s="107">
        <v>44135.878472222219</v>
      </c>
      <c r="B1297" s="105">
        <v>1</v>
      </c>
      <c r="C1297" s="105">
        <v>1</v>
      </c>
      <c r="D1297" s="105" t="s">
        <v>381</v>
      </c>
      <c r="E1297" s="105" t="s">
        <v>390</v>
      </c>
      <c r="F1297" s="105">
        <v>600</v>
      </c>
      <c r="G1297" s="122">
        <v>1.87325385221048</v>
      </c>
      <c r="H1297" s="123">
        <v>0.134474790457138</v>
      </c>
      <c r="I1297" s="123">
        <v>1.2849170910865</v>
      </c>
      <c r="J1297" s="123">
        <v>2.2498428320323902</v>
      </c>
      <c r="K1297" s="123">
        <v>38.447058241617498</v>
      </c>
      <c r="L1297" s="123">
        <v>4.4068682637121102</v>
      </c>
      <c r="M1297" s="124" t="s">
        <v>407</v>
      </c>
      <c r="N1297" s="123">
        <v>6.7332195537668296E-2</v>
      </c>
      <c r="O1297" s="123">
        <f t="shared" si="20"/>
        <v>7.178674171600119</v>
      </c>
      <c r="P1297" s="125">
        <v>1025</v>
      </c>
      <c r="Q1297" s="126">
        <v>15.308060708263081</v>
      </c>
      <c r="R1297" s="126">
        <v>1.4737583142010493</v>
      </c>
      <c r="S1297" s="105" t="s">
        <v>381</v>
      </c>
      <c r="T1297" s="105" t="s">
        <v>381</v>
      </c>
      <c r="U1297" s="105" t="s">
        <v>381</v>
      </c>
      <c r="V1297" s="105" t="str">
        <f>IF(G1297 &lt; Characteristics!$L$13,'Field Values'!$B$65,'Field Values'!$B$66)</f>
        <v>Operating – Normal Generation/Full Performance</v>
      </c>
      <c r="W1297" s="106" t="s">
        <v>199</v>
      </c>
      <c r="X1297" s="105" t="s">
        <v>50</v>
      </c>
      <c r="Y1297" s="105">
        <v>0</v>
      </c>
      <c r="Z1297" s="105" t="s">
        <v>387</v>
      </c>
      <c r="AA1297" s="105">
        <v>0</v>
      </c>
      <c r="AB1297" s="104">
        <v>6.5332651030485396</v>
      </c>
      <c r="AC1297" s="104">
        <v>3.9319861388187598</v>
      </c>
      <c r="AD1297" s="104">
        <v>1.7504513074986901E-2</v>
      </c>
      <c r="AE1297" s="104">
        <v>22.264413669114202</v>
      </c>
      <c r="AF1297" s="104">
        <v>22.761387749688001</v>
      </c>
      <c r="AG1297" s="104">
        <v>13.698902145447301</v>
      </c>
      <c r="AH1297" s="104">
        <v>6.0705810858919199E-2</v>
      </c>
      <c r="AI1297" s="104">
        <v>77.568158992977899</v>
      </c>
      <c r="AJ1297" s="106"/>
      <c r="AK1297" s="106"/>
      <c r="AL1297" s="106"/>
      <c r="AM1297" s="106"/>
      <c r="AN1297" s="106"/>
      <c r="AO1297" s="106"/>
      <c r="AP1297" s="106"/>
      <c r="AQ1297" s="106"/>
      <c r="AR1297" s="106"/>
      <c r="AS1297" s="106"/>
      <c r="AT1297" s="106"/>
      <c r="AU1297" s="106"/>
      <c r="AV1297" s="106"/>
      <c r="AW1297" s="106"/>
      <c r="AX1297" s="106"/>
      <c r="AY1297" s="106"/>
      <c r="AZ1297" s="106"/>
      <c r="BA1297" s="106"/>
      <c r="BB1297" s="106"/>
      <c r="BC1297" s="106"/>
      <c r="BD1297" s="106"/>
      <c r="BE1297" s="106"/>
      <c r="BF1297" s="106"/>
      <c r="BG1297" s="106"/>
      <c r="BH1297" s="106"/>
      <c r="BI1297" s="106"/>
      <c r="BJ1297" s="106"/>
      <c r="BK1297" s="106"/>
      <c r="BL1297" s="106"/>
      <c r="BM1297" s="106"/>
      <c r="BN1297" s="106"/>
      <c r="BO1297" s="106"/>
      <c r="BP1297" s="106"/>
      <c r="BQ1297" s="106"/>
      <c r="BR1297" s="106"/>
      <c r="BS1297" s="106"/>
      <c r="BT1297" s="106"/>
      <c r="BU1297" s="106"/>
      <c r="BV1297" s="106"/>
      <c r="BW1297" s="106"/>
      <c r="BX1297" s="106"/>
      <c r="BY1297" s="106"/>
    </row>
    <row r="1298" spans="1:77" ht="48" x14ac:dyDescent="0.2">
      <c r="A1298" s="107">
        <v>44135.885416666664</v>
      </c>
      <c r="B1298" s="105">
        <v>1</v>
      </c>
      <c r="C1298" s="105">
        <v>1</v>
      </c>
      <c r="D1298" s="105" t="s">
        <v>381</v>
      </c>
      <c r="E1298" s="105" t="s">
        <v>390</v>
      </c>
      <c r="F1298" s="105">
        <v>600</v>
      </c>
      <c r="G1298" s="122">
        <v>1.7433152250444699</v>
      </c>
      <c r="H1298" s="123">
        <v>0.141436276772472</v>
      </c>
      <c r="I1298" s="123">
        <v>1.2828330085173201</v>
      </c>
      <c r="J1298" s="123">
        <v>2.0583201691386401</v>
      </c>
      <c r="K1298" s="123">
        <v>38.2779969487814</v>
      </c>
      <c r="L1298" s="123">
        <v>4.0284712921269001</v>
      </c>
      <c r="M1298" s="124" t="s">
        <v>407</v>
      </c>
      <c r="N1298" s="123">
        <v>5.8174353548443199E-2</v>
      </c>
      <c r="O1298" s="123">
        <f t="shared" si="20"/>
        <v>8.1130638189008035</v>
      </c>
      <c r="P1298" s="125">
        <v>1025</v>
      </c>
      <c r="Q1298" s="126">
        <v>15.290488215488214</v>
      </c>
      <c r="R1298" s="126">
        <v>1.5651903883233711</v>
      </c>
      <c r="S1298" s="105" t="s">
        <v>381</v>
      </c>
      <c r="T1298" s="105" t="s">
        <v>381</v>
      </c>
      <c r="U1298" s="105" t="s">
        <v>381</v>
      </c>
      <c r="V1298" s="105" t="str">
        <f>IF(G1298 &lt; Characteristics!$L$13,'Field Values'!$B$65,'Field Values'!$B$66)</f>
        <v>Operating – Normal Generation/Full Performance</v>
      </c>
      <c r="W1298" s="106" t="s">
        <v>199</v>
      </c>
      <c r="X1298" s="105" t="s">
        <v>50</v>
      </c>
      <c r="Y1298" s="105">
        <v>0</v>
      </c>
      <c r="Z1298" s="105" t="s">
        <v>387</v>
      </c>
      <c r="AA1298" s="105">
        <v>0</v>
      </c>
      <c r="AB1298" s="104">
        <v>3.3444072566510701</v>
      </c>
      <c r="AC1298" s="104">
        <v>3.6900689548715602</v>
      </c>
      <c r="AD1298" s="104">
        <v>4.8860340404131501E-2</v>
      </c>
      <c r="AE1298" s="104">
        <v>14.961274034117899</v>
      </c>
      <c r="AF1298" s="104">
        <v>11.6515185763791</v>
      </c>
      <c r="AG1298" s="104">
        <v>12.856071140150201</v>
      </c>
      <c r="AH1298" s="104">
        <v>0.17050701685987499</v>
      </c>
      <c r="AI1298" s="104">
        <v>52.124276008078503</v>
      </c>
      <c r="AJ1298" s="106"/>
      <c r="AK1298" s="106"/>
      <c r="AL1298" s="106"/>
      <c r="AM1298" s="106"/>
      <c r="AN1298" s="106"/>
      <c r="AO1298" s="106"/>
      <c r="AP1298" s="106"/>
      <c r="AQ1298" s="106"/>
      <c r="AR1298" s="106"/>
      <c r="AS1298" s="106"/>
      <c r="AT1298" s="106"/>
      <c r="AU1298" s="106"/>
      <c r="AV1298" s="106"/>
      <c r="AW1298" s="106"/>
      <c r="AX1298" s="106"/>
      <c r="AY1298" s="106"/>
      <c r="AZ1298" s="106"/>
      <c r="BA1298" s="106"/>
      <c r="BB1298" s="106"/>
      <c r="BC1298" s="106"/>
      <c r="BD1298" s="106"/>
      <c r="BE1298" s="106"/>
      <c r="BF1298" s="106"/>
      <c r="BG1298" s="106"/>
      <c r="BH1298" s="106"/>
      <c r="BI1298" s="106"/>
      <c r="BJ1298" s="106"/>
      <c r="BK1298" s="106"/>
      <c r="BL1298" s="106"/>
      <c r="BM1298" s="106"/>
      <c r="BN1298" s="106"/>
      <c r="BO1298" s="106"/>
      <c r="BP1298" s="106"/>
      <c r="BQ1298" s="106"/>
      <c r="BR1298" s="106"/>
      <c r="BS1298" s="106"/>
      <c r="BT1298" s="106"/>
      <c r="BU1298" s="106"/>
      <c r="BV1298" s="106"/>
      <c r="BW1298" s="106"/>
      <c r="BX1298" s="106"/>
      <c r="BY1298" s="106"/>
    </row>
    <row r="1299" spans="1:77" ht="48" x14ac:dyDescent="0.2">
      <c r="A1299" s="107">
        <v>44135.892361111109</v>
      </c>
      <c r="B1299" s="105">
        <v>1</v>
      </c>
      <c r="C1299" s="105">
        <v>1</v>
      </c>
      <c r="D1299" s="105" t="s">
        <v>381</v>
      </c>
      <c r="E1299" s="105" t="s">
        <v>390</v>
      </c>
      <c r="F1299" s="105">
        <v>600</v>
      </c>
      <c r="G1299" s="122">
        <v>1.56791684278705</v>
      </c>
      <c r="H1299" s="123">
        <v>0.12106386252752099</v>
      </c>
      <c r="I1299" s="123">
        <v>1.2018414259803301</v>
      </c>
      <c r="J1299" s="123">
        <v>1.91077364374031</v>
      </c>
      <c r="K1299" s="123">
        <v>38.497718022303602</v>
      </c>
      <c r="L1299" s="123">
        <v>4.9261833588912802</v>
      </c>
      <c r="M1299" s="124" t="s">
        <v>407</v>
      </c>
      <c r="N1299" s="123">
        <v>6.1311974713334501E-2</v>
      </c>
      <c r="O1299" s="123">
        <f t="shared" si="20"/>
        <v>7.7213190919184189</v>
      </c>
      <c r="P1299" s="125">
        <v>1025</v>
      </c>
      <c r="Q1299" s="126">
        <v>15.271984797297312</v>
      </c>
      <c r="R1299" s="126">
        <v>1.6397193887555073</v>
      </c>
      <c r="S1299" s="105" t="s">
        <v>381</v>
      </c>
      <c r="T1299" s="105" t="s">
        <v>381</v>
      </c>
      <c r="U1299" s="105" t="s">
        <v>381</v>
      </c>
      <c r="V1299" s="105" t="str">
        <f>IF(G1299 &lt; Characteristics!$L$13,'Field Values'!$B$65,'Field Values'!$B$66)</f>
        <v>Operating – Normal Generation/Full Performance</v>
      </c>
      <c r="W1299" s="106" t="s">
        <v>199</v>
      </c>
      <c r="X1299" s="105" t="s">
        <v>50</v>
      </c>
      <c r="Y1299" s="105">
        <v>0</v>
      </c>
      <c r="Z1299" s="105" t="s">
        <v>387</v>
      </c>
      <c r="AA1299" s="105">
        <v>0</v>
      </c>
      <c r="AB1299" s="104">
        <v>5.8824587849572403</v>
      </c>
      <c r="AC1299" s="104">
        <v>2.6071535967898001</v>
      </c>
      <c r="AD1299" s="104">
        <v>0.144301414601162</v>
      </c>
      <c r="AE1299" s="104">
        <v>15.782682877233499</v>
      </c>
      <c r="AF1299" s="104">
        <v>20.4940013061921</v>
      </c>
      <c r="AG1299" s="104">
        <v>9.0832319188449304</v>
      </c>
      <c r="AH1299" s="104">
        <v>0.50246177973290995</v>
      </c>
      <c r="AI1299" s="104">
        <v>54.986035680157499</v>
      </c>
      <c r="AJ1299" s="106"/>
      <c r="AK1299" s="106"/>
      <c r="AL1299" s="106"/>
      <c r="AM1299" s="106"/>
      <c r="AN1299" s="106"/>
      <c r="AO1299" s="106"/>
      <c r="AP1299" s="106"/>
      <c r="AQ1299" s="106"/>
      <c r="AR1299" s="106"/>
      <c r="AS1299" s="106"/>
      <c r="AT1299" s="106"/>
      <c r="AU1299" s="106"/>
      <c r="AV1299" s="106"/>
      <c r="AW1299" s="106"/>
      <c r="AX1299" s="106"/>
      <c r="AY1299" s="106"/>
      <c r="AZ1299" s="106"/>
      <c r="BA1299" s="106"/>
      <c r="BB1299" s="106"/>
      <c r="BC1299" s="106"/>
      <c r="BD1299" s="106"/>
      <c r="BE1299" s="106"/>
      <c r="BF1299" s="106"/>
      <c r="BG1299" s="106"/>
      <c r="BH1299" s="106"/>
      <c r="BI1299" s="106"/>
      <c r="BJ1299" s="106"/>
      <c r="BK1299" s="106"/>
      <c r="BL1299" s="106"/>
      <c r="BM1299" s="106"/>
      <c r="BN1299" s="106"/>
      <c r="BO1299" s="106"/>
      <c r="BP1299" s="106"/>
      <c r="BQ1299" s="106"/>
      <c r="BR1299" s="106"/>
      <c r="BS1299" s="106"/>
      <c r="BT1299" s="106"/>
      <c r="BU1299" s="106"/>
      <c r="BV1299" s="106"/>
      <c r="BW1299" s="106"/>
      <c r="BX1299" s="106"/>
      <c r="BY1299" s="106"/>
    </row>
    <row r="1300" spans="1:77" ht="48" x14ac:dyDescent="0.2">
      <c r="A1300" s="107">
        <v>44135.899305555555</v>
      </c>
      <c r="B1300" s="105">
        <v>1</v>
      </c>
      <c r="C1300" s="105">
        <v>1</v>
      </c>
      <c r="D1300" s="105" t="s">
        <v>381</v>
      </c>
      <c r="E1300" s="105" t="s">
        <v>390</v>
      </c>
      <c r="F1300" s="105">
        <v>600</v>
      </c>
      <c r="G1300" s="122">
        <v>1.3854080882561699</v>
      </c>
      <c r="H1300" s="123">
        <v>0.117695634217078</v>
      </c>
      <c r="I1300" s="123">
        <v>1.0442167344189699</v>
      </c>
      <c r="J1300" s="123">
        <v>1.77604886365315</v>
      </c>
      <c r="K1300" s="123">
        <v>37.504227676724</v>
      </c>
      <c r="L1300" s="123">
        <v>4.9549952568222997</v>
      </c>
      <c r="M1300" s="124" t="s">
        <v>407</v>
      </c>
      <c r="N1300" s="123">
        <v>5.9248630833249299E-2</v>
      </c>
      <c r="O1300" s="123">
        <f t="shared" si="20"/>
        <v>8.4953765763864517</v>
      </c>
      <c r="P1300" s="125">
        <v>1025</v>
      </c>
      <c r="Q1300" s="126">
        <v>15.25654040404045</v>
      </c>
      <c r="R1300" s="126">
        <v>1.7163995703870807</v>
      </c>
      <c r="S1300" s="105" t="s">
        <v>381</v>
      </c>
      <c r="T1300" s="105" t="s">
        <v>381</v>
      </c>
      <c r="U1300" s="105" t="s">
        <v>381</v>
      </c>
      <c r="V1300" s="105" t="s">
        <v>328</v>
      </c>
      <c r="W1300" s="106" t="s">
        <v>199</v>
      </c>
      <c r="X1300" s="105" t="s">
        <v>50</v>
      </c>
      <c r="Y1300" s="105">
        <v>0</v>
      </c>
      <c r="Z1300" s="105" t="s">
        <v>387</v>
      </c>
      <c r="AA1300" s="105">
        <v>0</v>
      </c>
      <c r="AB1300" s="104">
        <v>3.9292117193599299</v>
      </c>
      <c r="AC1300" s="104">
        <v>2.7835280350256699</v>
      </c>
      <c r="AD1300" s="104">
        <v>8.8767167494129603E-3</v>
      </c>
      <c r="AE1300" s="104">
        <v>12.821377948989401</v>
      </c>
      <c r="AF1300" s="104">
        <v>13.6889568648254</v>
      </c>
      <c r="AG1300" s="104">
        <v>9.6977142911244094</v>
      </c>
      <c r="AH1300" s="104">
        <v>3.1205470890811798E-2</v>
      </c>
      <c r="AI1300" s="104">
        <v>44.668952912659897</v>
      </c>
      <c r="AJ1300" s="106"/>
      <c r="AK1300" s="106"/>
      <c r="AL1300" s="106"/>
      <c r="AM1300" s="106"/>
      <c r="AN1300" s="106"/>
      <c r="AO1300" s="106"/>
      <c r="AP1300" s="106"/>
      <c r="AQ1300" s="106"/>
      <c r="AR1300" s="106"/>
      <c r="AS1300" s="106"/>
      <c r="AT1300" s="106"/>
      <c r="AU1300" s="106"/>
      <c r="AV1300" s="106"/>
      <c r="AW1300" s="106"/>
      <c r="AX1300" s="106"/>
      <c r="AY1300" s="106"/>
      <c r="AZ1300" s="106"/>
      <c r="BA1300" s="106"/>
      <c r="BB1300" s="106"/>
      <c r="BC1300" s="106"/>
      <c r="BD1300" s="106"/>
      <c r="BE1300" s="106"/>
      <c r="BF1300" s="106"/>
      <c r="BG1300" s="106"/>
      <c r="BH1300" s="106"/>
      <c r="BI1300" s="106"/>
      <c r="BJ1300" s="106"/>
      <c r="BK1300" s="106"/>
      <c r="BL1300" s="106"/>
      <c r="BM1300" s="106"/>
      <c r="BN1300" s="106"/>
      <c r="BO1300" s="106"/>
      <c r="BP1300" s="106"/>
      <c r="BQ1300" s="106"/>
      <c r="BR1300" s="106"/>
      <c r="BS1300" s="106"/>
      <c r="BT1300" s="106"/>
      <c r="BU1300" s="106"/>
      <c r="BV1300" s="106"/>
      <c r="BW1300" s="106"/>
      <c r="BX1300" s="106"/>
      <c r="BY1300" s="106"/>
    </row>
    <row r="1301" spans="1:77" ht="48" x14ac:dyDescent="0.2">
      <c r="A1301" s="107">
        <v>44135.90625</v>
      </c>
      <c r="B1301" s="105">
        <v>1</v>
      </c>
      <c r="C1301" s="105">
        <v>1</v>
      </c>
      <c r="D1301" s="105" t="s">
        <v>381</v>
      </c>
      <c r="E1301" s="105" t="s">
        <v>390</v>
      </c>
      <c r="F1301" s="105">
        <v>600</v>
      </c>
      <c r="G1301" s="122">
        <v>1.2584518737300301</v>
      </c>
      <c r="H1301" s="123">
        <v>0.10621269667372001</v>
      </c>
      <c r="I1301" s="123">
        <v>0.85302082257493395</v>
      </c>
      <c r="J1301" s="123">
        <v>1.5302315381961999</v>
      </c>
      <c r="K1301" s="123">
        <v>37.659032367809999</v>
      </c>
      <c r="L1301" s="123">
        <v>5.1887666218697701</v>
      </c>
      <c r="M1301" s="124" t="s">
        <v>407</v>
      </c>
      <c r="N1301" s="123">
        <v>4.4777780378196803E-2</v>
      </c>
      <c r="O1301" s="123">
        <f t="shared" si="20"/>
        <v>8.4399490271254756</v>
      </c>
      <c r="P1301" s="125">
        <v>1025</v>
      </c>
      <c r="Q1301" s="126">
        <v>15.251180438448555</v>
      </c>
      <c r="R1301" s="126">
        <v>1.7795812898155887</v>
      </c>
      <c r="S1301" s="105" t="s">
        <v>381</v>
      </c>
      <c r="T1301" s="105" t="s">
        <v>381</v>
      </c>
      <c r="U1301" s="105" t="s">
        <v>381</v>
      </c>
      <c r="V1301" s="105" t="s">
        <v>328</v>
      </c>
      <c r="W1301" s="106" t="s">
        <v>199</v>
      </c>
      <c r="X1301" s="105" t="s">
        <v>50</v>
      </c>
      <c r="Y1301" s="105">
        <v>0</v>
      </c>
      <c r="Z1301" s="105" t="s">
        <v>387</v>
      </c>
      <c r="AA1301" s="105">
        <v>0</v>
      </c>
      <c r="AB1301" s="104">
        <v>6.9803830912565701</v>
      </c>
      <c r="AC1301" s="104">
        <v>2.9463563103439001</v>
      </c>
      <c r="AD1301" s="104">
        <v>0.76504058892668703</v>
      </c>
      <c r="AE1301" s="104">
        <v>17.332845181775902</v>
      </c>
      <c r="AF1301" s="104">
        <v>24.319131177993</v>
      </c>
      <c r="AG1301" s="104">
        <v>10.2650023057171</v>
      </c>
      <c r="AH1301" s="104">
        <v>2.6650953462606202</v>
      </c>
      <c r="AI1301" s="104">
        <v>60.386746916099703</v>
      </c>
      <c r="AJ1301" s="106"/>
      <c r="AK1301" s="106"/>
      <c r="AL1301" s="106"/>
      <c r="AM1301" s="106"/>
      <c r="AN1301" s="106"/>
      <c r="AO1301" s="106"/>
      <c r="AP1301" s="106"/>
      <c r="AQ1301" s="106"/>
      <c r="AR1301" s="106"/>
      <c r="AS1301" s="106"/>
      <c r="AT1301" s="106"/>
      <c r="AU1301" s="106"/>
      <c r="AV1301" s="106"/>
      <c r="AW1301" s="106"/>
      <c r="AX1301" s="106"/>
      <c r="AY1301" s="106"/>
      <c r="AZ1301" s="106"/>
      <c r="BA1301" s="106"/>
      <c r="BB1301" s="106"/>
      <c r="BC1301" s="106"/>
      <c r="BD1301" s="106"/>
      <c r="BE1301" s="106"/>
      <c r="BF1301" s="106"/>
      <c r="BG1301" s="106"/>
      <c r="BH1301" s="106"/>
      <c r="BI1301" s="106"/>
      <c r="BJ1301" s="106"/>
      <c r="BK1301" s="106"/>
      <c r="BL1301" s="106"/>
      <c r="BM1301" s="106"/>
      <c r="BN1301" s="106"/>
      <c r="BO1301" s="106"/>
      <c r="BP1301" s="106"/>
      <c r="BQ1301" s="106"/>
      <c r="BR1301" s="106"/>
      <c r="BS1301" s="106"/>
      <c r="BT1301" s="106"/>
      <c r="BU1301" s="106"/>
      <c r="BV1301" s="106"/>
      <c r="BW1301" s="106"/>
      <c r="BX1301" s="106"/>
      <c r="BY1301" s="106"/>
    </row>
    <row r="1302" spans="1:77" ht="48" x14ac:dyDescent="0.2">
      <c r="A1302" s="107">
        <v>44135.913194444445</v>
      </c>
      <c r="B1302" s="105">
        <v>1</v>
      </c>
      <c r="C1302" s="105">
        <v>1</v>
      </c>
      <c r="D1302" s="105" t="s">
        <v>381</v>
      </c>
      <c r="E1302" s="105" t="s">
        <v>390</v>
      </c>
      <c r="F1302" s="105">
        <v>600</v>
      </c>
      <c r="G1302" s="122">
        <v>1.0830710294163599</v>
      </c>
      <c r="H1302" s="123">
        <v>0.120236244777412</v>
      </c>
      <c r="I1302" s="123">
        <v>0.70522444827245301</v>
      </c>
      <c r="J1302" s="123">
        <v>1.4247801242448299</v>
      </c>
      <c r="K1302" s="123">
        <v>37.760685139808402</v>
      </c>
      <c r="L1302" s="123">
        <v>4.4912168878754102</v>
      </c>
      <c r="M1302" s="124" t="s">
        <v>407</v>
      </c>
      <c r="N1302" s="123">
        <v>3.6734467883913602E-2</v>
      </c>
      <c r="O1302" s="123">
        <f t="shared" si="20"/>
        <v>11.101418236826474</v>
      </c>
      <c r="P1302" s="125">
        <v>1025</v>
      </c>
      <c r="Q1302" s="126">
        <v>15.246922428330487</v>
      </c>
      <c r="R1302" s="126">
        <v>1.8392834757106939</v>
      </c>
      <c r="S1302" s="105" t="s">
        <v>381</v>
      </c>
      <c r="T1302" s="105" t="s">
        <v>381</v>
      </c>
      <c r="U1302" s="105" t="s">
        <v>381</v>
      </c>
      <c r="V1302" s="105" t="str">
        <f>IF(G1302 &lt; Characteristics!$L$13,'Field Values'!$B$65,'Field Values'!$B$66)</f>
        <v>Operating – Waiting for Current</v>
      </c>
      <c r="W1302" s="106" t="s">
        <v>199</v>
      </c>
      <c r="X1302" s="105" t="s">
        <v>50</v>
      </c>
      <c r="Y1302" s="105">
        <v>0</v>
      </c>
      <c r="Z1302" s="105" t="s">
        <v>387</v>
      </c>
      <c r="AA1302" s="105">
        <v>0</v>
      </c>
      <c r="AB1302" s="104">
        <v>6.8791854090062197</v>
      </c>
      <c r="AC1302" s="104">
        <v>2.5720649281260601</v>
      </c>
      <c r="AD1302" s="104">
        <v>1.3151603468280999</v>
      </c>
      <c r="AE1302" s="104">
        <v>18.460922602468202</v>
      </c>
      <c r="AF1302" s="104">
        <v>23.9665619934765</v>
      </c>
      <c r="AG1302" s="104">
        <v>8.9609842248123694</v>
      </c>
      <c r="AH1302" s="104">
        <v>4.5816933366168602</v>
      </c>
      <c r="AI1302" s="104">
        <v>64.316929183526199</v>
      </c>
      <c r="AJ1302" s="106"/>
      <c r="AK1302" s="106"/>
      <c r="AL1302" s="106"/>
      <c r="AM1302" s="106"/>
      <c r="AN1302" s="106"/>
      <c r="AO1302" s="106"/>
      <c r="AP1302" s="106"/>
      <c r="AQ1302" s="106"/>
      <c r="AR1302" s="106"/>
      <c r="AS1302" s="106"/>
      <c r="AT1302" s="106"/>
      <c r="AU1302" s="106"/>
      <c r="AV1302" s="106"/>
      <c r="AW1302" s="106"/>
      <c r="AX1302" s="106"/>
      <c r="AY1302" s="106"/>
      <c r="AZ1302" s="106"/>
      <c r="BA1302" s="106"/>
      <c r="BB1302" s="106"/>
      <c r="BC1302" s="106"/>
      <c r="BD1302" s="106"/>
      <c r="BE1302" s="106"/>
      <c r="BF1302" s="106"/>
      <c r="BG1302" s="106"/>
      <c r="BH1302" s="106"/>
      <c r="BI1302" s="106"/>
      <c r="BJ1302" s="106"/>
      <c r="BK1302" s="106"/>
      <c r="BL1302" s="106"/>
      <c r="BM1302" s="106"/>
      <c r="BN1302" s="106"/>
      <c r="BO1302" s="106"/>
      <c r="BP1302" s="106"/>
      <c r="BQ1302" s="106"/>
      <c r="BR1302" s="106"/>
      <c r="BS1302" s="106"/>
      <c r="BT1302" s="106"/>
      <c r="BU1302" s="106"/>
      <c r="BV1302" s="106"/>
      <c r="BW1302" s="106"/>
      <c r="BX1302" s="106"/>
      <c r="BY1302" s="106"/>
    </row>
    <row r="1303" spans="1:77" ht="48" x14ac:dyDescent="0.2">
      <c r="A1303" s="107">
        <v>44135.920138888891</v>
      </c>
      <c r="B1303" s="105">
        <v>1</v>
      </c>
      <c r="C1303" s="105">
        <v>1</v>
      </c>
      <c r="D1303" s="105" t="s">
        <v>381</v>
      </c>
      <c r="E1303" s="105" t="s">
        <v>390</v>
      </c>
      <c r="F1303" s="105">
        <v>600</v>
      </c>
      <c r="G1303" s="122">
        <v>0.89305448897368001</v>
      </c>
      <c r="H1303" s="123">
        <v>9.2410479732158796E-2</v>
      </c>
      <c r="I1303" s="123">
        <v>0.61143985017531799</v>
      </c>
      <c r="J1303" s="123">
        <v>1.1353466422570899</v>
      </c>
      <c r="K1303" s="123">
        <v>37.933031181704798</v>
      </c>
      <c r="L1303" s="123">
        <v>4.48231621537672</v>
      </c>
      <c r="M1303" s="124" t="s">
        <v>407</v>
      </c>
      <c r="N1303" s="123">
        <v>2.7288083599107199E-2</v>
      </c>
      <c r="O1303" s="123">
        <f t="shared" si="20"/>
        <v>10.347686605143117</v>
      </c>
      <c r="P1303" s="125">
        <v>1025</v>
      </c>
      <c r="Q1303" s="126">
        <v>15.246138279932508</v>
      </c>
      <c r="R1303" s="126">
        <v>1.8910388426540337</v>
      </c>
      <c r="S1303" s="105" t="s">
        <v>381</v>
      </c>
      <c r="T1303" s="105" t="s">
        <v>381</v>
      </c>
      <c r="U1303" s="105" t="s">
        <v>381</v>
      </c>
      <c r="V1303" s="105" t="str">
        <f>IF(G1303 &lt; Characteristics!$L$13,'Field Values'!$B$65,'Field Values'!$B$66)</f>
        <v>Operating – Waiting for Current</v>
      </c>
      <c r="W1303" s="106" t="s">
        <v>199</v>
      </c>
      <c r="X1303" s="105" t="s">
        <v>50</v>
      </c>
      <c r="Y1303" s="105">
        <v>0</v>
      </c>
      <c r="Z1303" s="105" t="s">
        <v>387</v>
      </c>
      <c r="AA1303" s="105">
        <v>0</v>
      </c>
      <c r="AB1303" s="104">
        <v>6.39617005794344</v>
      </c>
      <c r="AC1303" s="104">
        <v>2.50342324966996</v>
      </c>
      <c r="AD1303" s="104">
        <v>0.22176278839074001</v>
      </c>
      <c r="AE1303" s="104">
        <v>13.153100393173601</v>
      </c>
      <c r="AF1303" s="104">
        <v>22.283753408869998</v>
      </c>
      <c r="AG1303" s="104">
        <v>8.7218390185294599</v>
      </c>
      <c r="AH1303" s="104">
        <v>0.77233449599689297</v>
      </c>
      <c r="AI1303" s="104">
        <v>45.824662302747797</v>
      </c>
      <c r="AJ1303" s="106"/>
      <c r="AK1303" s="106"/>
      <c r="AL1303" s="106"/>
      <c r="AM1303" s="106"/>
      <c r="AN1303" s="106"/>
      <c r="AO1303" s="106"/>
      <c r="AP1303" s="106"/>
      <c r="AQ1303" s="106"/>
      <c r="AR1303" s="106"/>
      <c r="AS1303" s="106"/>
      <c r="AT1303" s="106"/>
      <c r="AU1303" s="106"/>
      <c r="AV1303" s="106"/>
      <c r="AW1303" s="106"/>
      <c r="AX1303" s="106"/>
      <c r="AY1303" s="106"/>
      <c r="AZ1303" s="106"/>
      <c r="BA1303" s="106"/>
      <c r="BB1303" s="106"/>
      <c r="BC1303" s="106"/>
      <c r="BD1303" s="106"/>
      <c r="BE1303" s="106"/>
      <c r="BF1303" s="106"/>
      <c r="BG1303" s="106"/>
      <c r="BH1303" s="106"/>
      <c r="BI1303" s="106"/>
      <c r="BJ1303" s="106"/>
      <c r="BK1303" s="106"/>
      <c r="BL1303" s="106"/>
      <c r="BM1303" s="106"/>
      <c r="BN1303" s="106"/>
      <c r="BO1303" s="106"/>
      <c r="BP1303" s="106"/>
      <c r="BQ1303" s="106"/>
      <c r="BR1303" s="106"/>
      <c r="BS1303" s="106"/>
      <c r="BT1303" s="106"/>
      <c r="BU1303" s="106"/>
      <c r="BV1303" s="106"/>
      <c r="BW1303" s="106"/>
      <c r="BX1303" s="106"/>
      <c r="BY1303" s="106"/>
    </row>
    <row r="1304" spans="1:77" ht="48" x14ac:dyDescent="0.2">
      <c r="A1304" s="107">
        <v>44135.927083333336</v>
      </c>
      <c r="B1304" s="105">
        <v>1</v>
      </c>
      <c r="C1304" s="105">
        <v>1</v>
      </c>
      <c r="D1304" s="105" t="s">
        <v>381</v>
      </c>
      <c r="E1304" s="105" t="s">
        <v>390</v>
      </c>
      <c r="F1304" s="105">
        <v>600</v>
      </c>
      <c r="G1304" s="122">
        <v>0.65819294161752995</v>
      </c>
      <c r="H1304" s="123">
        <v>8.6438088944611899E-2</v>
      </c>
      <c r="I1304" s="123">
        <v>0.45901152873512602</v>
      </c>
      <c r="J1304" s="123">
        <v>0.87442120674219703</v>
      </c>
      <c r="K1304" s="123">
        <v>37.865443769959903</v>
      </c>
      <c r="L1304" s="123">
        <v>5.4367138808477202</v>
      </c>
      <c r="M1304" s="124" t="s">
        <v>407</v>
      </c>
      <c r="N1304" s="123">
        <v>2.1065064773931001E-2</v>
      </c>
      <c r="O1304" s="123">
        <f t="shared" si="20"/>
        <v>13.13263687273637</v>
      </c>
      <c r="P1304" s="125">
        <v>1025</v>
      </c>
      <c r="Q1304" s="126">
        <v>15.246062394603662</v>
      </c>
      <c r="R1304" s="126">
        <v>1.9243187150353496</v>
      </c>
      <c r="S1304" s="105" t="s">
        <v>381</v>
      </c>
      <c r="T1304" s="105" t="s">
        <v>381</v>
      </c>
      <c r="U1304" s="105" t="s">
        <v>381</v>
      </c>
      <c r="V1304" s="105" t="str">
        <f>IF(G1304 &lt; Characteristics!$L$13,'Field Values'!$B$65,'Field Values'!$B$66)</f>
        <v>Operating – Waiting for Current</v>
      </c>
      <c r="W1304" s="106" t="s">
        <v>199</v>
      </c>
      <c r="X1304" s="105" t="s">
        <v>50</v>
      </c>
      <c r="Y1304" s="105">
        <v>0</v>
      </c>
      <c r="Z1304" s="105" t="s">
        <v>387</v>
      </c>
      <c r="AA1304" s="105">
        <v>0</v>
      </c>
      <c r="AB1304" s="104">
        <v>3.5294130168506102</v>
      </c>
      <c r="AC1304" s="104">
        <v>3.08612226580833</v>
      </c>
      <c r="AD1304" s="104">
        <v>3.2649294961917298E-3</v>
      </c>
      <c r="AE1304" s="104">
        <v>11.4847089150106</v>
      </c>
      <c r="AF1304" s="104">
        <v>12.2960721724096</v>
      </c>
      <c r="AG1304" s="104">
        <v>10.7519420047841</v>
      </c>
      <c r="AH1304" s="104">
        <v>1.16542004313385E-2</v>
      </c>
      <c r="AI1304" s="104">
        <v>40.012044762209101</v>
      </c>
      <c r="AJ1304" s="106"/>
      <c r="AK1304" s="106"/>
      <c r="AL1304" s="106"/>
      <c r="AM1304" s="106"/>
      <c r="AN1304" s="106"/>
      <c r="AO1304" s="106"/>
      <c r="AP1304" s="106"/>
      <c r="AQ1304" s="106"/>
      <c r="AR1304" s="106"/>
      <c r="AS1304" s="106"/>
      <c r="AT1304" s="106"/>
      <c r="AU1304" s="106"/>
      <c r="AV1304" s="106"/>
      <c r="AW1304" s="106"/>
      <c r="AX1304" s="106"/>
      <c r="AY1304" s="106"/>
      <c r="AZ1304" s="106"/>
      <c r="BA1304" s="106"/>
      <c r="BB1304" s="106"/>
      <c r="BC1304" s="106"/>
      <c r="BD1304" s="106"/>
      <c r="BE1304" s="106"/>
      <c r="BF1304" s="106"/>
      <c r="BG1304" s="106"/>
      <c r="BH1304" s="106"/>
      <c r="BI1304" s="106"/>
      <c r="BJ1304" s="106"/>
      <c r="BK1304" s="106"/>
      <c r="BL1304" s="106"/>
      <c r="BM1304" s="106"/>
      <c r="BN1304" s="106"/>
      <c r="BO1304" s="106"/>
      <c r="BP1304" s="106"/>
      <c r="BQ1304" s="106"/>
      <c r="BR1304" s="106"/>
      <c r="BS1304" s="106"/>
      <c r="BT1304" s="106"/>
      <c r="BU1304" s="106"/>
      <c r="BV1304" s="106"/>
      <c r="BW1304" s="106"/>
      <c r="BX1304" s="106"/>
      <c r="BY1304" s="106"/>
    </row>
    <row r="1305" spans="1:77" ht="48" x14ac:dyDescent="0.2">
      <c r="A1305" s="107">
        <v>44135.934027777781</v>
      </c>
      <c r="B1305" s="105">
        <v>1</v>
      </c>
      <c r="C1305" s="105">
        <v>1</v>
      </c>
      <c r="D1305" s="105" t="s">
        <v>381</v>
      </c>
      <c r="E1305" s="105" t="s">
        <v>390</v>
      </c>
      <c r="F1305" s="105">
        <v>600</v>
      </c>
      <c r="G1305" s="122" t="s">
        <v>381</v>
      </c>
      <c r="H1305" s="122" t="s">
        <v>381</v>
      </c>
      <c r="I1305" s="122" t="s">
        <v>381</v>
      </c>
      <c r="J1305" s="122" t="s">
        <v>381</v>
      </c>
      <c r="K1305" s="122" t="s">
        <v>381</v>
      </c>
      <c r="L1305" s="122" t="s">
        <v>381</v>
      </c>
      <c r="M1305" s="122" t="s">
        <v>381</v>
      </c>
      <c r="N1305" s="122" t="s">
        <v>381</v>
      </c>
      <c r="O1305" s="122" t="s">
        <v>381</v>
      </c>
      <c r="P1305" s="125">
        <v>1025</v>
      </c>
      <c r="Q1305" s="122" t="s">
        <v>381</v>
      </c>
      <c r="R1305" s="122" t="s">
        <v>381</v>
      </c>
      <c r="S1305" s="105" t="s">
        <v>381</v>
      </c>
      <c r="T1305" s="105" t="s">
        <v>381</v>
      </c>
      <c r="U1305" s="105" t="s">
        <v>381</v>
      </c>
      <c r="V1305" s="105" t="s">
        <v>412</v>
      </c>
      <c r="W1305" s="106" t="s">
        <v>199</v>
      </c>
      <c r="X1305" s="105" t="s">
        <v>50</v>
      </c>
      <c r="Y1305" s="105">
        <v>0</v>
      </c>
      <c r="Z1305" s="105" t="s">
        <v>387</v>
      </c>
      <c r="AA1305" s="105">
        <v>0</v>
      </c>
      <c r="AB1305" s="104">
        <v>1.71121001239921</v>
      </c>
      <c r="AC1305" s="104">
        <v>3.5509844740726502</v>
      </c>
      <c r="AD1305" s="104">
        <v>1.8435177720371499E-2</v>
      </c>
      <c r="AE1305" s="104">
        <v>16.221734816206901</v>
      </c>
      <c r="AF1305" s="104">
        <v>5.9620751160847298</v>
      </c>
      <c r="AG1305" s="104">
        <v>12.371505674976101</v>
      </c>
      <c r="AH1305" s="104">
        <v>6.4506814506833599E-2</v>
      </c>
      <c r="AI1305" s="104">
        <v>56.5162358757064</v>
      </c>
      <c r="AJ1305" s="106"/>
      <c r="AK1305" s="106"/>
      <c r="AL1305" s="106"/>
      <c r="AM1305" s="106"/>
      <c r="AN1305" s="106"/>
      <c r="AO1305" s="106"/>
      <c r="AP1305" s="106"/>
      <c r="AQ1305" s="106"/>
      <c r="AR1305" s="106"/>
      <c r="AS1305" s="106"/>
      <c r="AT1305" s="106"/>
      <c r="AU1305" s="106"/>
      <c r="AV1305" s="106"/>
      <c r="AW1305" s="106"/>
      <c r="AX1305" s="106"/>
      <c r="AY1305" s="106"/>
      <c r="AZ1305" s="106"/>
      <c r="BA1305" s="106"/>
      <c r="BB1305" s="106"/>
      <c r="BC1305" s="106"/>
      <c r="BD1305" s="106"/>
      <c r="BE1305" s="106"/>
      <c r="BF1305" s="106"/>
      <c r="BG1305" s="106"/>
      <c r="BH1305" s="106"/>
      <c r="BI1305" s="106"/>
      <c r="BJ1305" s="106"/>
      <c r="BK1305" s="106"/>
      <c r="BL1305" s="106"/>
      <c r="BM1305" s="106"/>
      <c r="BN1305" s="106"/>
      <c r="BO1305" s="106"/>
      <c r="BP1305" s="106"/>
      <c r="BQ1305" s="106"/>
      <c r="BR1305" s="106"/>
      <c r="BS1305" s="106"/>
      <c r="BT1305" s="106"/>
      <c r="BU1305" s="106"/>
      <c r="BV1305" s="106"/>
      <c r="BW1305" s="106"/>
      <c r="BX1305" s="106"/>
      <c r="BY1305" s="106"/>
    </row>
    <row r="1306" spans="1:77" ht="48" x14ac:dyDescent="0.2">
      <c r="A1306" s="107">
        <v>44135.940972222219</v>
      </c>
      <c r="B1306" s="105">
        <v>1</v>
      </c>
      <c r="C1306" s="105">
        <v>1</v>
      </c>
      <c r="D1306" s="105" t="s">
        <v>381</v>
      </c>
      <c r="E1306" s="105" t="s">
        <v>390</v>
      </c>
      <c r="F1306" s="105">
        <v>600</v>
      </c>
      <c r="G1306" s="122" t="s">
        <v>381</v>
      </c>
      <c r="H1306" s="122" t="s">
        <v>381</v>
      </c>
      <c r="I1306" s="122" t="s">
        <v>381</v>
      </c>
      <c r="J1306" s="122" t="s">
        <v>381</v>
      </c>
      <c r="K1306" s="122" t="s">
        <v>381</v>
      </c>
      <c r="L1306" s="122" t="s">
        <v>381</v>
      </c>
      <c r="M1306" s="122" t="s">
        <v>381</v>
      </c>
      <c r="N1306" s="122" t="s">
        <v>381</v>
      </c>
      <c r="O1306" s="122" t="s">
        <v>381</v>
      </c>
      <c r="P1306" s="125">
        <v>1025</v>
      </c>
      <c r="Q1306" s="122" t="s">
        <v>381</v>
      </c>
      <c r="R1306" s="122" t="s">
        <v>381</v>
      </c>
      <c r="S1306" s="105" t="s">
        <v>381</v>
      </c>
      <c r="T1306" s="105" t="s">
        <v>381</v>
      </c>
      <c r="U1306" s="105" t="s">
        <v>381</v>
      </c>
      <c r="V1306" s="105" t="s">
        <v>412</v>
      </c>
      <c r="W1306" s="106" t="s">
        <v>199</v>
      </c>
      <c r="X1306" s="105" t="s">
        <v>50</v>
      </c>
      <c r="Y1306" s="105">
        <v>0</v>
      </c>
      <c r="Z1306" s="105" t="s">
        <v>387</v>
      </c>
      <c r="AA1306" s="105">
        <v>0</v>
      </c>
      <c r="AB1306" s="104">
        <v>3.22671670175973</v>
      </c>
      <c r="AC1306" s="104">
        <v>3.6202828878997599</v>
      </c>
      <c r="AD1306" s="104">
        <v>1.8439525073754098E-2</v>
      </c>
      <c r="AE1306" s="104">
        <v>11.1776285729691</v>
      </c>
      <c r="AF1306" s="104">
        <v>11.242047401174601</v>
      </c>
      <c r="AG1306" s="104">
        <v>12.6129389243155</v>
      </c>
      <c r="AH1306" s="104">
        <v>6.4521960533924699E-2</v>
      </c>
      <c r="AI1306" s="104">
        <v>38.942746194454898</v>
      </c>
      <c r="AJ1306" s="106"/>
      <c r="AK1306" s="106"/>
      <c r="AL1306" s="106"/>
      <c r="AM1306" s="106"/>
      <c r="AN1306" s="106"/>
      <c r="AO1306" s="106"/>
      <c r="AP1306" s="106"/>
      <c r="AQ1306" s="106"/>
      <c r="AR1306" s="106"/>
      <c r="AS1306" s="106"/>
      <c r="AT1306" s="106"/>
      <c r="AU1306" s="106"/>
      <c r="AV1306" s="106"/>
      <c r="AW1306" s="106"/>
      <c r="AX1306" s="106"/>
      <c r="AY1306" s="106"/>
      <c r="AZ1306" s="106"/>
      <c r="BA1306" s="106"/>
      <c r="BB1306" s="106"/>
      <c r="BC1306" s="106"/>
      <c r="BD1306" s="106"/>
      <c r="BE1306" s="106"/>
      <c r="BF1306" s="106"/>
      <c r="BG1306" s="106"/>
      <c r="BH1306" s="106"/>
      <c r="BI1306" s="106"/>
      <c r="BJ1306" s="106"/>
      <c r="BK1306" s="106"/>
      <c r="BL1306" s="106"/>
      <c r="BM1306" s="106"/>
      <c r="BN1306" s="106"/>
      <c r="BO1306" s="106"/>
      <c r="BP1306" s="106"/>
      <c r="BQ1306" s="106"/>
      <c r="BR1306" s="106"/>
      <c r="BS1306" s="106"/>
      <c r="BT1306" s="106"/>
      <c r="BU1306" s="106"/>
      <c r="BV1306" s="106"/>
      <c r="BW1306" s="106"/>
      <c r="BX1306" s="106"/>
      <c r="BY1306" s="106"/>
    </row>
    <row r="1307" spans="1:77" ht="48" x14ac:dyDescent="0.2">
      <c r="A1307" s="107">
        <v>44135.947916666664</v>
      </c>
      <c r="B1307" s="105">
        <v>1</v>
      </c>
      <c r="C1307" s="105">
        <v>1</v>
      </c>
      <c r="D1307" s="105" t="s">
        <v>381</v>
      </c>
      <c r="E1307" s="105" t="s">
        <v>390</v>
      </c>
      <c r="F1307" s="105">
        <v>600</v>
      </c>
      <c r="G1307" s="122" t="s">
        <v>381</v>
      </c>
      <c r="H1307" s="122" t="s">
        <v>381</v>
      </c>
      <c r="I1307" s="122" t="s">
        <v>381</v>
      </c>
      <c r="J1307" s="122" t="s">
        <v>381</v>
      </c>
      <c r="K1307" s="122" t="s">
        <v>381</v>
      </c>
      <c r="L1307" s="122" t="s">
        <v>381</v>
      </c>
      <c r="M1307" s="122" t="s">
        <v>381</v>
      </c>
      <c r="N1307" s="122" t="s">
        <v>381</v>
      </c>
      <c r="O1307" s="122" t="s">
        <v>381</v>
      </c>
      <c r="P1307" s="125">
        <v>1025</v>
      </c>
      <c r="Q1307" s="122" t="s">
        <v>381</v>
      </c>
      <c r="R1307" s="122" t="s">
        <v>381</v>
      </c>
      <c r="S1307" s="105" t="s">
        <v>381</v>
      </c>
      <c r="T1307" s="105" t="s">
        <v>381</v>
      </c>
      <c r="U1307" s="105" t="s">
        <v>381</v>
      </c>
      <c r="V1307" s="105" t="s">
        <v>412</v>
      </c>
      <c r="W1307" s="106" t="s">
        <v>199</v>
      </c>
      <c r="X1307" s="105" t="s">
        <v>50</v>
      </c>
      <c r="Y1307" s="105">
        <v>0</v>
      </c>
      <c r="Z1307" s="105" t="s">
        <v>387</v>
      </c>
      <c r="AA1307" s="105">
        <v>0</v>
      </c>
      <c r="AB1307" s="104">
        <v>3.1298305565722302</v>
      </c>
      <c r="AC1307" s="104">
        <v>2.8010560455951299</v>
      </c>
      <c r="AD1307" s="104">
        <v>2.0413131575403301E-3</v>
      </c>
      <c r="AE1307" s="104">
        <v>9.6452302688027292</v>
      </c>
      <c r="AF1307" s="104">
        <v>10.9044994609441</v>
      </c>
      <c r="AG1307" s="104">
        <v>9.7587812667235401</v>
      </c>
      <c r="AH1307" s="104">
        <v>6.8325633331216603E-3</v>
      </c>
      <c r="AI1307" s="104">
        <v>33.603365513758803</v>
      </c>
      <c r="AJ1307" s="106"/>
      <c r="AK1307" s="106"/>
      <c r="AL1307" s="106"/>
      <c r="AM1307" s="106"/>
      <c r="AN1307" s="106"/>
      <c r="AO1307" s="106"/>
      <c r="AP1307" s="106"/>
      <c r="AQ1307" s="106"/>
      <c r="AR1307" s="106"/>
      <c r="AS1307" s="106"/>
      <c r="AT1307" s="106"/>
      <c r="AU1307" s="106"/>
      <c r="AV1307" s="106"/>
      <c r="AW1307" s="106"/>
      <c r="AX1307" s="106"/>
      <c r="AY1307" s="106"/>
      <c r="AZ1307" s="106"/>
      <c r="BA1307" s="106"/>
      <c r="BB1307" s="106"/>
      <c r="BC1307" s="106"/>
      <c r="BD1307" s="106"/>
      <c r="BE1307" s="106"/>
      <c r="BF1307" s="106"/>
      <c r="BG1307" s="106"/>
      <c r="BH1307" s="106"/>
      <c r="BI1307" s="106"/>
      <c r="BJ1307" s="106"/>
      <c r="BK1307" s="106"/>
      <c r="BL1307" s="106"/>
      <c r="BM1307" s="106"/>
      <c r="BN1307" s="106"/>
      <c r="BO1307" s="106"/>
      <c r="BP1307" s="106"/>
      <c r="BQ1307" s="106"/>
      <c r="BR1307" s="106"/>
      <c r="BS1307" s="106"/>
      <c r="BT1307" s="106"/>
      <c r="BU1307" s="106"/>
      <c r="BV1307" s="106"/>
      <c r="BW1307" s="106"/>
      <c r="BX1307" s="106"/>
      <c r="BY1307" s="106"/>
    </row>
    <row r="1308" spans="1:77" ht="48" x14ac:dyDescent="0.2">
      <c r="A1308" s="107">
        <v>44135.954861111109</v>
      </c>
      <c r="B1308" s="105">
        <v>1</v>
      </c>
      <c r="C1308" s="105">
        <v>1</v>
      </c>
      <c r="D1308" s="105" t="s">
        <v>381</v>
      </c>
      <c r="E1308" s="105" t="s">
        <v>390</v>
      </c>
      <c r="F1308" s="105">
        <v>600</v>
      </c>
      <c r="G1308" s="122" t="s">
        <v>381</v>
      </c>
      <c r="H1308" s="122" t="s">
        <v>381</v>
      </c>
      <c r="I1308" s="122" t="s">
        <v>381</v>
      </c>
      <c r="J1308" s="122" t="s">
        <v>381</v>
      </c>
      <c r="K1308" s="122" t="s">
        <v>381</v>
      </c>
      <c r="L1308" s="122" t="s">
        <v>381</v>
      </c>
      <c r="M1308" s="122" t="s">
        <v>381</v>
      </c>
      <c r="N1308" s="122" t="s">
        <v>381</v>
      </c>
      <c r="O1308" s="122" t="s">
        <v>381</v>
      </c>
      <c r="P1308" s="125">
        <v>1025</v>
      </c>
      <c r="Q1308" s="122" t="s">
        <v>381</v>
      </c>
      <c r="R1308" s="122" t="s">
        <v>381</v>
      </c>
      <c r="S1308" s="105" t="s">
        <v>381</v>
      </c>
      <c r="T1308" s="105" t="s">
        <v>381</v>
      </c>
      <c r="U1308" s="105" t="s">
        <v>381</v>
      </c>
      <c r="V1308" s="105" t="s">
        <v>412</v>
      </c>
      <c r="W1308" s="106" t="s">
        <v>199</v>
      </c>
      <c r="X1308" s="105" t="s">
        <v>50</v>
      </c>
      <c r="Y1308" s="105">
        <v>0</v>
      </c>
      <c r="Z1308" s="105" t="s">
        <v>387</v>
      </c>
      <c r="AA1308" s="105">
        <v>0</v>
      </c>
      <c r="AB1308" s="104">
        <v>12.6996642487782</v>
      </c>
      <c r="AC1308" s="104">
        <v>3.99850368954462</v>
      </c>
      <c r="AD1308" s="104">
        <v>0.23952473643826599</v>
      </c>
      <c r="AE1308" s="104">
        <v>21.658986611792201</v>
      </c>
      <c r="AF1308" s="104">
        <v>44.245465239912498</v>
      </c>
      <c r="AG1308" s="104">
        <v>13.930646965031499</v>
      </c>
      <c r="AH1308" s="104">
        <v>0.83477510216830397</v>
      </c>
      <c r="AI1308" s="104">
        <v>75.459430906972898</v>
      </c>
      <c r="AJ1308" s="106"/>
      <c r="AK1308" s="106"/>
      <c r="AL1308" s="106"/>
      <c r="AM1308" s="106"/>
      <c r="AN1308" s="106"/>
      <c r="AO1308" s="106"/>
      <c r="AP1308" s="106"/>
      <c r="AQ1308" s="106"/>
      <c r="AR1308" s="106"/>
      <c r="AS1308" s="106"/>
      <c r="AT1308" s="106"/>
      <c r="AU1308" s="106"/>
      <c r="AV1308" s="106"/>
      <c r="AW1308" s="106"/>
      <c r="AX1308" s="106"/>
      <c r="AY1308" s="106"/>
      <c r="AZ1308" s="106"/>
      <c r="BA1308" s="106"/>
      <c r="BB1308" s="106"/>
      <c r="BC1308" s="106"/>
      <c r="BD1308" s="106"/>
      <c r="BE1308" s="106"/>
      <c r="BF1308" s="106"/>
      <c r="BG1308" s="106"/>
      <c r="BH1308" s="106"/>
      <c r="BI1308" s="106"/>
      <c r="BJ1308" s="106"/>
      <c r="BK1308" s="106"/>
      <c r="BL1308" s="106"/>
      <c r="BM1308" s="106"/>
      <c r="BN1308" s="106"/>
      <c r="BO1308" s="106"/>
      <c r="BP1308" s="106"/>
      <c r="BQ1308" s="106"/>
      <c r="BR1308" s="106"/>
      <c r="BS1308" s="106"/>
      <c r="BT1308" s="106"/>
      <c r="BU1308" s="106"/>
      <c r="BV1308" s="106"/>
      <c r="BW1308" s="106"/>
      <c r="BX1308" s="106"/>
      <c r="BY1308" s="106"/>
    </row>
    <row r="1309" spans="1:77" ht="48" x14ac:dyDescent="0.2">
      <c r="A1309" s="107">
        <v>44135.961805555555</v>
      </c>
      <c r="B1309" s="105">
        <v>1</v>
      </c>
      <c r="C1309" s="105">
        <v>1</v>
      </c>
      <c r="D1309" s="105" t="s">
        <v>381</v>
      </c>
      <c r="E1309" s="105" t="s">
        <v>390</v>
      </c>
      <c r="F1309" s="105">
        <v>600</v>
      </c>
      <c r="G1309" s="122" t="s">
        <v>381</v>
      </c>
      <c r="H1309" s="122" t="s">
        <v>381</v>
      </c>
      <c r="I1309" s="122" t="s">
        <v>381</v>
      </c>
      <c r="J1309" s="122" t="s">
        <v>381</v>
      </c>
      <c r="K1309" s="122" t="s">
        <v>381</v>
      </c>
      <c r="L1309" s="122" t="s">
        <v>381</v>
      </c>
      <c r="M1309" s="122" t="s">
        <v>381</v>
      </c>
      <c r="N1309" s="122" t="s">
        <v>381</v>
      </c>
      <c r="O1309" s="122" t="s">
        <v>381</v>
      </c>
      <c r="P1309" s="125">
        <v>1025</v>
      </c>
      <c r="Q1309" s="122" t="s">
        <v>381</v>
      </c>
      <c r="R1309" s="122" t="s">
        <v>381</v>
      </c>
      <c r="S1309" s="105" t="s">
        <v>381</v>
      </c>
      <c r="T1309" s="105" t="s">
        <v>381</v>
      </c>
      <c r="U1309" s="105" t="s">
        <v>381</v>
      </c>
      <c r="V1309" s="105" t="s">
        <v>412</v>
      </c>
      <c r="W1309" s="106" t="s">
        <v>199</v>
      </c>
      <c r="X1309" s="105" t="s">
        <v>50</v>
      </c>
      <c r="Y1309" s="105">
        <v>0</v>
      </c>
      <c r="Z1309" s="105" t="s">
        <v>387</v>
      </c>
      <c r="AA1309" s="105">
        <v>0</v>
      </c>
      <c r="AB1309" s="104">
        <v>13.8039379503877</v>
      </c>
      <c r="AC1309" s="104">
        <v>2.95372518028082</v>
      </c>
      <c r="AD1309" s="104">
        <v>4.91598617773119</v>
      </c>
      <c r="AE1309" s="104">
        <v>27.875647507155801</v>
      </c>
      <c r="AF1309" s="104">
        <v>48.092716182837698</v>
      </c>
      <c r="AG1309" s="104">
        <v>10.2906751907743</v>
      </c>
      <c r="AH1309" s="104">
        <v>17.127403155652399</v>
      </c>
      <c r="AI1309" s="104">
        <v>97.118059973910206</v>
      </c>
      <c r="AJ1309" s="106"/>
      <c r="AK1309" s="106"/>
      <c r="AL1309" s="106"/>
      <c r="AM1309" s="106"/>
      <c r="AN1309" s="106"/>
      <c r="AO1309" s="106"/>
      <c r="AP1309" s="106"/>
      <c r="AQ1309" s="106"/>
      <c r="AR1309" s="106"/>
      <c r="AS1309" s="106"/>
      <c r="AT1309" s="106"/>
      <c r="AU1309" s="106"/>
      <c r="AV1309" s="106"/>
      <c r="AW1309" s="106"/>
      <c r="AX1309" s="106"/>
      <c r="AY1309" s="106"/>
      <c r="AZ1309" s="106"/>
      <c r="BA1309" s="106"/>
      <c r="BB1309" s="106"/>
      <c r="BC1309" s="106"/>
      <c r="BD1309" s="106"/>
      <c r="BE1309" s="106"/>
      <c r="BF1309" s="106"/>
      <c r="BG1309" s="106"/>
      <c r="BH1309" s="106"/>
      <c r="BI1309" s="106"/>
      <c r="BJ1309" s="106"/>
      <c r="BK1309" s="106"/>
      <c r="BL1309" s="106"/>
      <c r="BM1309" s="106"/>
      <c r="BN1309" s="106"/>
      <c r="BO1309" s="106"/>
      <c r="BP1309" s="106"/>
      <c r="BQ1309" s="106"/>
      <c r="BR1309" s="106"/>
      <c r="BS1309" s="106"/>
      <c r="BT1309" s="106"/>
      <c r="BU1309" s="106"/>
      <c r="BV1309" s="106"/>
      <c r="BW1309" s="106"/>
      <c r="BX1309" s="106"/>
      <c r="BY1309" s="106"/>
    </row>
    <row r="1310" spans="1:77" ht="48" x14ac:dyDescent="0.2">
      <c r="A1310" s="107">
        <v>44135.96875</v>
      </c>
      <c r="B1310" s="105">
        <v>1</v>
      </c>
      <c r="C1310" s="105">
        <v>1</v>
      </c>
      <c r="D1310" s="105" t="s">
        <v>381</v>
      </c>
      <c r="E1310" s="105" t="s">
        <v>390</v>
      </c>
      <c r="F1310" s="105">
        <v>600</v>
      </c>
      <c r="G1310" s="122" t="s">
        <v>381</v>
      </c>
      <c r="H1310" s="122" t="s">
        <v>381</v>
      </c>
      <c r="I1310" s="122" t="s">
        <v>381</v>
      </c>
      <c r="J1310" s="122" t="s">
        <v>381</v>
      </c>
      <c r="K1310" s="122" t="s">
        <v>381</v>
      </c>
      <c r="L1310" s="122" t="s">
        <v>381</v>
      </c>
      <c r="M1310" s="122" t="s">
        <v>381</v>
      </c>
      <c r="N1310" s="122" t="s">
        <v>381</v>
      </c>
      <c r="O1310" s="122" t="s">
        <v>381</v>
      </c>
      <c r="P1310" s="125">
        <v>1025</v>
      </c>
      <c r="Q1310" s="122" t="s">
        <v>381</v>
      </c>
      <c r="R1310" s="122" t="s">
        <v>381</v>
      </c>
      <c r="S1310" s="105" t="s">
        <v>381</v>
      </c>
      <c r="T1310" s="105" t="s">
        <v>381</v>
      </c>
      <c r="U1310" s="105" t="s">
        <v>381</v>
      </c>
      <c r="V1310" s="105" t="s">
        <v>412</v>
      </c>
      <c r="W1310" s="106" t="s">
        <v>199</v>
      </c>
      <c r="X1310" s="105" t="s">
        <v>50</v>
      </c>
      <c r="Y1310" s="105">
        <v>0</v>
      </c>
      <c r="Z1310" s="105" t="s">
        <v>387</v>
      </c>
      <c r="AA1310" s="105">
        <v>0</v>
      </c>
      <c r="AB1310" s="104">
        <v>13.9987851667249</v>
      </c>
      <c r="AC1310" s="104">
        <v>3.0200055985823302</v>
      </c>
      <c r="AD1310" s="104">
        <v>0.78181733533428599</v>
      </c>
      <c r="AE1310" s="104">
        <v>23.222244997577501</v>
      </c>
      <c r="AF1310" s="104">
        <v>48.771557067744297</v>
      </c>
      <c r="AG1310" s="104">
        <v>10.521593849288299</v>
      </c>
      <c r="AH1310" s="104">
        <v>2.7241035443862098</v>
      </c>
      <c r="AI1310" s="104">
        <v>80.905768431793504</v>
      </c>
      <c r="AJ1310" s="106"/>
      <c r="AK1310" s="106"/>
      <c r="AL1310" s="106"/>
      <c r="AM1310" s="106"/>
      <c r="AN1310" s="106"/>
      <c r="AO1310" s="106"/>
      <c r="AP1310" s="106"/>
      <c r="AQ1310" s="106"/>
      <c r="AR1310" s="106"/>
      <c r="AS1310" s="106"/>
      <c r="AT1310" s="106"/>
      <c r="AU1310" s="106"/>
      <c r="AV1310" s="106"/>
      <c r="AW1310" s="106"/>
      <c r="AX1310" s="106"/>
      <c r="AY1310" s="106"/>
      <c r="AZ1310" s="106"/>
      <c r="BA1310" s="106"/>
      <c r="BB1310" s="106"/>
      <c r="BC1310" s="106"/>
      <c r="BD1310" s="106"/>
      <c r="BE1310" s="106"/>
      <c r="BF1310" s="106"/>
      <c r="BG1310" s="106"/>
      <c r="BH1310" s="106"/>
      <c r="BI1310" s="106"/>
      <c r="BJ1310" s="106"/>
      <c r="BK1310" s="106"/>
      <c r="BL1310" s="106"/>
      <c r="BM1310" s="106"/>
      <c r="BN1310" s="106"/>
      <c r="BO1310" s="106"/>
      <c r="BP1310" s="106"/>
      <c r="BQ1310" s="106"/>
      <c r="BR1310" s="106"/>
      <c r="BS1310" s="106"/>
      <c r="BT1310" s="106"/>
      <c r="BU1310" s="106"/>
      <c r="BV1310" s="106"/>
      <c r="BW1310" s="106"/>
      <c r="BX1310" s="106"/>
      <c r="BY1310" s="106"/>
    </row>
    <row r="1311" spans="1:77" ht="48" x14ac:dyDescent="0.2">
      <c r="A1311" s="107">
        <v>44135.975694444445</v>
      </c>
      <c r="B1311" s="105">
        <v>1</v>
      </c>
      <c r="C1311" s="105">
        <v>1</v>
      </c>
      <c r="D1311" s="105" t="s">
        <v>381</v>
      </c>
      <c r="E1311" s="105" t="s">
        <v>390</v>
      </c>
      <c r="F1311" s="105">
        <v>600</v>
      </c>
      <c r="G1311" s="122" t="s">
        <v>381</v>
      </c>
      <c r="H1311" s="122" t="s">
        <v>381</v>
      </c>
      <c r="I1311" s="122" t="s">
        <v>381</v>
      </c>
      <c r="J1311" s="122" t="s">
        <v>381</v>
      </c>
      <c r="K1311" s="122" t="s">
        <v>381</v>
      </c>
      <c r="L1311" s="122" t="s">
        <v>381</v>
      </c>
      <c r="M1311" s="122" t="s">
        <v>381</v>
      </c>
      <c r="N1311" s="122" t="s">
        <v>381</v>
      </c>
      <c r="O1311" s="122" t="s">
        <v>381</v>
      </c>
      <c r="P1311" s="125">
        <v>1025</v>
      </c>
      <c r="Q1311" s="122" t="s">
        <v>381</v>
      </c>
      <c r="R1311" s="122" t="s">
        <v>381</v>
      </c>
      <c r="S1311" s="105" t="s">
        <v>381</v>
      </c>
      <c r="T1311" s="105" t="s">
        <v>381</v>
      </c>
      <c r="U1311" s="105" t="s">
        <v>381</v>
      </c>
      <c r="V1311" s="105" t="s">
        <v>412</v>
      </c>
      <c r="W1311" s="106" t="s">
        <v>199</v>
      </c>
      <c r="X1311" s="105" t="s">
        <v>50</v>
      </c>
      <c r="Y1311" s="105">
        <v>0</v>
      </c>
      <c r="Z1311" s="105" t="s">
        <v>387</v>
      </c>
      <c r="AA1311" s="105">
        <v>0</v>
      </c>
      <c r="AB1311" s="104">
        <v>20.362997736401201</v>
      </c>
      <c r="AC1311" s="104">
        <v>4.03326087153554</v>
      </c>
      <c r="AD1311" s="104">
        <v>9.4284422679264495</v>
      </c>
      <c r="AE1311" s="104">
        <v>31.304365201781099</v>
      </c>
      <c r="AF1311" s="104">
        <v>70.944251005829202</v>
      </c>
      <c r="AG1311" s="104">
        <v>14.051739771093199</v>
      </c>
      <c r="AH1311" s="104">
        <v>32.8486423037088</v>
      </c>
      <c r="AI1311" s="104">
        <v>109.063592466847</v>
      </c>
      <c r="AJ1311" s="106"/>
      <c r="AK1311" s="106"/>
      <c r="AL1311" s="106"/>
      <c r="AM1311" s="106"/>
      <c r="AN1311" s="106"/>
      <c r="AO1311" s="106"/>
      <c r="AP1311" s="106"/>
      <c r="AQ1311" s="106"/>
      <c r="AR1311" s="106"/>
      <c r="AS1311" s="106"/>
      <c r="AT1311" s="106"/>
      <c r="AU1311" s="106"/>
      <c r="AV1311" s="106"/>
      <c r="AW1311" s="106"/>
      <c r="AX1311" s="106"/>
      <c r="AY1311" s="106"/>
      <c r="AZ1311" s="106"/>
      <c r="BA1311" s="106"/>
      <c r="BB1311" s="106"/>
      <c r="BC1311" s="106"/>
      <c r="BD1311" s="106"/>
      <c r="BE1311" s="106"/>
      <c r="BF1311" s="106"/>
      <c r="BG1311" s="106"/>
      <c r="BH1311" s="106"/>
      <c r="BI1311" s="106"/>
      <c r="BJ1311" s="106"/>
      <c r="BK1311" s="106"/>
      <c r="BL1311" s="106"/>
      <c r="BM1311" s="106"/>
      <c r="BN1311" s="106"/>
      <c r="BO1311" s="106"/>
      <c r="BP1311" s="106"/>
      <c r="BQ1311" s="106"/>
      <c r="BR1311" s="106"/>
      <c r="BS1311" s="106"/>
      <c r="BT1311" s="106"/>
      <c r="BU1311" s="106"/>
      <c r="BV1311" s="106"/>
      <c r="BW1311" s="106"/>
      <c r="BX1311" s="106"/>
      <c r="BY1311" s="106"/>
    </row>
    <row r="1312" spans="1:77" ht="48" x14ac:dyDescent="0.2">
      <c r="A1312" s="107">
        <v>44135.982638888891</v>
      </c>
      <c r="B1312" s="105">
        <v>1</v>
      </c>
      <c r="C1312" s="105">
        <v>1</v>
      </c>
      <c r="D1312" s="105" t="s">
        <v>381</v>
      </c>
      <c r="E1312" s="105" t="s">
        <v>390</v>
      </c>
      <c r="F1312" s="105">
        <v>600</v>
      </c>
      <c r="G1312" s="122" t="s">
        <v>381</v>
      </c>
      <c r="H1312" s="122" t="s">
        <v>381</v>
      </c>
      <c r="I1312" s="122" t="s">
        <v>381</v>
      </c>
      <c r="J1312" s="122" t="s">
        <v>381</v>
      </c>
      <c r="K1312" s="122" t="s">
        <v>381</v>
      </c>
      <c r="L1312" s="122" t="s">
        <v>381</v>
      </c>
      <c r="M1312" s="122" t="s">
        <v>381</v>
      </c>
      <c r="N1312" s="122" t="s">
        <v>381</v>
      </c>
      <c r="O1312" s="122" t="s">
        <v>381</v>
      </c>
      <c r="P1312" s="125">
        <v>1025</v>
      </c>
      <c r="Q1312" s="122" t="s">
        <v>381</v>
      </c>
      <c r="R1312" s="122" t="s">
        <v>381</v>
      </c>
      <c r="S1312" s="105" t="s">
        <v>381</v>
      </c>
      <c r="T1312" s="105" t="s">
        <v>381</v>
      </c>
      <c r="U1312" s="105" t="s">
        <v>381</v>
      </c>
      <c r="V1312" s="105" t="s">
        <v>412</v>
      </c>
      <c r="W1312" s="106" t="s">
        <v>199</v>
      </c>
      <c r="X1312" s="105" t="s">
        <v>50</v>
      </c>
      <c r="Y1312" s="105">
        <v>0</v>
      </c>
      <c r="Z1312" s="105" t="s">
        <v>387</v>
      </c>
      <c r="AA1312" s="105">
        <v>0</v>
      </c>
      <c r="AB1312" s="104">
        <v>28.002952498089801</v>
      </c>
      <c r="AC1312" s="104">
        <v>4.06094047536976</v>
      </c>
      <c r="AD1312" s="104">
        <v>16.207038865237902</v>
      </c>
      <c r="AE1312" s="104">
        <v>40.173334300198</v>
      </c>
      <c r="AF1312" s="104">
        <v>97.561586108505196</v>
      </c>
      <c r="AG1312" s="104">
        <v>14.148174542469</v>
      </c>
      <c r="AH1312" s="104">
        <v>56.465035696674398</v>
      </c>
      <c r="AI1312" s="104">
        <v>139.96277052109801</v>
      </c>
      <c r="AJ1312" s="106"/>
      <c r="AK1312" s="106"/>
      <c r="AL1312" s="106"/>
      <c r="AM1312" s="106"/>
      <c r="AN1312" s="106"/>
      <c r="AO1312" s="106"/>
      <c r="AP1312" s="106"/>
      <c r="AQ1312" s="106"/>
      <c r="AR1312" s="106"/>
      <c r="AS1312" s="106"/>
      <c r="AT1312" s="106"/>
      <c r="AU1312" s="106"/>
      <c r="AV1312" s="106"/>
      <c r="AW1312" s="106"/>
      <c r="AX1312" s="106"/>
      <c r="AY1312" s="106"/>
      <c r="AZ1312" s="106"/>
      <c r="BA1312" s="106"/>
      <c r="BB1312" s="106"/>
      <c r="BC1312" s="106"/>
      <c r="BD1312" s="106"/>
      <c r="BE1312" s="106"/>
      <c r="BF1312" s="106"/>
      <c r="BG1312" s="106"/>
      <c r="BH1312" s="106"/>
      <c r="BI1312" s="106"/>
      <c r="BJ1312" s="106"/>
      <c r="BK1312" s="106"/>
      <c r="BL1312" s="106"/>
      <c r="BM1312" s="106"/>
      <c r="BN1312" s="106"/>
      <c r="BO1312" s="106"/>
      <c r="BP1312" s="106"/>
      <c r="BQ1312" s="106"/>
      <c r="BR1312" s="106"/>
      <c r="BS1312" s="106"/>
      <c r="BT1312" s="106"/>
      <c r="BU1312" s="106"/>
      <c r="BV1312" s="106"/>
      <c r="BW1312" s="106"/>
      <c r="BX1312" s="106"/>
      <c r="BY1312" s="106"/>
    </row>
    <row r="1313" spans="1:77" ht="48" x14ac:dyDescent="0.2">
      <c r="A1313" s="107">
        <v>44135.989583333336</v>
      </c>
      <c r="B1313" s="105">
        <v>1</v>
      </c>
      <c r="C1313" s="105">
        <v>1</v>
      </c>
      <c r="D1313" s="105" t="s">
        <v>381</v>
      </c>
      <c r="E1313" s="105" t="s">
        <v>390</v>
      </c>
      <c r="F1313" s="105">
        <v>600</v>
      </c>
      <c r="G1313" s="122" t="s">
        <v>381</v>
      </c>
      <c r="H1313" s="122" t="s">
        <v>381</v>
      </c>
      <c r="I1313" s="122" t="s">
        <v>381</v>
      </c>
      <c r="J1313" s="122" t="s">
        <v>381</v>
      </c>
      <c r="K1313" s="122" t="s">
        <v>381</v>
      </c>
      <c r="L1313" s="122" t="s">
        <v>381</v>
      </c>
      <c r="M1313" s="122" t="s">
        <v>381</v>
      </c>
      <c r="N1313" s="122" t="s">
        <v>381</v>
      </c>
      <c r="O1313" s="122" t="s">
        <v>381</v>
      </c>
      <c r="P1313" s="125">
        <v>1025</v>
      </c>
      <c r="Q1313" s="122" t="s">
        <v>381</v>
      </c>
      <c r="R1313" s="122" t="s">
        <v>381</v>
      </c>
      <c r="S1313" s="105" t="s">
        <v>381</v>
      </c>
      <c r="T1313" s="105" t="s">
        <v>381</v>
      </c>
      <c r="U1313" s="105" t="s">
        <v>381</v>
      </c>
      <c r="V1313" s="105" t="s">
        <v>412</v>
      </c>
      <c r="W1313" s="106" t="s">
        <v>199</v>
      </c>
      <c r="X1313" s="105" t="s">
        <v>50</v>
      </c>
      <c r="Y1313" s="105">
        <v>0</v>
      </c>
      <c r="Z1313" s="105" t="s">
        <v>387</v>
      </c>
      <c r="AA1313" s="105">
        <v>0</v>
      </c>
      <c r="AB1313" s="104">
        <v>31.649155457085001</v>
      </c>
      <c r="AC1313" s="104">
        <v>3.6951642811024699</v>
      </c>
      <c r="AD1313" s="104">
        <v>21.2147123193072</v>
      </c>
      <c r="AE1313" s="104">
        <v>41.743786876364098</v>
      </c>
      <c r="AF1313" s="104">
        <v>110.264829653693</v>
      </c>
      <c r="AG1313" s="104">
        <v>12.8738230784765</v>
      </c>
      <c r="AH1313" s="104">
        <v>73.9115948150789</v>
      </c>
      <c r="AI1313" s="104">
        <v>145.43417235351299</v>
      </c>
      <c r="AJ1313" s="106"/>
      <c r="AK1313" s="106"/>
      <c r="AL1313" s="106"/>
      <c r="AM1313" s="106"/>
      <c r="AN1313" s="106"/>
      <c r="AO1313" s="106"/>
      <c r="AP1313" s="106"/>
      <c r="AQ1313" s="106"/>
      <c r="AR1313" s="106"/>
      <c r="AS1313" s="106"/>
      <c r="AT1313" s="106"/>
      <c r="AU1313" s="106"/>
      <c r="AV1313" s="106"/>
      <c r="AW1313" s="106"/>
      <c r="AX1313" s="106"/>
      <c r="AY1313" s="106"/>
      <c r="AZ1313" s="106"/>
      <c r="BA1313" s="106"/>
      <c r="BB1313" s="106"/>
      <c r="BC1313" s="106"/>
      <c r="BD1313" s="106"/>
      <c r="BE1313" s="106"/>
      <c r="BF1313" s="106"/>
      <c r="BG1313" s="106"/>
      <c r="BH1313" s="106"/>
      <c r="BI1313" s="106"/>
      <c r="BJ1313" s="106"/>
      <c r="BK1313" s="106"/>
      <c r="BL1313" s="106"/>
      <c r="BM1313" s="106"/>
      <c r="BN1313" s="106"/>
      <c r="BO1313" s="106"/>
      <c r="BP1313" s="106"/>
      <c r="BQ1313" s="106"/>
      <c r="BR1313" s="106"/>
      <c r="BS1313" s="106"/>
      <c r="BT1313" s="106"/>
      <c r="BU1313" s="106"/>
      <c r="BV1313" s="106"/>
      <c r="BW1313" s="106"/>
      <c r="BX1313" s="106"/>
      <c r="BY1313" s="106"/>
    </row>
    <row r="1314" spans="1:77" ht="48" x14ac:dyDescent="0.2">
      <c r="A1314" s="107">
        <v>44135.996527777781</v>
      </c>
      <c r="B1314" s="105">
        <v>1</v>
      </c>
      <c r="C1314" s="105">
        <v>1</v>
      </c>
      <c r="D1314" s="105" t="s">
        <v>381</v>
      </c>
      <c r="E1314" s="105" t="s">
        <v>390</v>
      </c>
      <c r="F1314" s="105">
        <v>600</v>
      </c>
      <c r="G1314" s="122" t="s">
        <v>381</v>
      </c>
      <c r="H1314" s="122" t="s">
        <v>381</v>
      </c>
      <c r="I1314" s="122" t="s">
        <v>381</v>
      </c>
      <c r="J1314" s="122" t="s">
        <v>381</v>
      </c>
      <c r="K1314" s="122" t="s">
        <v>381</v>
      </c>
      <c r="L1314" s="122" t="s">
        <v>381</v>
      </c>
      <c r="M1314" s="122" t="s">
        <v>381</v>
      </c>
      <c r="N1314" s="122" t="s">
        <v>381</v>
      </c>
      <c r="O1314" s="122" t="s">
        <v>381</v>
      </c>
      <c r="P1314" s="125">
        <v>1025</v>
      </c>
      <c r="Q1314" s="122" t="s">
        <v>381</v>
      </c>
      <c r="R1314" s="122" t="s">
        <v>381</v>
      </c>
      <c r="S1314" s="105" t="s">
        <v>381</v>
      </c>
      <c r="T1314" s="105" t="s">
        <v>381</v>
      </c>
      <c r="U1314" s="105" t="s">
        <v>381</v>
      </c>
      <c r="V1314" s="105" t="s">
        <v>412</v>
      </c>
      <c r="W1314" s="106" t="s">
        <v>199</v>
      </c>
      <c r="X1314" s="105" t="s">
        <v>50</v>
      </c>
      <c r="Y1314" s="105">
        <v>0</v>
      </c>
      <c r="Z1314" s="105" t="s">
        <v>387</v>
      </c>
      <c r="AA1314" s="105">
        <v>0</v>
      </c>
      <c r="AB1314" s="104">
        <v>34.7651784520638</v>
      </c>
      <c r="AC1314" s="104">
        <v>3.4406924825386902</v>
      </c>
      <c r="AD1314" s="104">
        <v>20.241912190086101</v>
      </c>
      <c r="AE1314" s="104">
        <v>42.793828030874103</v>
      </c>
      <c r="AF1314" s="104">
        <v>121.120944752817</v>
      </c>
      <c r="AG1314" s="104">
        <v>11.987252235083799</v>
      </c>
      <c r="AH1314" s="104">
        <v>70.522393198696406</v>
      </c>
      <c r="AI1314" s="104">
        <v>149.09247899969299</v>
      </c>
      <c r="AJ1314" s="106"/>
      <c r="AK1314" s="106"/>
      <c r="AL1314" s="106"/>
      <c r="AM1314" s="106"/>
      <c r="AN1314" s="106"/>
      <c r="AO1314" s="106"/>
      <c r="AP1314" s="106"/>
      <c r="AQ1314" s="106"/>
      <c r="AR1314" s="106"/>
      <c r="AS1314" s="106"/>
      <c r="AT1314" s="106"/>
      <c r="AU1314" s="106"/>
      <c r="AV1314" s="106"/>
      <c r="AW1314" s="106"/>
      <c r="AX1314" s="106"/>
      <c r="AY1314" s="106"/>
      <c r="AZ1314" s="106"/>
      <c r="BA1314" s="106"/>
      <c r="BB1314" s="106"/>
      <c r="BC1314" s="106"/>
      <c r="BD1314" s="106"/>
      <c r="BE1314" s="106"/>
      <c r="BF1314" s="106"/>
      <c r="BG1314" s="106"/>
      <c r="BH1314" s="106"/>
      <c r="BI1314" s="106"/>
      <c r="BJ1314" s="106"/>
      <c r="BK1314" s="106"/>
      <c r="BL1314" s="106"/>
      <c r="BM1314" s="106"/>
      <c r="BN1314" s="106"/>
      <c r="BO1314" s="106"/>
      <c r="BP1314" s="106"/>
      <c r="BQ1314" s="106"/>
      <c r="BR1314" s="106"/>
      <c r="BS1314" s="106"/>
      <c r="BT1314" s="106"/>
      <c r="BU1314" s="106"/>
      <c r="BV1314" s="106"/>
      <c r="BW1314" s="106"/>
      <c r="BX1314" s="106"/>
      <c r="BY1314" s="106"/>
    </row>
    <row r="1315" spans="1:77" ht="48" x14ac:dyDescent="0.2">
      <c r="A1315" s="107">
        <v>44136.003472222219</v>
      </c>
      <c r="B1315" s="105">
        <v>1</v>
      </c>
      <c r="C1315" s="105">
        <v>1</v>
      </c>
      <c r="D1315" s="105" t="s">
        <v>381</v>
      </c>
      <c r="E1315" s="105" t="s">
        <v>390</v>
      </c>
      <c r="F1315" s="105">
        <v>600</v>
      </c>
      <c r="G1315" s="122" t="s">
        <v>381</v>
      </c>
      <c r="H1315" s="122" t="s">
        <v>381</v>
      </c>
      <c r="I1315" s="122" t="s">
        <v>381</v>
      </c>
      <c r="J1315" s="122" t="s">
        <v>381</v>
      </c>
      <c r="K1315" s="122" t="s">
        <v>381</v>
      </c>
      <c r="L1315" s="122" t="s">
        <v>381</v>
      </c>
      <c r="M1315" s="122" t="s">
        <v>381</v>
      </c>
      <c r="N1315" s="122" t="s">
        <v>381</v>
      </c>
      <c r="O1315" s="122" t="s">
        <v>381</v>
      </c>
      <c r="P1315" s="125">
        <v>1025</v>
      </c>
      <c r="Q1315" s="122" t="s">
        <v>381</v>
      </c>
      <c r="R1315" s="122" t="s">
        <v>381</v>
      </c>
      <c r="S1315" s="105" t="s">
        <v>381</v>
      </c>
      <c r="T1315" s="105" t="s">
        <v>381</v>
      </c>
      <c r="U1315" s="105" t="s">
        <v>381</v>
      </c>
      <c r="V1315" s="105" t="s">
        <v>412</v>
      </c>
      <c r="W1315" s="106" t="s">
        <v>199</v>
      </c>
      <c r="X1315" s="105" t="s">
        <v>50</v>
      </c>
      <c r="Y1315" s="105">
        <v>0</v>
      </c>
      <c r="Z1315" s="105" t="s">
        <v>387</v>
      </c>
      <c r="AA1315" s="105">
        <v>0</v>
      </c>
      <c r="AB1315" s="104">
        <v>35.329451654964899</v>
      </c>
      <c r="AC1315" s="104">
        <v>4.11238483268842</v>
      </c>
      <c r="AD1315" s="104">
        <v>17.253949157862099</v>
      </c>
      <c r="AE1315" s="104">
        <v>45.740619599723701</v>
      </c>
      <c r="AF1315" s="104">
        <v>123.086852850388</v>
      </c>
      <c r="AG1315" s="104">
        <v>14.327404883564601</v>
      </c>
      <c r="AH1315" s="104">
        <v>60.112434529577897</v>
      </c>
      <c r="AI1315" s="104">
        <v>159.35899773081599</v>
      </c>
      <c r="AJ1315" s="106"/>
      <c r="AK1315" s="106"/>
      <c r="AL1315" s="106"/>
      <c r="AM1315" s="106"/>
      <c r="AN1315" s="106"/>
      <c r="AO1315" s="106"/>
      <c r="AP1315" s="106"/>
      <c r="AQ1315" s="106"/>
      <c r="AR1315" s="106"/>
      <c r="AS1315" s="106"/>
      <c r="AT1315" s="106"/>
      <c r="AU1315" s="106"/>
      <c r="AV1315" s="106"/>
      <c r="AW1315" s="106"/>
      <c r="AX1315" s="106"/>
      <c r="AY1315" s="106"/>
      <c r="AZ1315" s="106"/>
      <c r="BA1315" s="106"/>
      <c r="BB1315" s="106"/>
      <c r="BC1315" s="106"/>
      <c r="BD1315" s="106"/>
      <c r="BE1315" s="106"/>
      <c r="BF1315" s="106"/>
      <c r="BG1315" s="106"/>
      <c r="BH1315" s="106"/>
      <c r="BI1315" s="106"/>
      <c r="BJ1315" s="106"/>
      <c r="BK1315" s="106"/>
      <c r="BL1315" s="106"/>
      <c r="BM1315" s="106"/>
      <c r="BN1315" s="106"/>
      <c r="BO1315" s="106"/>
      <c r="BP1315" s="106"/>
      <c r="BQ1315" s="106"/>
      <c r="BR1315" s="106"/>
      <c r="BS1315" s="106"/>
      <c r="BT1315" s="106"/>
      <c r="BU1315" s="106"/>
      <c r="BV1315" s="106"/>
      <c r="BW1315" s="106"/>
      <c r="BX1315" s="106"/>
      <c r="BY1315" s="106"/>
    </row>
    <row r="1316" spans="1:77" ht="48" x14ac:dyDescent="0.2">
      <c r="A1316" s="107">
        <v>44136.010416666664</v>
      </c>
      <c r="B1316" s="105">
        <v>1</v>
      </c>
      <c r="C1316" s="105">
        <v>1</v>
      </c>
      <c r="D1316" s="105" t="s">
        <v>381</v>
      </c>
      <c r="E1316" s="105" t="s">
        <v>390</v>
      </c>
      <c r="F1316" s="105">
        <v>600</v>
      </c>
      <c r="G1316" s="122" t="s">
        <v>381</v>
      </c>
      <c r="H1316" s="122" t="s">
        <v>381</v>
      </c>
      <c r="I1316" s="122" t="s">
        <v>381</v>
      </c>
      <c r="J1316" s="122" t="s">
        <v>381</v>
      </c>
      <c r="K1316" s="122" t="s">
        <v>381</v>
      </c>
      <c r="L1316" s="122" t="s">
        <v>381</v>
      </c>
      <c r="M1316" s="122" t="s">
        <v>381</v>
      </c>
      <c r="N1316" s="122" t="s">
        <v>381</v>
      </c>
      <c r="O1316" s="122" t="s">
        <v>381</v>
      </c>
      <c r="P1316" s="125">
        <v>1025</v>
      </c>
      <c r="Q1316" s="122" t="s">
        <v>381</v>
      </c>
      <c r="R1316" s="122" t="s">
        <v>381</v>
      </c>
      <c r="S1316" s="105" t="s">
        <v>381</v>
      </c>
      <c r="T1316" s="105" t="s">
        <v>381</v>
      </c>
      <c r="U1316" s="105" t="s">
        <v>381</v>
      </c>
      <c r="V1316" s="105" t="s">
        <v>412</v>
      </c>
      <c r="W1316" s="106" t="s">
        <v>199</v>
      </c>
      <c r="X1316" s="105" t="s">
        <v>50</v>
      </c>
      <c r="Y1316" s="105">
        <v>0</v>
      </c>
      <c r="Z1316" s="105" t="s">
        <v>387</v>
      </c>
      <c r="AA1316" s="105">
        <v>0</v>
      </c>
      <c r="AB1316" s="104">
        <v>33.2060477378106</v>
      </c>
      <c r="AC1316" s="104">
        <v>3.9074100671642098</v>
      </c>
      <c r="AD1316" s="104">
        <v>21.115222723751</v>
      </c>
      <c r="AE1316" s="104">
        <v>45.660781651325799</v>
      </c>
      <c r="AF1316" s="104">
        <v>115.688987891206</v>
      </c>
      <c r="AG1316" s="104">
        <v>13.613279971607099</v>
      </c>
      <c r="AH1316" s="104">
        <v>73.5649765448468</v>
      </c>
      <c r="AI1316" s="104">
        <v>159.08084511176199</v>
      </c>
      <c r="AJ1316" s="106"/>
      <c r="AK1316" s="106"/>
      <c r="AL1316" s="106"/>
      <c r="AM1316" s="106"/>
      <c r="AN1316" s="106"/>
      <c r="AO1316" s="106"/>
      <c r="AP1316" s="106"/>
      <c r="AQ1316" s="106"/>
      <c r="AR1316" s="106"/>
      <c r="AS1316" s="106"/>
      <c r="AT1316" s="106"/>
      <c r="AU1316" s="106"/>
      <c r="AV1316" s="106"/>
      <c r="AW1316" s="106"/>
      <c r="AX1316" s="106"/>
      <c r="AY1316" s="106"/>
      <c r="AZ1316" s="106"/>
      <c r="BA1316" s="106"/>
      <c r="BB1316" s="106"/>
      <c r="BC1316" s="106"/>
      <c r="BD1316" s="106"/>
      <c r="BE1316" s="106"/>
      <c r="BF1316" s="106"/>
      <c r="BG1316" s="106"/>
      <c r="BH1316" s="106"/>
      <c r="BI1316" s="106"/>
      <c r="BJ1316" s="106"/>
      <c r="BK1316" s="106"/>
      <c r="BL1316" s="106"/>
      <c r="BM1316" s="106"/>
      <c r="BN1316" s="106"/>
      <c r="BO1316" s="106"/>
      <c r="BP1316" s="106"/>
      <c r="BQ1316" s="106"/>
      <c r="BR1316" s="106"/>
      <c r="BS1316" s="106"/>
      <c r="BT1316" s="106"/>
      <c r="BU1316" s="106"/>
      <c r="BV1316" s="106"/>
      <c r="BW1316" s="106"/>
      <c r="BX1316" s="106"/>
      <c r="BY1316" s="106"/>
    </row>
    <row r="1317" spans="1:77" ht="48" x14ac:dyDescent="0.2">
      <c r="A1317" s="107">
        <v>44136.017361111109</v>
      </c>
      <c r="B1317" s="105">
        <v>1</v>
      </c>
      <c r="C1317" s="105">
        <v>1</v>
      </c>
      <c r="D1317" s="105" t="s">
        <v>381</v>
      </c>
      <c r="E1317" s="105" t="s">
        <v>390</v>
      </c>
      <c r="F1317" s="105">
        <v>600</v>
      </c>
      <c r="G1317" s="122" t="s">
        <v>381</v>
      </c>
      <c r="H1317" s="122" t="s">
        <v>381</v>
      </c>
      <c r="I1317" s="122" t="s">
        <v>381</v>
      </c>
      <c r="J1317" s="122" t="s">
        <v>381</v>
      </c>
      <c r="K1317" s="122" t="s">
        <v>381</v>
      </c>
      <c r="L1317" s="122" t="s">
        <v>381</v>
      </c>
      <c r="M1317" s="122" t="s">
        <v>381</v>
      </c>
      <c r="N1317" s="122" t="s">
        <v>381</v>
      </c>
      <c r="O1317" s="122" t="s">
        <v>381</v>
      </c>
      <c r="P1317" s="125">
        <v>1025</v>
      </c>
      <c r="Q1317" s="122" t="s">
        <v>381</v>
      </c>
      <c r="R1317" s="122" t="s">
        <v>381</v>
      </c>
      <c r="S1317" s="105" t="s">
        <v>381</v>
      </c>
      <c r="T1317" s="105" t="s">
        <v>381</v>
      </c>
      <c r="U1317" s="105" t="s">
        <v>381</v>
      </c>
      <c r="V1317" s="105" t="s">
        <v>412</v>
      </c>
      <c r="W1317" s="106" t="s">
        <v>199</v>
      </c>
      <c r="X1317" s="105" t="s">
        <v>50</v>
      </c>
      <c r="Y1317" s="105">
        <v>0</v>
      </c>
      <c r="Z1317" s="105" t="s">
        <v>387</v>
      </c>
      <c r="AA1317" s="105">
        <v>0</v>
      </c>
      <c r="AB1317" s="104">
        <v>35.518920205859096</v>
      </c>
      <c r="AC1317" s="104">
        <v>3.6589411827523</v>
      </c>
      <c r="AD1317" s="104">
        <v>21.813055432557402</v>
      </c>
      <c r="AE1317" s="104">
        <v>44.965472795392799</v>
      </c>
      <c r="AF1317" s="104">
        <v>123.746954653066</v>
      </c>
      <c r="AG1317" s="104">
        <v>12.747623071104901</v>
      </c>
      <c r="AH1317" s="104">
        <v>75.996201288356005</v>
      </c>
      <c r="AI1317" s="104">
        <v>156.658413383366</v>
      </c>
      <c r="AJ1317" s="106"/>
      <c r="AK1317" s="106"/>
      <c r="AL1317" s="106"/>
      <c r="AM1317" s="106"/>
      <c r="AN1317" s="106"/>
      <c r="AO1317" s="106"/>
      <c r="AP1317" s="106"/>
      <c r="AQ1317" s="106"/>
      <c r="AR1317" s="106"/>
      <c r="AS1317" s="106"/>
      <c r="AT1317" s="106"/>
      <c r="AU1317" s="106"/>
      <c r="AV1317" s="106"/>
      <c r="AW1317" s="106"/>
      <c r="AX1317" s="106"/>
      <c r="AY1317" s="106"/>
      <c r="AZ1317" s="106"/>
      <c r="BA1317" s="106"/>
      <c r="BB1317" s="106"/>
      <c r="BC1317" s="106"/>
      <c r="BD1317" s="106"/>
      <c r="BE1317" s="106"/>
      <c r="BF1317" s="106"/>
      <c r="BG1317" s="106"/>
      <c r="BH1317" s="106"/>
      <c r="BI1317" s="106"/>
      <c r="BJ1317" s="106"/>
      <c r="BK1317" s="106"/>
      <c r="BL1317" s="106"/>
      <c r="BM1317" s="106"/>
      <c r="BN1317" s="106"/>
      <c r="BO1317" s="106"/>
      <c r="BP1317" s="106"/>
      <c r="BQ1317" s="106"/>
      <c r="BR1317" s="106"/>
      <c r="BS1317" s="106"/>
      <c r="BT1317" s="106"/>
      <c r="BU1317" s="106"/>
      <c r="BV1317" s="106"/>
      <c r="BW1317" s="106"/>
      <c r="BX1317" s="106"/>
      <c r="BY1317" s="106"/>
    </row>
    <row r="1318" spans="1:77" ht="48" x14ac:dyDescent="0.2">
      <c r="A1318" s="107">
        <v>44136.024305555555</v>
      </c>
      <c r="B1318" s="105">
        <v>1</v>
      </c>
      <c r="C1318" s="105">
        <v>1</v>
      </c>
      <c r="D1318" s="105" t="s">
        <v>381</v>
      </c>
      <c r="E1318" s="105" t="s">
        <v>390</v>
      </c>
      <c r="F1318" s="105">
        <v>600</v>
      </c>
      <c r="G1318" s="122" t="s">
        <v>381</v>
      </c>
      <c r="H1318" s="122" t="s">
        <v>381</v>
      </c>
      <c r="I1318" s="122" t="s">
        <v>381</v>
      </c>
      <c r="J1318" s="122" t="s">
        <v>381</v>
      </c>
      <c r="K1318" s="122" t="s">
        <v>381</v>
      </c>
      <c r="L1318" s="122" t="s">
        <v>381</v>
      </c>
      <c r="M1318" s="122" t="s">
        <v>381</v>
      </c>
      <c r="N1318" s="122" t="s">
        <v>381</v>
      </c>
      <c r="O1318" s="122" t="s">
        <v>381</v>
      </c>
      <c r="P1318" s="125">
        <v>1025</v>
      </c>
      <c r="Q1318" s="122" t="s">
        <v>381</v>
      </c>
      <c r="R1318" s="122" t="s">
        <v>381</v>
      </c>
      <c r="S1318" s="105" t="s">
        <v>381</v>
      </c>
      <c r="T1318" s="105" t="s">
        <v>381</v>
      </c>
      <c r="U1318" s="105" t="s">
        <v>381</v>
      </c>
      <c r="V1318" s="105" t="s">
        <v>412</v>
      </c>
      <c r="W1318" s="106" t="s">
        <v>199</v>
      </c>
      <c r="X1318" s="105" t="s">
        <v>50</v>
      </c>
      <c r="Y1318" s="105">
        <v>0</v>
      </c>
      <c r="Z1318" s="105" t="s">
        <v>387</v>
      </c>
      <c r="AA1318" s="105">
        <v>0</v>
      </c>
      <c r="AB1318" s="104">
        <v>34.541265897800699</v>
      </c>
      <c r="AC1318" s="104">
        <v>3.8838043900589998</v>
      </c>
      <c r="AD1318" s="104">
        <v>22.060873039870501</v>
      </c>
      <c r="AE1318" s="104">
        <v>44.943504454001499</v>
      </c>
      <c r="AF1318" s="104">
        <v>120.34084124744</v>
      </c>
      <c r="AG1318" s="104">
        <v>13.5310386184271</v>
      </c>
      <c r="AH1318" s="104">
        <v>76.859589162230904</v>
      </c>
      <c r="AI1318" s="104">
        <v>156.58187645052999</v>
      </c>
      <c r="AJ1318" s="106"/>
      <c r="AK1318" s="106"/>
      <c r="AL1318" s="106"/>
      <c r="AM1318" s="106"/>
      <c r="AN1318" s="106"/>
      <c r="AO1318" s="106"/>
      <c r="AP1318" s="106"/>
      <c r="AQ1318" s="106"/>
      <c r="AR1318" s="106"/>
      <c r="AS1318" s="106"/>
      <c r="AT1318" s="106"/>
      <c r="AU1318" s="106"/>
      <c r="AV1318" s="106"/>
      <c r="AW1318" s="106"/>
      <c r="AX1318" s="106"/>
      <c r="AY1318" s="106"/>
      <c r="AZ1318" s="106"/>
      <c r="BA1318" s="106"/>
      <c r="BB1318" s="106"/>
      <c r="BC1318" s="106"/>
      <c r="BD1318" s="106"/>
      <c r="BE1318" s="106"/>
      <c r="BF1318" s="106"/>
      <c r="BG1318" s="106"/>
      <c r="BH1318" s="106"/>
      <c r="BI1318" s="106"/>
      <c r="BJ1318" s="106"/>
      <c r="BK1318" s="106"/>
      <c r="BL1318" s="106"/>
      <c r="BM1318" s="106"/>
      <c r="BN1318" s="106"/>
      <c r="BO1318" s="106"/>
      <c r="BP1318" s="106"/>
      <c r="BQ1318" s="106"/>
      <c r="BR1318" s="106"/>
      <c r="BS1318" s="106"/>
      <c r="BT1318" s="106"/>
      <c r="BU1318" s="106"/>
      <c r="BV1318" s="106"/>
      <c r="BW1318" s="106"/>
      <c r="BX1318" s="106"/>
      <c r="BY1318" s="106"/>
    </row>
    <row r="1319" spans="1:77" ht="48" x14ac:dyDescent="0.2">
      <c r="A1319" s="107">
        <v>44136.03125</v>
      </c>
      <c r="B1319" s="105">
        <v>1</v>
      </c>
      <c r="C1319" s="105">
        <v>1</v>
      </c>
      <c r="D1319" s="105" t="s">
        <v>381</v>
      </c>
      <c r="E1319" s="105" t="s">
        <v>390</v>
      </c>
      <c r="F1319" s="105">
        <v>600</v>
      </c>
      <c r="G1319" s="122" t="s">
        <v>381</v>
      </c>
      <c r="H1319" s="122" t="s">
        <v>381</v>
      </c>
      <c r="I1319" s="122" t="s">
        <v>381</v>
      </c>
      <c r="J1319" s="122" t="s">
        <v>381</v>
      </c>
      <c r="K1319" s="122" t="s">
        <v>381</v>
      </c>
      <c r="L1319" s="122" t="s">
        <v>381</v>
      </c>
      <c r="M1319" s="122" t="s">
        <v>381</v>
      </c>
      <c r="N1319" s="122" t="s">
        <v>381</v>
      </c>
      <c r="O1319" s="122" t="s">
        <v>381</v>
      </c>
      <c r="P1319" s="125">
        <v>1025</v>
      </c>
      <c r="Q1319" s="122" t="s">
        <v>381</v>
      </c>
      <c r="R1319" s="122" t="s">
        <v>381</v>
      </c>
      <c r="S1319" s="105" t="s">
        <v>381</v>
      </c>
      <c r="T1319" s="105" t="s">
        <v>381</v>
      </c>
      <c r="U1319" s="105" t="s">
        <v>381</v>
      </c>
      <c r="V1319" s="105" t="s">
        <v>412</v>
      </c>
      <c r="W1319" s="106" t="s">
        <v>199</v>
      </c>
      <c r="X1319" s="105" t="s">
        <v>50</v>
      </c>
      <c r="Y1319" s="105">
        <v>0</v>
      </c>
      <c r="Z1319" s="105" t="s">
        <v>387</v>
      </c>
      <c r="AA1319" s="105">
        <v>0</v>
      </c>
      <c r="AB1319" s="104">
        <v>35.309025818961402</v>
      </c>
      <c r="AC1319" s="104">
        <v>3.1179610622968701</v>
      </c>
      <c r="AD1319" s="104">
        <v>24.835192217247801</v>
      </c>
      <c r="AE1319" s="104">
        <v>45.142848918448799</v>
      </c>
      <c r="AF1319" s="104">
        <v>123.015689952358</v>
      </c>
      <c r="AG1319" s="104">
        <v>10.862867257856401</v>
      </c>
      <c r="AH1319" s="104">
        <v>86.525220115484302</v>
      </c>
      <c r="AI1319" s="104">
        <v>157.276385590514</v>
      </c>
      <c r="AJ1319" s="106"/>
      <c r="AK1319" s="106"/>
      <c r="AL1319" s="106"/>
      <c r="AM1319" s="106"/>
      <c r="AN1319" s="106"/>
      <c r="AO1319" s="106"/>
      <c r="AP1319" s="106"/>
      <c r="AQ1319" s="106"/>
      <c r="AR1319" s="106"/>
      <c r="AS1319" s="106"/>
      <c r="AT1319" s="106"/>
      <c r="AU1319" s="106"/>
      <c r="AV1319" s="106"/>
      <c r="AW1319" s="106"/>
      <c r="AX1319" s="106"/>
      <c r="AY1319" s="106"/>
      <c r="AZ1319" s="106"/>
      <c r="BA1319" s="106"/>
      <c r="BB1319" s="106"/>
      <c r="BC1319" s="106"/>
      <c r="BD1319" s="106"/>
      <c r="BE1319" s="106"/>
      <c r="BF1319" s="106"/>
      <c r="BG1319" s="106"/>
      <c r="BH1319" s="106"/>
      <c r="BI1319" s="106"/>
      <c r="BJ1319" s="106"/>
      <c r="BK1319" s="106"/>
      <c r="BL1319" s="106"/>
      <c r="BM1319" s="106"/>
      <c r="BN1319" s="106"/>
      <c r="BO1319" s="106"/>
      <c r="BP1319" s="106"/>
      <c r="BQ1319" s="106"/>
      <c r="BR1319" s="106"/>
      <c r="BS1319" s="106"/>
      <c r="BT1319" s="106"/>
      <c r="BU1319" s="106"/>
      <c r="BV1319" s="106"/>
      <c r="BW1319" s="106"/>
      <c r="BX1319" s="106"/>
      <c r="BY1319" s="106"/>
    </row>
    <row r="1320" spans="1:77" ht="48" x14ac:dyDescent="0.2">
      <c r="A1320" s="107">
        <v>44136.038194444445</v>
      </c>
      <c r="B1320" s="105">
        <v>1</v>
      </c>
      <c r="C1320" s="105">
        <v>1</v>
      </c>
      <c r="D1320" s="105" t="s">
        <v>381</v>
      </c>
      <c r="E1320" s="105" t="s">
        <v>390</v>
      </c>
      <c r="F1320" s="105">
        <v>600</v>
      </c>
      <c r="G1320" s="122" t="s">
        <v>381</v>
      </c>
      <c r="H1320" s="122" t="s">
        <v>381</v>
      </c>
      <c r="I1320" s="122" t="s">
        <v>381</v>
      </c>
      <c r="J1320" s="122" t="s">
        <v>381</v>
      </c>
      <c r="K1320" s="122" t="s">
        <v>381</v>
      </c>
      <c r="L1320" s="122" t="s">
        <v>381</v>
      </c>
      <c r="M1320" s="122" t="s">
        <v>381</v>
      </c>
      <c r="N1320" s="122" t="s">
        <v>381</v>
      </c>
      <c r="O1320" s="122" t="s">
        <v>381</v>
      </c>
      <c r="P1320" s="125">
        <v>1025</v>
      </c>
      <c r="Q1320" s="122" t="s">
        <v>381</v>
      </c>
      <c r="R1320" s="122" t="s">
        <v>381</v>
      </c>
      <c r="S1320" s="105" t="s">
        <v>381</v>
      </c>
      <c r="T1320" s="105" t="s">
        <v>381</v>
      </c>
      <c r="U1320" s="105" t="s">
        <v>381</v>
      </c>
      <c r="V1320" s="105" t="s">
        <v>412</v>
      </c>
      <c r="W1320" s="106" t="s">
        <v>199</v>
      </c>
      <c r="X1320" s="105" t="s">
        <v>50</v>
      </c>
      <c r="Y1320" s="105">
        <v>0</v>
      </c>
      <c r="Z1320" s="105" t="s">
        <v>387</v>
      </c>
      <c r="AA1320" s="105">
        <v>0</v>
      </c>
      <c r="AB1320" s="104">
        <v>36.430606807941302</v>
      </c>
      <c r="AC1320" s="104">
        <v>3.33696701787269</v>
      </c>
      <c r="AD1320" s="104">
        <v>24.218049804407599</v>
      </c>
      <c r="AE1320" s="104">
        <v>43.989173091774802</v>
      </c>
      <c r="AF1320" s="104">
        <v>126.92323887897901</v>
      </c>
      <c r="AG1320" s="104">
        <v>11.625876345066599</v>
      </c>
      <c r="AH1320" s="104">
        <v>84.375117540137296</v>
      </c>
      <c r="AI1320" s="104">
        <v>153.257019372218</v>
      </c>
      <c r="AJ1320" s="106"/>
      <c r="AK1320" s="106"/>
      <c r="AL1320" s="106"/>
      <c r="AM1320" s="106"/>
      <c r="AN1320" s="106"/>
      <c r="AO1320" s="106"/>
      <c r="AP1320" s="106"/>
      <c r="AQ1320" s="106"/>
      <c r="AR1320" s="106"/>
      <c r="AS1320" s="106"/>
      <c r="AT1320" s="106"/>
      <c r="AU1320" s="106"/>
      <c r="AV1320" s="106"/>
      <c r="AW1320" s="106"/>
      <c r="AX1320" s="106"/>
      <c r="AY1320" s="106"/>
      <c r="AZ1320" s="106"/>
      <c r="BA1320" s="106"/>
      <c r="BB1320" s="106"/>
      <c r="BC1320" s="106"/>
      <c r="BD1320" s="106"/>
      <c r="BE1320" s="106"/>
      <c r="BF1320" s="106"/>
      <c r="BG1320" s="106"/>
      <c r="BH1320" s="106"/>
      <c r="BI1320" s="106"/>
      <c r="BJ1320" s="106"/>
      <c r="BK1320" s="106"/>
      <c r="BL1320" s="106"/>
      <c r="BM1320" s="106"/>
      <c r="BN1320" s="106"/>
      <c r="BO1320" s="106"/>
      <c r="BP1320" s="106"/>
      <c r="BQ1320" s="106"/>
      <c r="BR1320" s="106"/>
      <c r="BS1320" s="106"/>
      <c r="BT1320" s="106"/>
      <c r="BU1320" s="106"/>
      <c r="BV1320" s="106"/>
      <c r="BW1320" s="106"/>
      <c r="BX1320" s="106"/>
      <c r="BY1320" s="106"/>
    </row>
    <row r="1321" spans="1:77" ht="48" x14ac:dyDescent="0.2">
      <c r="A1321" s="107">
        <v>44136.045138888891</v>
      </c>
      <c r="B1321" s="105">
        <v>1</v>
      </c>
      <c r="C1321" s="105">
        <v>1</v>
      </c>
      <c r="D1321" s="105" t="s">
        <v>381</v>
      </c>
      <c r="E1321" s="105" t="s">
        <v>390</v>
      </c>
      <c r="F1321" s="105">
        <v>600</v>
      </c>
      <c r="G1321" s="122" t="s">
        <v>381</v>
      </c>
      <c r="H1321" s="122" t="s">
        <v>381</v>
      </c>
      <c r="I1321" s="122" t="s">
        <v>381</v>
      </c>
      <c r="J1321" s="122" t="s">
        <v>381</v>
      </c>
      <c r="K1321" s="122" t="s">
        <v>381</v>
      </c>
      <c r="L1321" s="122" t="s">
        <v>381</v>
      </c>
      <c r="M1321" s="122" t="s">
        <v>381</v>
      </c>
      <c r="N1321" s="122" t="s">
        <v>381</v>
      </c>
      <c r="O1321" s="122" t="s">
        <v>381</v>
      </c>
      <c r="P1321" s="125">
        <v>1025</v>
      </c>
      <c r="Q1321" s="122" t="s">
        <v>381</v>
      </c>
      <c r="R1321" s="122" t="s">
        <v>381</v>
      </c>
      <c r="S1321" s="105" t="s">
        <v>381</v>
      </c>
      <c r="T1321" s="105" t="s">
        <v>381</v>
      </c>
      <c r="U1321" s="105" t="s">
        <v>381</v>
      </c>
      <c r="V1321" s="105" t="s">
        <v>412</v>
      </c>
      <c r="W1321" s="106" t="s">
        <v>199</v>
      </c>
      <c r="X1321" s="105" t="s">
        <v>50</v>
      </c>
      <c r="Y1321" s="105">
        <v>0</v>
      </c>
      <c r="Z1321" s="105" t="s">
        <v>387</v>
      </c>
      <c r="AA1321" s="105">
        <v>0</v>
      </c>
      <c r="AB1321" s="104">
        <v>37.1715465367554</v>
      </c>
      <c r="AC1321" s="104">
        <v>3.86733524865953</v>
      </c>
      <c r="AD1321" s="104">
        <v>25.904855192487801</v>
      </c>
      <c r="AE1321" s="104">
        <v>46.922837009766198</v>
      </c>
      <c r="AF1321" s="104">
        <v>129.50464697207801</v>
      </c>
      <c r="AG1321" s="104">
        <v>13.4736607059712</v>
      </c>
      <c r="AH1321" s="104">
        <v>90.251888498609205</v>
      </c>
      <c r="AI1321" s="104">
        <v>163.477801827028</v>
      </c>
      <c r="AJ1321" s="106"/>
      <c r="AK1321" s="106"/>
      <c r="AL1321" s="106"/>
      <c r="AM1321" s="106"/>
      <c r="AN1321" s="106"/>
      <c r="AO1321" s="106"/>
      <c r="AP1321" s="106"/>
      <c r="AQ1321" s="106"/>
      <c r="AR1321" s="106"/>
      <c r="AS1321" s="106"/>
      <c r="AT1321" s="106"/>
      <c r="AU1321" s="106"/>
      <c r="AV1321" s="106"/>
      <c r="AW1321" s="106"/>
      <c r="AX1321" s="106"/>
      <c r="AY1321" s="106"/>
      <c r="AZ1321" s="106"/>
      <c r="BA1321" s="106"/>
      <c r="BB1321" s="106"/>
      <c r="BC1321" s="106"/>
      <c r="BD1321" s="106"/>
      <c r="BE1321" s="106"/>
      <c r="BF1321" s="106"/>
      <c r="BG1321" s="106"/>
      <c r="BH1321" s="106"/>
      <c r="BI1321" s="106"/>
      <c r="BJ1321" s="106"/>
      <c r="BK1321" s="106"/>
      <c r="BL1321" s="106"/>
      <c r="BM1321" s="106"/>
      <c r="BN1321" s="106"/>
      <c r="BO1321" s="106"/>
      <c r="BP1321" s="106"/>
      <c r="BQ1321" s="106"/>
      <c r="BR1321" s="106"/>
      <c r="BS1321" s="106"/>
      <c r="BT1321" s="106"/>
      <c r="BU1321" s="106"/>
      <c r="BV1321" s="106"/>
      <c r="BW1321" s="106"/>
      <c r="BX1321" s="106"/>
      <c r="BY1321" s="106"/>
    </row>
    <row r="1322" spans="1:77" ht="48" x14ac:dyDescent="0.2">
      <c r="A1322" s="107">
        <v>44136.052083333336</v>
      </c>
      <c r="B1322" s="105">
        <v>1</v>
      </c>
      <c r="C1322" s="105">
        <v>1</v>
      </c>
      <c r="D1322" s="105" t="s">
        <v>381</v>
      </c>
      <c r="E1322" s="105" t="s">
        <v>390</v>
      </c>
      <c r="F1322" s="105">
        <v>600</v>
      </c>
      <c r="G1322" s="122" t="s">
        <v>381</v>
      </c>
      <c r="H1322" s="122" t="s">
        <v>381</v>
      </c>
      <c r="I1322" s="122" t="s">
        <v>381</v>
      </c>
      <c r="J1322" s="122" t="s">
        <v>381</v>
      </c>
      <c r="K1322" s="122" t="s">
        <v>381</v>
      </c>
      <c r="L1322" s="122" t="s">
        <v>381</v>
      </c>
      <c r="M1322" s="122" t="s">
        <v>381</v>
      </c>
      <c r="N1322" s="122" t="s">
        <v>381</v>
      </c>
      <c r="O1322" s="122" t="s">
        <v>381</v>
      </c>
      <c r="P1322" s="125">
        <v>1025</v>
      </c>
      <c r="Q1322" s="122" t="s">
        <v>381</v>
      </c>
      <c r="R1322" s="122" t="s">
        <v>381</v>
      </c>
      <c r="S1322" s="105" t="s">
        <v>381</v>
      </c>
      <c r="T1322" s="105" t="s">
        <v>381</v>
      </c>
      <c r="U1322" s="105" t="s">
        <v>381</v>
      </c>
      <c r="V1322" s="105" t="s">
        <v>412</v>
      </c>
      <c r="W1322" s="106" t="s">
        <v>199</v>
      </c>
      <c r="X1322" s="105" t="s">
        <v>50</v>
      </c>
      <c r="Y1322" s="105">
        <v>0</v>
      </c>
      <c r="Z1322" s="105" t="s">
        <v>387</v>
      </c>
      <c r="AA1322" s="105">
        <v>0</v>
      </c>
      <c r="AB1322" s="104">
        <v>32.976362677359504</v>
      </c>
      <c r="AC1322" s="104">
        <v>4.7768434906875896</v>
      </c>
      <c r="AD1322" s="104">
        <v>14.1647613020822</v>
      </c>
      <c r="AE1322" s="104">
        <v>42.752590006407701</v>
      </c>
      <c r="AF1322" s="104">
        <v>114.888773176223</v>
      </c>
      <c r="AG1322" s="104">
        <v>16.642355601666701</v>
      </c>
      <c r="AH1322" s="104">
        <v>49.349812116583699</v>
      </c>
      <c r="AI1322" s="104">
        <v>148.94880716518099</v>
      </c>
      <c r="AJ1322" s="106"/>
      <c r="AK1322" s="106"/>
      <c r="AL1322" s="106"/>
      <c r="AM1322" s="106"/>
      <c r="AN1322" s="106"/>
      <c r="AO1322" s="106"/>
      <c r="AP1322" s="106"/>
      <c r="AQ1322" s="106"/>
      <c r="AR1322" s="106"/>
      <c r="AS1322" s="106"/>
      <c r="AT1322" s="106"/>
      <c r="AU1322" s="106"/>
      <c r="AV1322" s="106"/>
      <c r="AW1322" s="106"/>
      <c r="AX1322" s="106"/>
      <c r="AY1322" s="106"/>
      <c r="AZ1322" s="106"/>
      <c r="BA1322" s="106"/>
      <c r="BB1322" s="106"/>
      <c r="BC1322" s="106"/>
      <c r="BD1322" s="106"/>
      <c r="BE1322" s="106"/>
      <c r="BF1322" s="106"/>
      <c r="BG1322" s="106"/>
      <c r="BH1322" s="106"/>
      <c r="BI1322" s="106"/>
      <c r="BJ1322" s="106"/>
      <c r="BK1322" s="106"/>
      <c r="BL1322" s="106"/>
      <c r="BM1322" s="106"/>
      <c r="BN1322" s="106"/>
      <c r="BO1322" s="106"/>
      <c r="BP1322" s="106"/>
      <c r="BQ1322" s="106"/>
      <c r="BR1322" s="106"/>
      <c r="BS1322" s="106"/>
      <c r="BT1322" s="106"/>
      <c r="BU1322" s="106"/>
      <c r="BV1322" s="106"/>
      <c r="BW1322" s="106"/>
      <c r="BX1322" s="106"/>
      <c r="BY1322" s="106"/>
    </row>
    <row r="1323" spans="1:77" ht="48" x14ac:dyDescent="0.2">
      <c r="A1323" s="107">
        <v>44136.059027777781</v>
      </c>
      <c r="B1323" s="105">
        <v>1</v>
      </c>
      <c r="C1323" s="105">
        <v>1</v>
      </c>
      <c r="D1323" s="105" t="s">
        <v>381</v>
      </c>
      <c r="E1323" s="105" t="s">
        <v>390</v>
      </c>
      <c r="F1323" s="105">
        <v>600</v>
      </c>
      <c r="G1323" s="122" t="s">
        <v>381</v>
      </c>
      <c r="H1323" s="122" t="s">
        <v>381</v>
      </c>
      <c r="I1323" s="122" t="s">
        <v>381</v>
      </c>
      <c r="J1323" s="122" t="s">
        <v>381</v>
      </c>
      <c r="K1323" s="122" t="s">
        <v>381</v>
      </c>
      <c r="L1323" s="122" t="s">
        <v>381</v>
      </c>
      <c r="M1323" s="122" t="s">
        <v>381</v>
      </c>
      <c r="N1323" s="122" t="s">
        <v>381</v>
      </c>
      <c r="O1323" s="122" t="s">
        <v>381</v>
      </c>
      <c r="P1323" s="125">
        <v>1025</v>
      </c>
      <c r="Q1323" s="122" t="s">
        <v>381</v>
      </c>
      <c r="R1323" s="122" t="s">
        <v>381</v>
      </c>
      <c r="S1323" s="105" t="s">
        <v>381</v>
      </c>
      <c r="T1323" s="105" t="s">
        <v>381</v>
      </c>
      <c r="U1323" s="105" t="s">
        <v>381</v>
      </c>
      <c r="V1323" s="105" t="s">
        <v>412</v>
      </c>
      <c r="W1323" s="106" t="s">
        <v>199</v>
      </c>
      <c r="X1323" s="105" t="s">
        <v>50</v>
      </c>
      <c r="Y1323" s="105">
        <v>0</v>
      </c>
      <c r="Z1323" s="105" t="s">
        <v>387</v>
      </c>
      <c r="AA1323" s="105">
        <v>0</v>
      </c>
      <c r="AB1323" s="104">
        <v>33.9042312351039</v>
      </c>
      <c r="AC1323" s="104">
        <v>4.22139201128571</v>
      </c>
      <c r="AD1323" s="104">
        <v>16.2225022801574</v>
      </c>
      <c r="AE1323" s="104">
        <v>44.3974936836224</v>
      </c>
      <c r="AF1323" s="104">
        <v>118.12143476953101</v>
      </c>
      <c r="AG1323" s="104">
        <v>14.707182080135301</v>
      </c>
      <c r="AH1323" s="104">
        <v>56.518909693259801</v>
      </c>
      <c r="AI1323" s="104">
        <v>154.67959402894701</v>
      </c>
      <c r="AJ1323" s="106"/>
      <c r="AK1323" s="106"/>
      <c r="AL1323" s="106"/>
      <c r="AM1323" s="106"/>
      <c r="AN1323" s="106"/>
      <c r="AO1323" s="106"/>
      <c r="AP1323" s="106"/>
      <c r="AQ1323" s="106"/>
      <c r="AR1323" s="106"/>
      <c r="AS1323" s="106"/>
      <c r="AT1323" s="106"/>
      <c r="AU1323" s="106"/>
      <c r="AV1323" s="106"/>
      <c r="AW1323" s="106"/>
      <c r="AX1323" s="106"/>
      <c r="AY1323" s="106"/>
      <c r="AZ1323" s="106"/>
      <c r="BA1323" s="106"/>
      <c r="BB1323" s="106"/>
      <c r="BC1323" s="106"/>
      <c r="BD1323" s="106"/>
      <c r="BE1323" s="106"/>
      <c r="BF1323" s="106"/>
      <c r="BG1323" s="106"/>
      <c r="BH1323" s="106"/>
      <c r="BI1323" s="106"/>
      <c r="BJ1323" s="106"/>
      <c r="BK1323" s="106"/>
      <c r="BL1323" s="106"/>
      <c r="BM1323" s="106"/>
      <c r="BN1323" s="106"/>
      <c r="BO1323" s="106"/>
      <c r="BP1323" s="106"/>
      <c r="BQ1323" s="106"/>
      <c r="BR1323" s="106"/>
      <c r="BS1323" s="106"/>
      <c r="BT1323" s="106"/>
      <c r="BU1323" s="106"/>
      <c r="BV1323" s="106"/>
      <c r="BW1323" s="106"/>
      <c r="BX1323" s="106"/>
      <c r="BY1323" s="106"/>
    </row>
    <row r="1324" spans="1:77" ht="48" x14ac:dyDescent="0.2">
      <c r="A1324" s="107">
        <v>44136.065972222219</v>
      </c>
      <c r="B1324" s="105">
        <v>1</v>
      </c>
      <c r="C1324" s="105">
        <v>1</v>
      </c>
      <c r="D1324" s="105" t="s">
        <v>381</v>
      </c>
      <c r="E1324" s="105" t="s">
        <v>390</v>
      </c>
      <c r="F1324" s="105">
        <v>600</v>
      </c>
      <c r="G1324" s="122" t="s">
        <v>381</v>
      </c>
      <c r="H1324" s="122" t="s">
        <v>381</v>
      </c>
      <c r="I1324" s="122" t="s">
        <v>381</v>
      </c>
      <c r="J1324" s="122" t="s">
        <v>381</v>
      </c>
      <c r="K1324" s="122" t="s">
        <v>381</v>
      </c>
      <c r="L1324" s="122" t="s">
        <v>381</v>
      </c>
      <c r="M1324" s="122" t="s">
        <v>381</v>
      </c>
      <c r="N1324" s="122" t="s">
        <v>381</v>
      </c>
      <c r="O1324" s="122" t="s">
        <v>381</v>
      </c>
      <c r="P1324" s="125">
        <v>1025</v>
      </c>
      <c r="Q1324" s="122" t="s">
        <v>381</v>
      </c>
      <c r="R1324" s="122" t="s">
        <v>381</v>
      </c>
      <c r="S1324" s="105" t="s">
        <v>381</v>
      </c>
      <c r="T1324" s="105" t="s">
        <v>381</v>
      </c>
      <c r="U1324" s="105" t="s">
        <v>381</v>
      </c>
      <c r="V1324" s="105" t="s">
        <v>412</v>
      </c>
      <c r="W1324" s="106" t="s">
        <v>199</v>
      </c>
      <c r="X1324" s="105" t="s">
        <v>50</v>
      </c>
      <c r="Y1324" s="105">
        <v>0</v>
      </c>
      <c r="Z1324" s="105" t="s">
        <v>387</v>
      </c>
      <c r="AA1324" s="105">
        <v>0</v>
      </c>
      <c r="AB1324" s="104">
        <v>35.264470715252202</v>
      </c>
      <c r="AC1324" s="104">
        <v>4.02317940966081</v>
      </c>
      <c r="AD1324" s="104">
        <v>22.086057781392601</v>
      </c>
      <c r="AE1324" s="104">
        <v>46.591873118554197</v>
      </c>
      <c r="AF1324" s="104">
        <v>122.860461529814</v>
      </c>
      <c r="AG1324" s="104">
        <v>14.016616310625899</v>
      </c>
      <c r="AH1324" s="104">
        <v>76.947331920595104</v>
      </c>
      <c r="AI1324" s="104">
        <v>162.32473520895701</v>
      </c>
      <c r="AJ1324" s="106"/>
      <c r="AK1324" s="106"/>
      <c r="AL1324" s="106"/>
      <c r="AM1324" s="106"/>
      <c r="AN1324" s="106"/>
      <c r="AO1324" s="106"/>
      <c r="AP1324" s="106"/>
      <c r="AQ1324" s="106"/>
      <c r="AR1324" s="106"/>
      <c r="AS1324" s="106"/>
      <c r="AT1324" s="106"/>
      <c r="AU1324" s="106"/>
      <c r="AV1324" s="106"/>
      <c r="AW1324" s="106"/>
      <c r="AX1324" s="106"/>
      <c r="AY1324" s="106"/>
      <c r="AZ1324" s="106"/>
      <c r="BA1324" s="106"/>
      <c r="BB1324" s="106"/>
      <c r="BC1324" s="106"/>
      <c r="BD1324" s="106"/>
      <c r="BE1324" s="106"/>
      <c r="BF1324" s="106"/>
      <c r="BG1324" s="106"/>
      <c r="BH1324" s="106"/>
      <c r="BI1324" s="106"/>
      <c r="BJ1324" s="106"/>
      <c r="BK1324" s="106"/>
      <c r="BL1324" s="106"/>
      <c r="BM1324" s="106"/>
      <c r="BN1324" s="106"/>
      <c r="BO1324" s="106"/>
      <c r="BP1324" s="106"/>
      <c r="BQ1324" s="106"/>
      <c r="BR1324" s="106"/>
      <c r="BS1324" s="106"/>
      <c r="BT1324" s="106"/>
      <c r="BU1324" s="106"/>
      <c r="BV1324" s="106"/>
      <c r="BW1324" s="106"/>
      <c r="BX1324" s="106"/>
      <c r="BY1324" s="106"/>
    </row>
    <row r="1325" spans="1:77" ht="48" x14ac:dyDescent="0.2">
      <c r="A1325" s="107">
        <v>44136.072916666664</v>
      </c>
      <c r="B1325" s="105">
        <v>1</v>
      </c>
      <c r="C1325" s="105">
        <v>1</v>
      </c>
      <c r="D1325" s="105" t="s">
        <v>381</v>
      </c>
      <c r="E1325" s="105" t="s">
        <v>390</v>
      </c>
      <c r="F1325" s="105">
        <v>600</v>
      </c>
      <c r="G1325" s="122" t="s">
        <v>381</v>
      </c>
      <c r="H1325" s="122" t="s">
        <v>381</v>
      </c>
      <c r="I1325" s="122" t="s">
        <v>381</v>
      </c>
      <c r="J1325" s="122" t="s">
        <v>381</v>
      </c>
      <c r="K1325" s="122" t="s">
        <v>381</v>
      </c>
      <c r="L1325" s="122" t="s">
        <v>381</v>
      </c>
      <c r="M1325" s="122" t="s">
        <v>381</v>
      </c>
      <c r="N1325" s="122" t="s">
        <v>381</v>
      </c>
      <c r="O1325" s="122" t="s">
        <v>381</v>
      </c>
      <c r="P1325" s="125">
        <v>1025</v>
      </c>
      <c r="Q1325" s="122" t="s">
        <v>381</v>
      </c>
      <c r="R1325" s="122" t="s">
        <v>381</v>
      </c>
      <c r="S1325" s="105" t="s">
        <v>381</v>
      </c>
      <c r="T1325" s="105" t="s">
        <v>381</v>
      </c>
      <c r="U1325" s="105" t="s">
        <v>381</v>
      </c>
      <c r="V1325" s="105" t="s">
        <v>412</v>
      </c>
      <c r="W1325" s="106" t="s">
        <v>199</v>
      </c>
      <c r="X1325" s="105" t="s">
        <v>50</v>
      </c>
      <c r="Y1325" s="105">
        <v>0</v>
      </c>
      <c r="Z1325" s="105" t="s">
        <v>387</v>
      </c>
      <c r="AA1325" s="105">
        <v>0</v>
      </c>
      <c r="AB1325" s="104">
        <v>32.286366289834397</v>
      </c>
      <c r="AC1325" s="104">
        <v>3.6797245933846399</v>
      </c>
      <c r="AD1325" s="104">
        <v>20.317995454025699</v>
      </c>
      <c r="AE1325" s="104">
        <v>45.811759974724197</v>
      </c>
      <c r="AF1325" s="104">
        <v>112.484849901901</v>
      </c>
      <c r="AG1325" s="104">
        <v>12.820031746631599</v>
      </c>
      <c r="AH1325" s="104">
        <v>70.787464628456803</v>
      </c>
      <c r="AI1325" s="104">
        <v>159.60684830844099</v>
      </c>
      <c r="AJ1325" s="106"/>
      <c r="AK1325" s="106"/>
      <c r="AL1325" s="106"/>
      <c r="AM1325" s="106"/>
      <c r="AN1325" s="106"/>
      <c r="AO1325" s="106"/>
      <c r="AP1325" s="106"/>
      <c r="AQ1325" s="106"/>
      <c r="AR1325" s="106"/>
      <c r="AS1325" s="106"/>
      <c r="AT1325" s="106"/>
      <c r="AU1325" s="106"/>
      <c r="AV1325" s="106"/>
      <c r="AW1325" s="106"/>
      <c r="AX1325" s="106"/>
      <c r="AY1325" s="106"/>
      <c r="AZ1325" s="106"/>
      <c r="BA1325" s="106"/>
      <c r="BB1325" s="106"/>
      <c r="BC1325" s="106"/>
      <c r="BD1325" s="106"/>
      <c r="BE1325" s="106"/>
      <c r="BF1325" s="106"/>
      <c r="BG1325" s="106"/>
      <c r="BH1325" s="106"/>
      <c r="BI1325" s="106"/>
      <c r="BJ1325" s="106"/>
      <c r="BK1325" s="106"/>
      <c r="BL1325" s="106"/>
      <c r="BM1325" s="106"/>
      <c r="BN1325" s="106"/>
      <c r="BO1325" s="106"/>
      <c r="BP1325" s="106"/>
      <c r="BQ1325" s="106"/>
      <c r="BR1325" s="106"/>
      <c r="BS1325" s="106"/>
      <c r="BT1325" s="106"/>
      <c r="BU1325" s="106"/>
      <c r="BV1325" s="106"/>
      <c r="BW1325" s="106"/>
      <c r="BX1325" s="106"/>
      <c r="BY1325" s="106"/>
    </row>
    <row r="1326" spans="1:77" ht="48" x14ac:dyDescent="0.2">
      <c r="A1326" s="107">
        <v>44136.079861111109</v>
      </c>
      <c r="B1326" s="105">
        <v>1</v>
      </c>
      <c r="C1326" s="105">
        <v>1</v>
      </c>
      <c r="D1326" s="105" t="s">
        <v>381</v>
      </c>
      <c r="E1326" s="105" t="s">
        <v>390</v>
      </c>
      <c r="F1326" s="105">
        <v>600</v>
      </c>
      <c r="G1326" s="122" t="s">
        <v>381</v>
      </c>
      <c r="H1326" s="122" t="s">
        <v>381</v>
      </c>
      <c r="I1326" s="122" t="s">
        <v>381</v>
      </c>
      <c r="J1326" s="122" t="s">
        <v>381</v>
      </c>
      <c r="K1326" s="122" t="s">
        <v>381</v>
      </c>
      <c r="L1326" s="122" t="s">
        <v>381</v>
      </c>
      <c r="M1326" s="122" t="s">
        <v>381</v>
      </c>
      <c r="N1326" s="122" t="s">
        <v>381</v>
      </c>
      <c r="O1326" s="122" t="s">
        <v>381</v>
      </c>
      <c r="P1326" s="125">
        <v>1025</v>
      </c>
      <c r="Q1326" s="122" t="s">
        <v>381</v>
      </c>
      <c r="R1326" s="122" t="s">
        <v>381</v>
      </c>
      <c r="S1326" s="105" t="s">
        <v>381</v>
      </c>
      <c r="T1326" s="105" t="s">
        <v>381</v>
      </c>
      <c r="U1326" s="105" t="s">
        <v>381</v>
      </c>
      <c r="V1326" s="105" t="s">
        <v>412</v>
      </c>
      <c r="W1326" s="106" t="s">
        <v>199</v>
      </c>
      <c r="X1326" s="105" t="s">
        <v>50</v>
      </c>
      <c r="Y1326" s="105">
        <v>0</v>
      </c>
      <c r="Z1326" s="105" t="s">
        <v>387</v>
      </c>
      <c r="AA1326" s="105">
        <v>0</v>
      </c>
      <c r="AB1326" s="104">
        <v>33.662238964100297</v>
      </c>
      <c r="AC1326" s="104">
        <v>3.5463492039539299</v>
      </c>
      <c r="AD1326" s="104">
        <v>22.3010319199153</v>
      </c>
      <c r="AE1326" s="104">
        <v>42.039478358397801</v>
      </c>
      <c r="AF1326" s="104">
        <v>117.278342163556</v>
      </c>
      <c r="AG1326" s="104">
        <v>12.355356556049401</v>
      </c>
      <c r="AH1326" s="104">
        <v>77.696294298247196</v>
      </c>
      <c r="AI1326" s="104">
        <v>146.46435113202699</v>
      </c>
      <c r="AJ1326" s="106"/>
      <c r="AK1326" s="106"/>
      <c r="AL1326" s="106"/>
      <c r="AM1326" s="106"/>
      <c r="AN1326" s="106"/>
      <c r="AO1326" s="106"/>
      <c r="AP1326" s="106"/>
      <c r="AQ1326" s="106"/>
      <c r="AR1326" s="106"/>
      <c r="AS1326" s="106"/>
      <c r="AT1326" s="106"/>
      <c r="AU1326" s="106"/>
      <c r="AV1326" s="106"/>
      <c r="AW1326" s="106"/>
      <c r="AX1326" s="106"/>
      <c r="AY1326" s="106"/>
      <c r="AZ1326" s="106"/>
      <c r="BA1326" s="106"/>
      <c r="BB1326" s="106"/>
      <c r="BC1326" s="106"/>
      <c r="BD1326" s="106"/>
      <c r="BE1326" s="106"/>
      <c r="BF1326" s="106"/>
      <c r="BG1326" s="106"/>
      <c r="BH1326" s="106"/>
      <c r="BI1326" s="106"/>
      <c r="BJ1326" s="106"/>
      <c r="BK1326" s="106"/>
      <c r="BL1326" s="106"/>
      <c r="BM1326" s="106"/>
      <c r="BN1326" s="106"/>
      <c r="BO1326" s="106"/>
      <c r="BP1326" s="106"/>
      <c r="BQ1326" s="106"/>
      <c r="BR1326" s="106"/>
      <c r="BS1326" s="106"/>
      <c r="BT1326" s="106"/>
      <c r="BU1326" s="106"/>
      <c r="BV1326" s="106"/>
      <c r="BW1326" s="106"/>
      <c r="BX1326" s="106"/>
      <c r="BY1326" s="106"/>
    </row>
    <row r="1327" spans="1:77" ht="48" x14ac:dyDescent="0.2">
      <c r="A1327" s="107">
        <v>44136.086805555555</v>
      </c>
      <c r="B1327" s="105">
        <v>1</v>
      </c>
      <c r="C1327" s="105">
        <v>1</v>
      </c>
      <c r="D1327" s="105" t="s">
        <v>381</v>
      </c>
      <c r="E1327" s="105" t="s">
        <v>390</v>
      </c>
      <c r="F1327" s="105">
        <v>600</v>
      </c>
      <c r="G1327" s="122" t="s">
        <v>381</v>
      </c>
      <c r="H1327" s="122" t="s">
        <v>381</v>
      </c>
      <c r="I1327" s="122" t="s">
        <v>381</v>
      </c>
      <c r="J1327" s="122" t="s">
        <v>381</v>
      </c>
      <c r="K1327" s="122" t="s">
        <v>381</v>
      </c>
      <c r="L1327" s="122" t="s">
        <v>381</v>
      </c>
      <c r="M1327" s="122" t="s">
        <v>381</v>
      </c>
      <c r="N1327" s="122" t="s">
        <v>381</v>
      </c>
      <c r="O1327" s="122" t="s">
        <v>381</v>
      </c>
      <c r="P1327" s="125">
        <v>1025</v>
      </c>
      <c r="Q1327" s="122" t="s">
        <v>381</v>
      </c>
      <c r="R1327" s="122" t="s">
        <v>381</v>
      </c>
      <c r="S1327" s="105" t="s">
        <v>381</v>
      </c>
      <c r="T1327" s="105" t="s">
        <v>381</v>
      </c>
      <c r="U1327" s="105" t="s">
        <v>381</v>
      </c>
      <c r="V1327" s="105" t="s">
        <v>412</v>
      </c>
      <c r="W1327" s="106" t="s">
        <v>199</v>
      </c>
      <c r="X1327" s="105" t="s">
        <v>50</v>
      </c>
      <c r="Y1327" s="105">
        <v>0</v>
      </c>
      <c r="Z1327" s="105" t="s">
        <v>387</v>
      </c>
      <c r="AA1327" s="105">
        <v>0</v>
      </c>
      <c r="AB1327" s="104">
        <v>30.884960576747101</v>
      </c>
      <c r="AC1327" s="104">
        <v>3.9399518104944899</v>
      </c>
      <c r="AD1327" s="104">
        <v>18.666271669040899</v>
      </c>
      <c r="AE1327" s="104">
        <v>40.092311620653</v>
      </c>
      <c r="AF1327" s="104">
        <v>107.602401426276</v>
      </c>
      <c r="AG1327" s="104">
        <v>13.7266542668831</v>
      </c>
      <c r="AH1327" s="104">
        <v>65.0329167478248</v>
      </c>
      <c r="AI1327" s="104">
        <v>139.68049034017599</v>
      </c>
      <c r="AJ1327" s="106"/>
      <c r="AK1327" s="106"/>
      <c r="AL1327" s="106"/>
      <c r="AM1327" s="106"/>
      <c r="AN1327" s="106"/>
      <c r="AO1327" s="106"/>
      <c r="AP1327" s="106"/>
      <c r="AQ1327" s="106"/>
      <c r="AR1327" s="106"/>
      <c r="AS1327" s="106"/>
      <c r="AT1327" s="106"/>
      <c r="AU1327" s="106"/>
      <c r="AV1327" s="106"/>
      <c r="AW1327" s="106"/>
      <c r="AX1327" s="106"/>
      <c r="AY1327" s="106"/>
      <c r="AZ1327" s="106"/>
      <c r="BA1327" s="106"/>
      <c r="BB1327" s="106"/>
      <c r="BC1327" s="106"/>
      <c r="BD1327" s="106"/>
      <c r="BE1327" s="106"/>
      <c r="BF1327" s="106"/>
      <c r="BG1327" s="106"/>
      <c r="BH1327" s="106"/>
      <c r="BI1327" s="106"/>
      <c r="BJ1327" s="106"/>
      <c r="BK1327" s="106"/>
      <c r="BL1327" s="106"/>
      <c r="BM1327" s="106"/>
      <c r="BN1327" s="106"/>
      <c r="BO1327" s="106"/>
      <c r="BP1327" s="106"/>
      <c r="BQ1327" s="106"/>
      <c r="BR1327" s="106"/>
      <c r="BS1327" s="106"/>
      <c r="BT1327" s="106"/>
      <c r="BU1327" s="106"/>
      <c r="BV1327" s="106"/>
      <c r="BW1327" s="106"/>
      <c r="BX1327" s="106"/>
      <c r="BY1327" s="106"/>
    </row>
    <row r="1328" spans="1:77" ht="48" x14ac:dyDescent="0.2">
      <c r="A1328" s="107">
        <v>44136.09375</v>
      </c>
      <c r="B1328" s="105">
        <v>1</v>
      </c>
      <c r="C1328" s="105">
        <v>1</v>
      </c>
      <c r="D1328" s="105" t="s">
        <v>381</v>
      </c>
      <c r="E1328" s="105" t="s">
        <v>390</v>
      </c>
      <c r="F1328" s="105">
        <v>600</v>
      </c>
      <c r="G1328" s="122" t="s">
        <v>381</v>
      </c>
      <c r="H1328" s="122" t="s">
        <v>381</v>
      </c>
      <c r="I1328" s="122" t="s">
        <v>381</v>
      </c>
      <c r="J1328" s="122" t="s">
        <v>381</v>
      </c>
      <c r="K1328" s="122" t="s">
        <v>381</v>
      </c>
      <c r="L1328" s="122" t="s">
        <v>381</v>
      </c>
      <c r="M1328" s="122" t="s">
        <v>381</v>
      </c>
      <c r="N1328" s="122" t="s">
        <v>381</v>
      </c>
      <c r="O1328" s="122" t="s">
        <v>381</v>
      </c>
      <c r="P1328" s="125">
        <v>1025</v>
      </c>
      <c r="Q1328" s="122" t="s">
        <v>381</v>
      </c>
      <c r="R1328" s="122" t="s">
        <v>381</v>
      </c>
      <c r="S1328" s="105" t="s">
        <v>381</v>
      </c>
      <c r="T1328" s="105" t="s">
        <v>381</v>
      </c>
      <c r="U1328" s="105" t="s">
        <v>381</v>
      </c>
      <c r="V1328" s="105" t="s">
        <v>412</v>
      </c>
      <c r="W1328" s="106" t="s">
        <v>199</v>
      </c>
      <c r="X1328" s="105" t="s">
        <v>50</v>
      </c>
      <c r="Y1328" s="105">
        <v>0</v>
      </c>
      <c r="Z1328" s="105" t="s">
        <v>387</v>
      </c>
      <c r="AA1328" s="105">
        <v>0</v>
      </c>
      <c r="AB1328" s="104">
        <v>30.361900466434701</v>
      </c>
      <c r="AC1328" s="104">
        <v>4.0800390467572196</v>
      </c>
      <c r="AD1328" s="104">
        <v>16.627813397153801</v>
      </c>
      <c r="AE1328" s="104">
        <v>41.225501774464597</v>
      </c>
      <c r="AF1328" s="104">
        <v>105.780078301427</v>
      </c>
      <c r="AG1328" s="104">
        <v>14.214713297011301</v>
      </c>
      <c r="AH1328" s="104">
        <v>57.930999444894603</v>
      </c>
      <c r="AI1328" s="104">
        <v>143.62848519091901</v>
      </c>
      <c r="AJ1328" s="106"/>
      <c r="AK1328" s="106"/>
      <c r="AL1328" s="106"/>
      <c r="AM1328" s="106"/>
      <c r="AN1328" s="106"/>
      <c r="AO1328" s="106"/>
      <c r="AP1328" s="106"/>
      <c r="AQ1328" s="106"/>
      <c r="AR1328" s="106"/>
      <c r="AS1328" s="106"/>
      <c r="AT1328" s="106"/>
      <c r="AU1328" s="106"/>
      <c r="AV1328" s="106"/>
      <c r="AW1328" s="106"/>
      <c r="AX1328" s="106"/>
      <c r="AY1328" s="106"/>
      <c r="AZ1328" s="106"/>
      <c r="BA1328" s="106"/>
      <c r="BB1328" s="106"/>
      <c r="BC1328" s="106"/>
      <c r="BD1328" s="106"/>
      <c r="BE1328" s="106"/>
      <c r="BF1328" s="106"/>
      <c r="BG1328" s="106"/>
      <c r="BH1328" s="106"/>
      <c r="BI1328" s="106"/>
      <c r="BJ1328" s="106"/>
      <c r="BK1328" s="106"/>
      <c r="BL1328" s="106"/>
      <c r="BM1328" s="106"/>
      <c r="BN1328" s="106"/>
      <c r="BO1328" s="106"/>
      <c r="BP1328" s="106"/>
      <c r="BQ1328" s="106"/>
      <c r="BR1328" s="106"/>
      <c r="BS1328" s="106"/>
      <c r="BT1328" s="106"/>
      <c r="BU1328" s="106"/>
      <c r="BV1328" s="106"/>
      <c r="BW1328" s="106"/>
      <c r="BX1328" s="106"/>
      <c r="BY1328" s="106"/>
    </row>
    <row r="1329" spans="1:77" ht="48" x14ac:dyDescent="0.2">
      <c r="A1329" s="107">
        <v>44136.100694444445</v>
      </c>
      <c r="B1329" s="105">
        <v>1</v>
      </c>
      <c r="C1329" s="105">
        <v>1</v>
      </c>
      <c r="D1329" s="105" t="s">
        <v>381</v>
      </c>
      <c r="E1329" s="105" t="s">
        <v>390</v>
      </c>
      <c r="F1329" s="105">
        <v>600</v>
      </c>
      <c r="G1329" s="122" t="s">
        <v>381</v>
      </c>
      <c r="H1329" s="122" t="s">
        <v>381</v>
      </c>
      <c r="I1329" s="122" t="s">
        <v>381</v>
      </c>
      <c r="J1329" s="122" t="s">
        <v>381</v>
      </c>
      <c r="K1329" s="122" t="s">
        <v>381</v>
      </c>
      <c r="L1329" s="122" t="s">
        <v>381</v>
      </c>
      <c r="M1329" s="122" t="s">
        <v>381</v>
      </c>
      <c r="N1329" s="122" t="s">
        <v>381</v>
      </c>
      <c r="O1329" s="122" t="s">
        <v>381</v>
      </c>
      <c r="P1329" s="125">
        <v>1025</v>
      </c>
      <c r="Q1329" s="122" t="s">
        <v>381</v>
      </c>
      <c r="R1329" s="122" t="s">
        <v>381</v>
      </c>
      <c r="S1329" s="105" t="s">
        <v>381</v>
      </c>
      <c r="T1329" s="105" t="s">
        <v>381</v>
      </c>
      <c r="U1329" s="105" t="s">
        <v>381</v>
      </c>
      <c r="V1329" s="105" t="s">
        <v>412</v>
      </c>
      <c r="W1329" s="106" t="s">
        <v>199</v>
      </c>
      <c r="X1329" s="105" t="s">
        <v>50</v>
      </c>
      <c r="Y1329" s="105">
        <v>0</v>
      </c>
      <c r="Z1329" s="105" t="s">
        <v>387</v>
      </c>
      <c r="AA1329" s="105">
        <v>0</v>
      </c>
      <c r="AB1329" s="104">
        <v>27.829983805091501</v>
      </c>
      <c r="AC1329" s="104">
        <v>4.69277172724476</v>
      </c>
      <c r="AD1329" s="104">
        <v>14.423589015277299</v>
      </c>
      <c r="AE1329" s="104">
        <v>40.287029273746697</v>
      </c>
      <c r="AF1329" s="104">
        <v>96.958969233481895</v>
      </c>
      <c r="AG1329" s="104">
        <v>16.349452519118099</v>
      </c>
      <c r="AH1329" s="104">
        <v>50.2515588141585</v>
      </c>
      <c r="AI1329" s="104">
        <v>140.358879831275</v>
      </c>
      <c r="AJ1329" s="106"/>
      <c r="AK1329" s="106"/>
      <c r="AL1329" s="106"/>
      <c r="AM1329" s="106"/>
      <c r="AN1329" s="106"/>
      <c r="AO1329" s="106"/>
      <c r="AP1329" s="106"/>
      <c r="AQ1329" s="106"/>
      <c r="AR1329" s="106"/>
      <c r="AS1329" s="106"/>
      <c r="AT1329" s="106"/>
      <c r="AU1329" s="106"/>
      <c r="AV1329" s="106"/>
      <c r="AW1329" s="106"/>
      <c r="AX1329" s="106"/>
      <c r="AY1329" s="106"/>
      <c r="AZ1329" s="106"/>
      <c r="BA1329" s="106"/>
      <c r="BB1329" s="106"/>
      <c r="BC1329" s="106"/>
      <c r="BD1329" s="106"/>
      <c r="BE1329" s="106"/>
      <c r="BF1329" s="106"/>
      <c r="BG1329" s="106"/>
      <c r="BH1329" s="106"/>
      <c r="BI1329" s="106"/>
      <c r="BJ1329" s="106"/>
      <c r="BK1329" s="106"/>
      <c r="BL1329" s="106"/>
      <c r="BM1329" s="106"/>
      <c r="BN1329" s="106"/>
      <c r="BO1329" s="106"/>
      <c r="BP1329" s="106"/>
      <c r="BQ1329" s="106"/>
      <c r="BR1329" s="106"/>
      <c r="BS1329" s="106"/>
      <c r="BT1329" s="106"/>
      <c r="BU1329" s="106"/>
      <c r="BV1329" s="106"/>
      <c r="BW1329" s="106"/>
      <c r="BX1329" s="106"/>
      <c r="BY1329" s="106"/>
    </row>
    <row r="1330" spans="1:77" ht="48" x14ac:dyDescent="0.2">
      <c r="A1330" s="107">
        <v>44136.107638888891</v>
      </c>
      <c r="B1330" s="105">
        <v>1</v>
      </c>
      <c r="C1330" s="105">
        <v>1</v>
      </c>
      <c r="D1330" s="105" t="s">
        <v>381</v>
      </c>
      <c r="E1330" s="105" t="s">
        <v>390</v>
      </c>
      <c r="F1330" s="105">
        <v>600</v>
      </c>
      <c r="G1330" s="122" t="s">
        <v>381</v>
      </c>
      <c r="H1330" s="122" t="s">
        <v>381</v>
      </c>
      <c r="I1330" s="122" t="s">
        <v>381</v>
      </c>
      <c r="J1330" s="122" t="s">
        <v>381</v>
      </c>
      <c r="K1330" s="122" t="s">
        <v>381</v>
      </c>
      <c r="L1330" s="122" t="s">
        <v>381</v>
      </c>
      <c r="M1330" s="122" t="s">
        <v>381</v>
      </c>
      <c r="N1330" s="122" t="s">
        <v>381</v>
      </c>
      <c r="O1330" s="122" t="s">
        <v>381</v>
      </c>
      <c r="P1330" s="125">
        <v>1025</v>
      </c>
      <c r="Q1330" s="122" t="s">
        <v>381</v>
      </c>
      <c r="R1330" s="122" t="s">
        <v>381</v>
      </c>
      <c r="S1330" s="105" t="s">
        <v>381</v>
      </c>
      <c r="T1330" s="105" t="s">
        <v>381</v>
      </c>
      <c r="U1330" s="105" t="s">
        <v>381</v>
      </c>
      <c r="V1330" s="105" t="s">
        <v>412</v>
      </c>
      <c r="W1330" s="106" t="s">
        <v>199</v>
      </c>
      <c r="X1330" s="105" t="s">
        <v>50</v>
      </c>
      <c r="Y1330" s="105">
        <v>0</v>
      </c>
      <c r="Z1330" s="105" t="s">
        <v>387</v>
      </c>
      <c r="AA1330" s="105">
        <v>0</v>
      </c>
      <c r="AB1330" s="104">
        <v>27.517100764736</v>
      </c>
      <c r="AC1330" s="104">
        <v>4.5950327308795504</v>
      </c>
      <c r="AD1330" s="104">
        <v>12.311013281817401</v>
      </c>
      <c r="AE1330" s="104">
        <v>41.097526940367999</v>
      </c>
      <c r="AF1330" s="104">
        <v>95.868895667228898</v>
      </c>
      <c r="AG1330" s="104">
        <v>16.0089332752217</v>
      </c>
      <c r="AH1330" s="104">
        <v>42.891418868139297</v>
      </c>
      <c r="AI1330" s="104">
        <v>143.18262534618</v>
      </c>
      <c r="AJ1330" s="106"/>
      <c r="AK1330" s="106"/>
      <c r="AL1330" s="106"/>
      <c r="AM1330" s="106"/>
      <c r="AN1330" s="106"/>
      <c r="AO1330" s="106"/>
      <c r="AP1330" s="106"/>
      <c r="AQ1330" s="106"/>
      <c r="AR1330" s="106"/>
      <c r="AS1330" s="106"/>
      <c r="AT1330" s="106"/>
      <c r="AU1330" s="106"/>
      <c r="AV1330" s="106"/>
      <c r="AW1330" s="106"/>
      <c r="AX1330" s="106"/>
      <c r="AY1330" s="106"/>
      <c r="AZ1330" s="106"/>
      <c r="BA1330" s="106"/>
      <c r="BB1330" s="106"/>
      <c r="BC1330" s="106"/>
      <c r="BD1330" s="106"/>
      <c r="BE1330" s="106"/>
      <c r="BF1330" s="106"/>
      <c r="BG1330" s="106"/>
      <c r="BH1330" s="106"/>
      <c r="BI1330" s="106"/>
      <c r="BJ1330" s="106"/>
      <c r="BK1330" s="106"/>
      <c r="BL1330" s="106"/>
      <c r="BM1330" s="106"/>
      <c r="BN1330" s="106"/>
      <c r="BO1330" s="106"/>
      <c r="BP1330" s="106"/>
      <c r="BQ1330" s="106"/>
      <c r="BR1330" s="106"/>
      <c r="BS1330" s="106"/>
      <c r="BT1330" s="106"/>
      <c r="BU1330" s="106"/>
      <c r="BV1330" s="106"/>
      <c r="BW1330" s="106"/>
      <c r="BX1330" s="106"/>
      <c r="BY1330" s="106"/>
    </row>
    <row r="1331" spans="1:77" ht="48" x14ac:dyDescent="0.2">
      <c r="A1331" s="107">
        <v>44136.114583333336</v>
      </c>
      <c r="B1331" s="105">
        <v>1</v>
      </c>
      <c r="C1331" s="105">
        <v>1</v>
      </c>
      <c r="D1331" s="105" t="s">
        <v>381</v>
      </c>
      <c r="E1331" s="105" t="s">
        <v>390</v>
      </c>
      <c r="F1331" s="105">
        <v>600</v>
      </c>
      <c r="G1331" s="122" t="s">
        <v>381</v>
      </c>
      <c r="H1331" s="122" t="s">
        <v>381</v>
      </c>
      <c r="I1331" s="122" t="s">
        <v>381</v>
      </c>
      <c r="J1331" s="122" t="s">
        <v>381</v>
      </c>
      <c r="K1331" s="122" t="s">
        <v>381</v>
      </c>
      <c r="L1331" s="122" t="s">
        <v>381</v>
      </c>
      <c r="M1331" s="122" t="s">
        <v>381</v>
      </c>
      <c r="N1331" s="122" t="s">
        <v>381</v>
      </c>
      <c r="O1331" s="122" t="s">
        <v>381</v>
      </c>
      <c r="P1331" s="125">
        <v>1025</v>
      </c>
      <c r="Q1331" s="122" t="s">
        <v>381</v>
      </c>
      <c r="R1331" s="122" t="s">
        <v>381</v>
      </c>
      <c r="S1331" s="105" t="s">
        <v>381</v>
      </c>
      <c r="T1331" s="105" t="s">
        <v>381</v>
      </c>
      <c r="U1331" s="105" t="s">
        <v>381</v>
      </c>
      <c r="V1331" s="105" t="s">
        <v>412</v>
      </c>
      <c r="W1331" s="106" t="s">
        <v>199</v>
      </c>
      <c r="X1331" s="105" t="s">
        <v>50</v>
      </c>
      <c r="Y1331" s="105">
        <v>0</v>
      </c>
      <c r="Z1331" s="105" t="s">
        <v>387</v>
      </c>
      <c r="AA1331" s="105">
        <v>0</v>
      </c>
      <c r="AB1331" s="104">
        <v>25.039840683988899</v>
      </c>
      <c r="AC1331" s="104">
        <v>3.55275045429656</v>
      </c>
      <c r="AD1331" s="104">
        <v>14.001363996058799</v>
      </c>
      <c r="AE1331" s="104">
        <v>35.252822549121802</v>
      </c>
      <c r="AF1331" s="104">
        <v>87.238208213897195</v>
      </c>
      <c r="AG1331" s="104">
        <v>12.3776582882927</v>
      </c>
      <c r="AH1331" s="104">
        <v>48.780541618922101</v>
      </c>
      <c r="AI1331" s="104">
        <v>122.81987972653199</v>
      </c>
      <c r="AJ1331" s="106"/>
      <c r="AK1331" s="106"/>
      <c r="AL1331" s="106"/>
      <c r="AM1331" s="106"/>
      <c r="AN1331" s="106"/>
      <c r="AO1331" s="106"/>
      <c r="AP1331" s="106"/>
      <c r="AQ1331" s="106"/>
      <c r="AR1331" s="106"/>
      <c r="AS1331" s="106"/>
      <c r="AT1331" s="106"/>
      <c r="AU1331" s="106"/>
      <c r="AV1331" s="106"/>
      <c r="AW1331" s="106"/>
      <c r="AX1331" s="106"/>
      <c r="AY1331" s="106"/>
      <c r="AZ1331" s="106"/>
      <c r="BA1331" s="106"/>
      <c r="BB1331" s="106"/>
      <c r="BC1331" s="106"/>
      <c r="BD1331" s="106"/>
      <c r="BE1331" s="106"/>
      <c r="BF1331" s="106"/>
      <c r="BG1331" s="106"/>
      <c r="BH1331" s="106"/>
      <c r="BI1331" s="106"/>
      <c r="BJ1331" s="106"/>
      <c r="BK1331" s="106"/>
      <c r="BL1331" s="106"/>
      <c r="BM1331" s="106"/>
      <c r="BN1331" s="106"/>
      <c r="BO1331" s="106"/>
      <c r="BP1331" s="106"/>
      <c r="BQ1331" s="106"/>
      <c r="BR1331" s="106"/>
      <c r="BS1331" s="106"/>
      <c r="BT1331" s="106"/>
      <c r="BU1331" s="106"/>
      <c r="BV1331" s="106"/>
      <c r="BW1331" s="106"/>
      <c r="BX1331" s="106"/>
      <c r="BY1331" s="106"/>
    </row>
    <row r="1332" spans="1:77" ht="48" x14ac:dyDescent="0.2">
      <c r="A1332" s="107">
        <v>44136.121527777781</v>
      </c>
      <c r="B1332" s="105">
        <v>1</v>
      </c>
      <c r="C1332" s="105">
        <v>1</v>
      </c>
      <c r="D1332" s="105" t="s">
        <v>381</v>
      </c>
      <c r="E1332" s="105" t="s">
        <v>390</v>
      </c>
      <c r="F1332" s="105">
        <v>600</v>
      </c>
      <c r="G1332" s="122" t="s">
        <v>381</v>
      </c>
      <c r="H1332" s="122" t="s">
        <v>381</v>
      </c>
      <c r="I1332" s="122" t="s">
        <v>381</v>
      </c>
      <c r="J1332" s="122" t="s">
        <v>381</v>
      </c>
      <c r="K1332" s="122" t="s">
        <v>381</v>
      </c>
      <c r="L1332" s="122" t="s">
        <v>381</v>
      </c>
      <c r="M1332" s="122" t="s">
        <v>381</v>
      </c>
      <c r="N1332" s="122" t="s">
        <v>381</v>
      </c>
      <c r="O1332" s="122" t="s">
        <v>381</v>
      </c>
      <c r="P1332" s="125">
        <v>1025</v>
      </c>
      <c r="Q1332" s="122" t="s">
        <v>381</v>
      </c>
      <c r="R1332" s="122" t="s">
        <v>381</v>
      </c>
      <c r="S1332" s="105" t="s">
        <v>381</v>
      </c>
      <c r="T1332" s="105" t="s">
        <v>381</v>
      </c>
      <c r="U1332" s="105" t="s">
        <v>381</v>
      </c>
      <c r="V1332" s="105" t="s">
        <v>412</v>
      </c>
      <c r="W1332" s="106" t="s">
        <v>199</v>
      </c>
      <c r="X1332" s="105" t="s">
        <v>50</v>
      </c>
      <c r="Y1332" s="105">
        <v>0</v>
      </c>
      <c r="Z1332" s="105" t="s">
        <v>387</v>
      </c>
      <c r="AA1332" s="105">
        <v>0</v>
      </c>
      <c r="AB1332" s="104">
        <v>23.887786234869001</v>
      </c>
      <c r="AC1332" s="104">
        <v>3.6459669339061298</v>
      </c>
      <c r="AD1332" s="104">
        <v>10.379499479962501</v>
      </c>
      <c r="AE1332" s="104">
        <v>33.4177683386445</v>
      </c>
      <c r="AF1332" s="104">
        <v>83.224490818275399</v>
      </c>
      <c r="AG1332" s="104">
        <v>12.7024212420345</v>
      </c>
      <c r="AH1332" s="104">
        <v>36.162092357303699</v>
      </c>
      <c r="AI1332" s="104">
        <v>116.426615057376</v>
      </c>
      <c r="AJ1332" s="106"/>
      <c r="AK1332" s="106"/>
      <c r="AL1332" s="106"/>
      <c r="AM1332" s="106"/>
      <c r="AN1332" s="106"/>
      <c r="AO1332" s="106"/>
      <c r="AP1332" s="106"/>
      <c r="AQ1332" s="106"/>
      <c r="AR1332" s="106"/>
      <c r="AS1332" s="106"/>
      <c r="AT1332" s="106"/>
      <c r="AU1332" s="106"/>
      <c r="AV1332" s="106"/>
      <c r="AW1332" s="106"/>
      <c r="AX1332" s="106"/>
      <c r="AY1332" s="106"/>
      <c r="AZ1332" s="106"/>
      <c r="BA1332" s="106"/>
      <c r="BB1332" s="106"/>
      <c r="BC1332" s="106"/>
      <c r="BD1332" s="106"/>
      <c r="BE1332" s="106"/>
      <c r="BF1332" s="106"/>
      <c r="BG1332" s="106"/>
      <c r="BH1332" s="106"/>
      <c r="BI1332" s="106"/>
      <c r="BJ1332" s="106"/>
      <c r="BK1332" s="106"/>
      <c r="BL1332" s="106"/>
      <c r="BM1332" s="106"/>
      <c r="BN1332" s="106"/>
      <c r="BO1332" s="106"/>
      <c r="BP1332" s="106"/>
      <c r="BQ1332" s="106"/>
      <c r="BR1332" s="106"/>
      <c r="BS1332" s="106"/>
      <c r="BT1332" s="106"/>
      <c r="BU1332" s="106"/>
      <c r="BV1332" s="106"/>
      <c r="BW1332" s="106"/>
      <c r="BX1332" s="106"/>
      <c r="BY1332" s="106"/>
    </row>
    <row r="1333" spans="1:77" ht="48" x14ac:dyDescent="0.2">
      <c r="A1333" s="107">
        <v>44136.128472222219</v>
      </c>
      <c r="B1333" s="105">
        <v>1</v>
      </c>
      <c r="C1333" s="105">
        <v>1</v>
      </c>
      <c r="D1333" s="105" t="s">
        <v>381</v>
      </c>
      <c r="E1333" s="105" t="s">
        <v>390</v>
      </c>
      <c r="F1333" s="105">
        <v>600</v>
      </c>
      <c r="G1333" s="122" t="s">
        <v>381</v>
      </c>
      <c r="H1333" s="122" t="s">
        <v>381</v>
      </c>
      <c r="I1333" s="122" t="s">
        <v>381</v>
      </c>
      <c r="J1333" s="122" t="s">
        <v>381</v>
      </c>
      <c r="K1333" s="122" t="s">
        <v>381</v>
      </c>
      <c r="L1333" s="122" t="s">
        <v>381</v>
      </c>
      <c r="M1333" s="122" t="s">
        <v>381</v>
      </c>
      <c r="N1333" s="122" t="s">
        <v>381</v>
      </c>
      <c r="O1333" s="122" t="s">
        <v>381</v>
      </c>
      <c r="P1333" s="125">
        <v>1025</v>
      </c>
      <c r="Q1333" s="122" t="s">
        <v>381</v>
      </c>
      <c r="R1333" s="122" t="s">
        <v>381</v>
      </c>
      <c r="S1333" s="105" t="s">
        <v>381</v>
      </c>
      <c r="T1333" s="105" t="s">
        <v>381</v>
      </c>
      <c r="U1333" s="105" t="s">
        <v>381</v>
      </c>
      <c r="V1333" s="105" t="s">
        <v>412</v>
      </c>
      <c r="W1333" s="106" t="s">
        <v>199</v>
      </c>
      <c r="X1333" s="105" t="s">
        <v>50</v>
      </c>
      <c r="Y1333" s="105">
        <v>0</v>
      </c>
      <c r="Z1333" s="105" t="s">
        <v>387</v>
      </c>
      <c r="AA1333" s="105">
        <v>0</v>
      </c>
      <c r="AB1333" s="104">
        <v>21.728952589304399</v>
      </c>
      <c r="AC1333" s="104">
        <v>4.0020723673744403</v>
      </c>
      <c r="AD1333" s="104">
        <v>7.4615944263959504</v>
      </c>
      <c r="AE1333" s="104">
        <v>30.938712601780701</v>
      </c>
      <c r="AF1333" s="104">
        <v>75.703189924835996</v>
      </c>
      <c r="AG1333" s="104">
        <v>13.943080113738899</v>
      </c>
      <c r="AH1333" s="104">
        <v>25.996213234819699</v>
      </c>
      <c r="AI1333" s="104">
        <v>107.789671600956</v>
      </c>
      <c r="AJ1333" s="106"/>
      <c r="AK1333" s="106"/>
      <c r="AL1333" s="106"/>
      <c r="AM1333" s="106"/>
      <c r="AN1333" s="106"/>
      <c r="AO1333" s="106"/>
      <c r="AP1333" s="106"/>
      <c r="AQ1333" s="106"/>
      <c r="AR1333" s="106"/>
      <c r="AS1333" s="106"/>
      <c r="AT1333" s="106"/>
      <c r="AU1333" s="106"/>
      <c r="AV1333" s="106"/>
      <c r="AW1333" s="106"/>
      <c r="AX1333" s="106"/>
      <c r="AY1333" s="106"/>
      <c r="AZ1333" s="106"/>
      <c r="BA1333" s="106"/>
      <c r="BB1333" s="106"/>
      <c r="BC1333" s="106"/>
      <c r="BD1333" s="106"/>
      <c r="BE1333" s="106"/>
      <c r="BF1333" s="106"/>
      <c r="BG1333" s="106"/>
      <c r="BH1333" s="106"/>
      <c r="BI1333" s="106"/>
      <c r="BJ1333" s="106"/>
      <c r="BK1333" s="106"/>
      <c r="BL1333" s="106"/>
      <c r="BM1333" s="106"/>
      <c r="BN1333" s="106"/>
      <c r="BO1333" s="106"/>
      <c r="BP1333" s="106"/>
      <c r="BQ1333" s="106"/>
      <c r="BR1333" s="106"/>
      <c r="BS1333" s="106"/>
      <c r="BT1333" s="106"/>
      <c r="BU1333" s="106"/>
      <c r="BV1333" s="106"/>
      <c r="BW1333" s="106"/>
      <c r="BX1333" s="106"/>
      <c r="BY1333" s="106"/>
    </row>
    <row r="1334" spans="1:77" ht="48" x14ac:dyDescent="0.2">
      <c r="A1334" s="107">
        <v>44136.135416666664</v>
      </c>
      <c r="B1334" s="105">
        <v>1</v>
      </c>
      <c r="C1334" s="105">
        <v>1</v>
      </c>
      <c r="D1334" s="105" t="s">
        <v>381</v>
      </c>
      <c r="E1334" s="105" t="s">
        <v>390</v>
      </c>
      <c r="F1334" s="105">
        <v>600</v>
      </c>
      <c r="G1334" s="122" t="s">
        <v>381</v>
      </c>
      <c r="H1334" s="122" t="s">
        <v>381</v>
      </c>
      <c r="I1334" s="122" t="s">
        <v>381</v>
      </c>
      <c r="J1334" s="122" t="s">
        <v>381</v>
      </c>
      <c r="K1334" s="122" t="s">
        <v>381</v>
      </c>
      <c r="L1334" s="122" t="s">
        <v>381</v>
      </c>
      <c r="M1334" s="122" t="s">
        <v>381</v>
      </c>
      <c r="N1334" s="122" t="s">
        <v>381</v>
      </c>
      <c r="O1334" s="122" t="s">
        <v>381</v>
      </c>
      <c r="P1334" s="125">
        <v>1025</v>
      </c>
      <c r="Q1334" s="122" t="s">
        <v>381</v>
      </c>
      <c r="R1334" s="122" t="s">
        <v>381</v>
      </c>
      <c r="S1334" s="105" t="s">
        <v>381</v>
      </c>
      <c r="T1334" s="105" t="s">
        <v>381</v>
      </c>
      <c r="U1334" s="105" t="s">
        <v>381</v>
      </c>
      <c r="V1334" s="105" t="s">
        <v>412</v>
      </c>
      <c r="W1334" s="106" t="s">
        <v>199</v>
      </c>
      <c r="X1334" s="105" t="s">
        <v>50</v>
      </c>
      <c r="Y1334" s="105">
        <v>0</v>
      </c>
      <c r="Z1334" s="105" t="s">
        <v>387</v>
      </c>
      <c r="AA1334" s="105">
        <v>0</v>
      </c>
      <c r="AB1334" s="104">
        <v>16.773294919326499</v>
      </c>
      <c r="AC1334" s="104">
        <v>4.4378273477746699</v>
      </c>
      <c r="AD1334" s="104">
        <v>3.9781249873053199</v>
      </c>
      <c r="AE1334" s="104">
        <v>27.739407995326399</v>
      </c>
      <c r="AF1334" s="104">
        <v>58.437851978411501</v>
      </c>
      <c r="AG1334" s="104">
        <v>15.4612352203811</v>
      </c>
      <c r="AH1334" s="104">
        <v>13.859927579678899</v>
      </c>
      <c r="AI1334" s="104">
        <v>96.643406281093405</v>
      </c>
      <c r="AJ1334" s="106"/>
      <c r="AK1334" s="106"/>
      <c r="AL1334" s="106"/>
      <c r="AM1334" s="106"/>
      <c r="AN1334" s="106"/>
      <c r="AO1334" s="106"/>
      <c r="AP1334" s="106"/>
      <c r="AQ1334" s="106"/>
      <c r="AR1334" s="106"/>
      <c r="AS1334" s="106"/>
      <c r="AT1334" s="106"/>
      <c r="AU1334" s="106"/>
      <c r="AV1334" s="106"/>
      <c r="AW1334" s="106"/>
      <c r="AX1334" s="106"/>
      <c r="AY1334" s="106"/>
      <c r="AZ1334" s="106"/>
      <c r="BA1334" s="106"/>
      <c r="BB1334" s="106"/>
      <c r="BC1334" s="106"/>
      <c r="BD1334" s="106"/>
      <c r="BE1334" s="106"/>
      <c r="BF1334" s="106"/>
      <c r="BG1334" s="106"/>
      <c r="BH1334" s="106"/>
      <c r="BI1334" s="106"/>
      <c r="BJ1334" s="106"/>
      <c r="BK1334" s="106"/>
      <c r="BL1334" s="106"/>
      <c r="BM1334" s="106"/>
      <c r="BN1334" s="106"/>
      <c r="BO1334" s="106"/>
      <c r="BP1334" s="106"/>
      <c r="BQ1334" s="106"/>
      <c r="BR1334" s="106"/>
      <c r="BS1334" s="106"/>
      <c r="BT1334" s="106"/>
      <c r="BU1334" s="106"/>
      <c r="BV1334" s="106"/>
      <c r="BW1334" s="106"/>
      <c r="BX1334" s="106"/>
      <c r="BY1334" s="106"/>
    </row>
    <row r="1335" spans="1:77" ht="48" x14ac:dyDescent="0.2">
      <c r="A1335" s="107">
        <v>44136.142361111109</v>
      </c>
      <c r="B1335" s="105">
        <v>1</v>
      </c>
      <c r="C1335" s="105">
        <v>1</v>
      </c>
      <c r="D1335" s="105" t="s">
        <v>381</v>
      </c>
      <c r="E1335" s="105" t="s">
        <v>390</v>
      </c>
      <c r="F1335" s="105">
        <v>600</v>
      </c>
      <c r="G1335" s="122" t="s">
        <v>381</v>
      </c>
      <c r="H1335" s="122" t="s">
        <v>381</v>
      </c>
      <c r="I1335" s="122" t="s">
        <v>381</v>
      </c>
      <c r="J1335" s="122" t="s">
        <v>381</v>
      </c>
      <c r="K1335" s="122" t="s">
        <v>381</v>
      </c>
      <c r="L1335" s="122" t="s">
        <v>381</v>
      </c>
      <c r="M1335" s="122" t="s">
        <v>381</v>
      </c>
      <c r="N1335" s="122" t="s">
        <v>381</v>
      </c>
      <c r="O1335" s="122" t="s">
        <v>381</v>
      </c>
      <c r="P1335" s="125">
        <v>1025</v>
      </c>
      <c r="Q1335" s="122" t="s">
        <v>381</v>
      </c>
      <c r="R1335" s="122" t="s">
        <v>381</v>
      </c>
      <c r="S1335" s="105" t="s">
        <v>381</v>
      </c>
      <c r="T1335" s="105" t="s">
        <v>381</v>
      </c>
      <c r="U1335" s="105" t="s">
        <v>381</v>
      </c>
      <c r="V1335" s="105" t="s">
        <v>412</v>
      </c>
      <c r="W1335" s="106" t="s">
        <v>199</v>
      </c>
      <c r="X1335" s="105" t="s">
        <v>50</v>
      </c>
      <c r="Y1335" s="105">
        <v>0</v>
      </c>
      <c r="Z1335" s="105" t="s">
        <v>387</v>
      </c>
      <c r="AA1335" s="105">
        <v>0</v>
      </c>
      <c r="AB1335" s="104">
        <v>19.226050063517899</v>
      </c>
      <c r="AC1335" s="104">
        <v>3.63792247878439</v>
      </c>
      <c r="AD1335" s="104">
        <v>6.3295860933645303</v>
      </c>
      <c r="AE1335" s="104">
        <v>31.272412484889799</v>
      </c>
      <c r="AF1335" s="104">
        <v>66.983165090098794</v>
      </c>
      <c r="AG1335" s="104">
        <v>12.674394641829</v>
      </c>
      <c r="AH1335" s="104">
        <v>22.052335806328301</v>
      </c>
      <c r="AI1335" s="104">
        <v>108.952270319077</v>
      </c>
      <c r="AJ1335" s="106"/>
      <c r="AK1335" s="106"/>
      <c r="AL1335" s="106"/>
      <c r="AM1335" s="106"/>
      <c r="AN1335" s="106"/>
      <c r="AO1335" s="106"/>
      <c r="AP1335" s="106"/>
      <c r="AQ1335" s="106"/>
      <c r="AR1335" s="106"/>
      <c r="AS1335" s="106"/>
      <c r="AT1335" s="106"/>
      <c r="AU1335" s="106"/>
      <c r="AV1335" s="106"/>
      <c r="AW1335" s="106"/>
      <c r="AX1335" s="106"/>
      <c r="AY1335" s="106"/>
      <c r="AZ1335" s="106"/>
      <c r="BA1335" s="106"/>
      <c r="BB1335" s="106"/>
      <c r="BC1335" s="106"/>
      <c r="BD1335" s="106"/>
      <c r="BE1335" s="106"/>
      <c r="BF1335" s="106"/>
      <c r="BG1335" s="106"/>
      <c r="BH1335" s="106"/>
      <c r="BI1335" s="106"/>
      <c r="BJ1335" s="106"/>
      <c r="BK1335" s="106"/>
      <c r="BL1335" s="106"/>
      <c r="BM1335" s="106"/>
      <c r="BN1335" s="106"/>
      <c r="BO1335" s="106"/>
      <c r="BP1335" s="106"/>
      <c r="BQ1335" s="106"/>
      <c r="BR1335" s="106"/>
      <c r="BS1335" s="106"/>
      <c r="BT1335" s="106"/>
      <c r="BU1335" s="106"/>
      <c r="BV1335" s="106"/>
      <c r="BW1335" s="106"/>
      <c r="BX1335" s="106"/>
      <c r="BY1335" s="106"/>
    </row>
    <row r="1336" spans="1:77" ht="48" x14ac:dyDescent="0.2">
      <c r="A1336" s="107">
        <v>44136.149305555555</v>
      </c>
      <c r="B1336" s="105">
        <v>1</v>
      </c>
      <c r="C1336" s="105">
        <v>1</v>
      </c>
      <c r="D1336" s="105" t="s">
        <v>381</v>
      </c>
      <c r="E1336" s="105" t="s">
        <v>390</v>
      </c>
      <c r="F1336" s="105">
        <v>600</v>
      </c>
      <c r="G1336" s="122" t="s">
        <v>381</v>
      </c>
      <c r="H1336" s="122" t="s">
        <v>381</v>
      </c>
      <c r="I1336" s="122" t="s">
        <v>381</v>
      </c>
      <c r="J1336" s="122" t="s">
        <v>381</v>
      </c>
      <c r="K1336" s="122" t="s">
        <v>381</v>
      </c>
      <c r="L1336" s="122" t="s">
        <v>381</v>
      </c>
      <c r="M1336" s="122" t="s">
        <v>381</v>
      </c>
      <c r="N1336" s="122" t="s">
        <v>381</v>
      </c>
      <c r="O1336" s="122" t="s">
        <v>381</v>
      </c>
      <c r="P1336" s="125">
        <v>1025</v>
      </c>
      <c r="Q1336" s="122" t="s">
        <v>381</v>
      </c>
      <c r="R1336" s="122" t="s">
        <v>381</v>
      </c>
      <c r="S1336" s="105" t="s">
        <v>381</v>
      </c>
      <c r="T1336" s="105" t="s">
        <v>381</v>
      </c>
      <c r="U1336" s="105" t="s">
        <v>381</v>
      </c>
      <c r="V1336" s="105" t="s">
        <v>412</v>
      </c>
      <c r="W1336" s="106" t="s">
        <v>199</v>
      </c>
      <c r="X1336" s="105" t="s">
        <v>50</v>
      </c>
      <c r="Y1336" s="105">
        <v>0</v>
      </c>
      <c r="Z1336" s="105" t="s">
        <v>387</v>
      </c>
      <c r="AA1336" s="105">
        <v>0</v>
      </c>
      <c r="AB1336" s="104">
        <v>15.4259431939099</v>
      </c>
      <c r="AC1336" s="104">
        <v>4.0003250931641698</v>
      </c>
      <c r="AD1336" s="104">
        <v>0.88421034203704096</v>
      </c>
      <c r="AE1336" s="104">
        <v>26.498336749495401</v>
      </c>
      <c r="AF1336" s="104">
        <v>53.743725704729698</v>
      </c>
      <c r="AG1336" s="104">
        <v>13.9369926715195</v>
      </c>
      <c r="AH1336" s="104">
        <v>3.0808371974759901</v>
      </c>
      <c r="AI1336" s="104">
        <v>92.319557480020606</v>
      </c>
      <c r="AJ1336" s="106"/>
      <c r="AK1336" s="106"/>
      <c r="AL1336" s="106"/>
      <c r="AM1336" s="106"/>
      <c r="AN1336" s="106"/>
      <c r="AO1336" s="106"/>
      <c r="AP1336" s="106"/>
      <c r="AQ1336" s="106"/>
      <c r="AR1336" s="106"/>
      <c r="AS1336" s="106"/>
      <c r="AT1336" s="106"/>
      <c r="AU1336" s="106"/>
      <c r="AV1336" s="106"/>
      <c r="AW1336" s="106"/>
      <c r="AX1336" s="106"/>
      <c r="AY1336" s="106"/>
      <c r="AZ1336" s="106"/>
      <c r="BA1336" s="106"/>
      <c r="BB1336" s="106"/>
      <c r="BC1336" s="106"/>
      <c r="BD1336" s="106"/>
      <c r="BE1336" s="106"/>
      <c r="BF1336" s="106"/>
      <c r="BG1336" s="106"/>
      <c r="BH1336" s="106"/>
      <c r="BI1336" s="106"/>
      <c r="BJ1336" s="106"/>
      <c r="BK1336" s="106"/>
      <c r="BL1336" s="106"/>
      <c r="BM1336" s="106"/>
      <c r="BN1336" s="106"/>
      <c r="BO1336" s="106"/>
      <c r="BP1336" s="106"/>
      <c r="BQ1336" s="106"/>
      <c r="BR1336" s="106"/>
      <c r="BS1336" s="106"/>
      <c r="BT1336" s="106"/>
      <c r="BU1336" s="106"/>
      <c r="BV1336" s="106"/>
      <c r="BW1336" s="106"/>
      <c r="BX1336" s="106"/>
      <c r="BY1336" s="106"/>
    </row>
    <row r="1337" spans="1:77" ht="48" x14ac:dyDescent="0.2">
      <c r="A1337" s="107">
        <v>44136.15625</v>
      </c>
      <c r="B1337" s="105">
        <v>1</v>
      </c>
      <c r="C1337" s="105">
        <v>1</v>
      </c>
      <c r="D1337" s="105" t="s">
        <v>381</v>
      </c>
      <c r="E1337" s="105" t="s">
        <v>390</v>
      </c>
      <c r="F1337" s="105">
        <v>600</v>
      </c>
      <c r="G1337" s="122" t="s">
        <v>381</v>
      </c>
      <c r="H1337" s="122" t="s">
        <v>381</v>
      </c>
      <c r="I1337" s="122" t="s">
        <v>381</v>
      </c>
      <c r="J1337" s="122" t="s">
        <v>381</v>
      </c>
      <c r="K1337" s="122" t="s">
        <v>381</v>
      </c>
      <c r="L1337" s="122" t="s">
        <v>381</v>
      </c>
      <c r="M1337" s="122" t="s">
        <v>381</v>
      </c>
      <c r="N1337" s="122" t="s">
        <v>381</v>
      </c>
      <c r="O1337" s="122" t="s">
        <v>381</v>
      </c>
      <c r="P1337" s="125">
        <v>1025</v>
      </c>
      <c r="Q1337" s="122" t="s">
        <v>381</v>
      </c>
      <c r="R1337" s="122" t="s">
        <v>381</v>
      </c>
      <c r="S1337" s="105" t="s">
        <v>381</v>
      </c>
      <c r="T1337" s="105" t="s">
        <v>381</v>
      </c>
      <c r="U1337" s="105" t="s">
        <v>381</v>
      </c>
      <c r="V1337" s="105" t="s">
        <v>412</v>
      </c>
      <c r="W1337" s="106" t="s">
        <v>199</v>
      </c>
      <c r="X1337" s="105" t="s">
        <v>50</v>
      </c>
      <c r="Y1337" s="105">
        <v>0</v>
      </c>
      <c r="Z1337" s="105" t="s">
        <v>387</v>
      </c>
      <c r="AA1337" s="105">
        <v>0</v>
      </c>
      <c r="AB1337" s="104">
        <v>13.707714399939301</v>
      </c>
      <c r="AC1337" s="104">
        <v>3.36871477976237</v>
      </c>
      <c r="AD1337" s="104">
        <v>1.05653487681225</v>
      </c>
      <c r="AE1337" s="104">
        <v>24.814929041584701</v>
      </c>
      <c r="AF1337" s="104">
        <v>47.757476699496799</v>
      </c>
      <c r="AG1337" s="104">
        <v>11.736484436781399</v>
      </c>
      <c r="AH1337" s="104">
        <v>3.6812098477861102</v>
      </c>
      <c r="AI1337" s="104">
        <v>86.454623920389807</v>
      </c>
      <c r="AJ1337" s="106"/>
      <c r="AK1337" s="106"/>
      <c r="AL1337" s="106"/>
      <c r="AM1337" s="106"/>
      <c r="AN1337" s="106"/>
      <c r="AO1337" s="106"/>
      <c r="AP1337" s="106"/>
      <c r="AQ1337" s="106"/>
      <c r="AR1337" s="106"/>
      <c r="AS1337" s="106"/>
      <c r="AT1337" s="106"/>
      <c r="AU1337" s="106"/>
      <c r="AV1337" s="106"/>
      <c r="AW1337" s="106"/>
      <c r="AX1337" s="106"/>
      <c r="AY1337" s="106"/>
      <c r="AZ1337" s="106"/>
      <c r="BA1337" s="106"/>
      <c r="BB1337" s="106"/>
      <c r="BC1337" s="106"/>
      <c r="BD1337" s="106"/>
      <c r="BE1337" s="106"/>
      <c r="BF1337" s="106"/>
      <c r="BG1337" s="106"/>
      <c r="BH1337" s="106"/>
      <c r="BI1337" s="106"/>
      <c r="BJ1337" s="106"/>
      <c r="BK1337" s="106"/>
      <c r="BL1337" s="106"/>
      <c r="BM1337" s="106"/>
      <c r="BN1337" s="106"/>
      <c r="BO1337" s="106"/>
      <c r="BP1337" s="106"/>
      <c r="BQ1337" s="106"/>
      <c r="BR1337" s="106"/>
      <c r="BS1337" s="106"/>
      <c r="BT1337" s="106"/>
      <c r="BU1337" s="106"/>
      <c r="BV1337" s="106"/>
      <c r="BW1337" s="106"/>
      <c r="BX1337" s="106"/>
      <c r="BY1337" s="106"/>
    </row>
    <row r="1338" spans="1:77" ht="48" x14ac:dyDescent="0.2">
      <c r="A1338" s="107">
        <v>44136.163194444445</v>
      </c>
      <c r="B1338" s="105">
        <v>1</v>
      </c>
      <c r="C1338" s="105">
        <v>1</v>
      </c>
      <c r="D1338" s="105" t="s">
        <v>381</v>
      </c>
      <c r="E1338" s="105" t="s">
        <v>390</v>
      </c>
      <c r="F1338" s="105">
        <v>600</v>
      </c>
      <c r="G1338" s="122" t="s">
        <v>381</v>
      </c>
      <c r="H1338" s="122" t="s">
        <v>381</v>
      </c>
      <c r="I1338" s="122" t="s">
        <v>381</v>
      </c>
      <c r="J1338" s="122" t="s">
        <v>381</v>
      </c>
      <c r="K1338" s="122" t="s">
        <v>381</v>
      </c>
      <c r="L1338" s="122" t="s">
        <v>381</v>
      </c>
      <c r="M1338" s="122" t="s">
        <v>381</v>
      </c>
      <c r="N1338" s="122" t="s">
        <v>381</v>
      </c>
      <c r="O1338" s="122" t="s">
        <v>381</v>
      </c>
      <c r="P1338" s="125">
        <v>1025</v>
      </c>
      <c r="Q1338" s="122" t="s">
        <v>381</v>
      </c>
      <c r="R1338" s="122" t="s">
        <v>381</v>
      </c>
      <c r="S1338" s="105" t="s">
        <v>381</v>
      </c>
      <c r="T1338" s="105" t="s">
        <v>381</v>
      </c>
      <c r="U1338" s="105" t="s">
        <v>381</v>
      </c>
      <c r="V1338" s="105" t="s">
        <v>412</v>
      </c>
      <c r="W1338" s="106" t="s">
        <v>199</v>
      </c>
      <c r="X1338" s="105" t="s">
        <v>50</v>
      </c>
      <c r="Y1338" s="105">
        <v>0</v>
      </c>
      <c r="Z1338" s="105" t="s">
        <v>387</v>
      </c>
      <c r="AA1338" s="105">
        <v>0</v>
      </c>
      <c r="AB1338" s="104">
        <v>13.1189360761642</v>
      </c>
      <c r="AC1338" s="104">
        <v>3.95330273776626</v>
      </c>
      <c r="AD1338" s="104">
        <v>0.65683644987057899</v>
      </c>
      <c r="AE1338" s="104">
        <v>25.058018636527901</v>
      </c>
      <c r="AF1338" s="104">
        <v>45.706193618122903</v>
      </c>
      <c r="AG1338" s="104">
        <v>13.7731684304102</v>
      </c>
      <c r="AH1338" s="104">
        <v>2.28867451193977</v>
      </c>
      <c r="AI1338" s="104">
        <v>87.301539564579798</v>
      </c>
      <c r="AJ1338" s="106"/>
      <c r="AK1338" s="106"/>
      <c r="AL1338" s="106"/>
      <c r="AM1338" s="106"/>
      <c r="AN1338" s="106"/>
      <c r="AO1338" s="106"/>
      <c r="AP1338" s="106"/>
      <c r="AQ1338" s="106"/>
      <c r="AR1338" s="106"/>
      <c r="AS1338" s="106"/>
      <c r="AT1338" s="106"/>
      <c r="AU1338" s="106"/>
      <c r="AV1338" s="106"/>
      <c r="AW1338" s="106"/>
      <c r="AX1338" s="106"/>
      <c r="AY1338" s="106"/>
      <c r="AZ1338" s="106"/>
      <c r="BA1338" s="106"/>
      <c r="BB1338" s="106"/>
      <c r="BC1338" s="106"/>
      <c r="BD1338" s="106"/>
      <c r="BE1338" s="106"/>
      <c r="BF1338" s="106"/>
      <c r="BG1338" s="106"/>
      <c r="BH1338" s="106"/>
      <c r="BI1338" s="106"/>
      <c r="BJ1338" s="106"/>
      <c r="BK1338" s="106"/>
      <c r="BL1338" s="106"/>
      <c r="BM1338" s="106"/>
      <c r="BN1338" s="106"/>
      <c r="BO1338" s="106"/>
      <c r="BP1338" s="106"/>
      <c r="BQ1338" s="106"/>
      <c r="BR1338" s="106"/>
      <c r="BS1338" s="106"/>
      <c r="BT1338" s="106"/>
      <c r="BU1338" s="106"/>
      <c r="BV1338" s="106"/>
      <c r="BW1338" s="106"/>
      <c r="BX1338" s="106"/>
      <c r="BY1338" s="106"/>
    </row>
    <row r="1339" spans="1:77" ht="48" x14ac:dyDescent="0.2">
      <c r="A1339" s="107">
        <v>44136.170138888891</v>
      </c>
      <c r="B1339" s="105">
        <v>1</v>
      </c>
      <c r="C1339" s="105">
        <v>1</v>
      </c>
      <c r="D1339" s="105" t="s">
        <v>381</v>
      </c>
      <c r="E1339" s="105" t="s">
        <v>390</v>
      </c>
      <c r="F1339" s="105">
        <v>600</v>
      </c>
      <c r="G1339" s="122" t="s">
        <v>381</v>
      </c>
      <c r="H1339" s="122" t="s">
        <v>381</v>
      </c>
      <c r="I1339" s="122" t="s">
        <v>381</v>
      </c>
      <c r="J1339" s="122" t="s">
        <v>381</v>
      </c>
      <c r="K1339" s="122" t="s">
        <v>381</v>
      </c>
      <c r="L1339" s="122" t="s">
        <v>381</v>
      </c>
      <c r="M1339" s="122" t="s">
        <v>381</v>
      </c>
      <c r="N1339" s="122" t="s">
        <v>381</v>
      </c>
      <c r="O1339" s="122" t="s">
        <v>381</v>
      </c>
      <c r="P1339" s="125">
        <v>1025</v>
      </c>
      <c r="Q1339" s="122" t="s">
        <v>381</v>
      </c>
      <c r="R1339" s="122" t="s">
        <v>381</v>
      </c>
      <c r="S1339" s="105" t="s">
        <v>381</v>
      </c>
      <c r="T1339" s="105" t="s">
        <v>381</v>
      </c>
      <c r="U1339" s="105" t="s">
        <v>381</v>
      </c>
      <c r="V1339" s="105" t="s">
        <v>412</v>
      </c>
      <c r="W1339" s="106" t="s">
        <v>199</v>
      </c>
      <c r="X1339" s="105" t="s">
        <v>50</v>
      </c>
      <c r="Y1339" s="105">
        <v>0</v>
      </c>
      <c r="Z1339" s="105" t="s">
        <v>387</v>
      </c>
      <c r="AA1339" s="105">
        <v>0</v>
      </c>
      <c r="AB1339" s="104">
        <v>13.6031746762394</v>
      </c>
      <c r="AC1339" s="104">
        <v>3.9784001624510301</v>
      </c>
      <c r="AD1339" s="104">
        <v>9.5004081564444703E-2</v>
      </c>
      <c r="AE1339" s="104">
        <v>31.238231031167601</v>
      </c>
      <c r="AF1339" s="104">
        <v>47.393263959492998</v>
      </c>
      <c r="AG1339" s="104">
        <v>13.860606979967899</v>
      </c>
      <c r="AH1339" s="104">
        <v>0.33071159612102502</v>
      </c>
      <c r="AI1339" s="104">
        <v>108.83318333016101</v>
      </c>
      <c r="AJ1339" s="106"/>
      <c r="AK1339" s="106"/>
      <c r="AL1339" s="106"/>
      <c r="AM1339" s="106"/>
      <c r="AN1339" s="106"/>
      <c r="AO1339" s="106"/>
      <c r="AP1339" s="106"/>
      <c r="AQ1339" s="106"/>
      <c r="AR1339" s="106"/>
      <c r="AS1339" s="106"/>
      <c r="AT1339" s="106"/>
      <c r="AU1339" s="106"/>
      <c r="AV1339" s="106"/>
      <c r="AW1339" s="106"/>
      <c r="AX1339" s="106"/>
      <c r="AY1339" s="106"/>
      <c r="AZ1339" s="106"/>
      <c r="BA1339" s="106"/>
      <c r="BB1339" s="106"/>
      <c r="BC1339" s="106"/>
      <c r="BD1339" s="106"/>
      <c r="BE1339" s="106"/>
      <c r="BF1339" s="106"/>
      <c r="BG1339" s="106"/>
      <c r="BH1339" s="106"/>
      <c r="BI1339" s="106"/>
      <c r="BJ1339" s="106"/>
      <c r="BK1339" s="106"/>
      <c r="BL1339" s="106"/>
      <c r="BM1339" s="106"/>
      <c r="BN1339" s="106"/>
      <c r="BO1339" s="106"/>
      <c r="BP1339" s="106"/>
      <c r="BQ1339" s="106"/>
      <c r="BR1339" s="106"/>
      <c r="BS1339" s="106"/>
      <c r="BT1339" s="106"/>
      <c r="BU1339" s="106"/>
      <c r="BV1339" s="106"/>
      <c r="BW1339" s="106"/>
      <c r="BX1339" s="106"/>
      <c r="BY1339" s="106"/>
    </row>
    <row r="1340" spans="1:77" ht="48" x14ac:dyDescent="0.2">
      <c r="A1340" s="107">
        <v>44136.177083333336</v>
      </c>
      <c r="B1340" s="105">
        <v>1</v>
      </c>
      <c r="C1340" s="105">
        <v>1</v>
      </c>
      <c r="D1340" s="105" t="s">
        <v>381</v>
      </c>
      <c r="E1340" s="105" t="s">
        <v>390</v>
      </c>
      <c r="F1340" s="105">
        <v>600</v>
      </c>
      <c r="G1340" s="122" t="s">
        <v>381</v>
      </c>
      <c r="H1340" s="122" t="s">
        <v>381</v>
      </c>
      <c r="I1340" s="122" t="s">
        <v>381</v>
      </c>
      <c r="J1340" s="122" t="s">
        <v>381</v>
      </c>
      <c r="K1340" s="122" t="s">
        <v>381</v>
      </c>
      <c r="L1340" s="122" t="s">
        <v>381</v>
      </c>
      <c r="M1340" s="122" t="s">
        <v>381</v>
      </c>
      <c r="N1340" s="122" t="s">
        <v>381</v>
      </c>
      <c r="O1340" s="122" t="s">
        <v>381</v>
      </c>
      <c r="P1340" s="125">
        <v>1025</v>
      </c>
      <c r="Q1340" s="122" t="s">
        <v>381</v>
      </c>
      <c r="R1340" s="122" t="s">
        <v>381</v>
      </c>
      <c r="S1340" s="105" t="s">
        <v>381</v>
      </c>
      <c r="T1340" s="105" t="s">
        <v>381</v>
      </c>
      <c r="U1340" s="105" t="s">
        <v>381</v>
      </c>
      <c r="V1340" s="105" t="s">
        <v>412</v>
      </c>
      <c r="W1340" s="106" t="s">
        <v>199</v>
      </c>
      <c r="X1340" s="105" t="s">
        <v>50</v>
      </c>
      <c r="Y1340" s="105">
        <v>0</v>
      </c>
      <c r="Z1340" s="105" t="s">
        <v>387</v>
      </c>
      <c r="AA1340" s="105">
        <v>0</v>
      </c>
      <c r="AB1340" s="104">
        <v>14.3507264137503</v>
      </c>
      <c r="AC1340" s="104">
        <v>3.6127292103125899</v>
      </c>
      <c r="AD1340" s="104">
        <v>0.24911100713085699</v>
      </c>
      <c r="AE1340" s="104">
        <v>27.054342739380001</v>
      </c>
      <c r="AF1340" s="104">
        <v>49.997708059567202</v>
      </c>
      <c r="AG1340" s="104">
        <v>12.586622175870399</v>
      </c>
      <c r="AH1340" s="104">
        <v>0.86817333388155804</v>
      </c>
      <c r="AI1340" s="104">
        <v>94.256662896673703</v>
      </c>
      <c r="AJ1340" s="106"/>
      <c r="AK1340" s="106"/>
      <c r="AL1340" s="106"/>
      <c r="AM1340" s="106"/>
      <c r="AN1340" s="106"/>
      <c r="AO1340" s="106"/>
      <c r="AP1340" s="106"/>
      <c r="AQ1340" s="106"/>
      <c r="AR1340" s="106"/>
      <c r="AS1340" s="106"/>
      <c r="AT1340" s="106"/>
      <c r="AU1340" s="106"/>
      <c r="AV1340" s="106"/>
      <c r="AW1340" s="106"/>
      <c r="AX1340" s="106"/>
      <c r="AY1340" s="106"/>
      <c r="AZ1340" s="106"/>
      <c r="BA1340" s="106"/>
      <c r="BB1340" s="106"/>
      <c r="BC1340" s="106"/>
      <c r="BD1340" s="106"/>
      <c r="BE1340" s="106"/>
      <c r="BF1340" s="106"/>
      <c r="BG1340" s="106"/>
      <c r="BH1340" s="106"/>
      <c r="BI1340" s="106"/>
      <c r="BJ1340" s="106"/>
      <c r="BK1340" s="106"/>
      <c r="BL1340" s="106"/>
      <c r="BM1340" s="106"/>
      <c r="BN1340" s="106"/>
      <c r="BO1340" s="106"/>
      <c r="BP1340" s="106"/>
      <c r="BQ1340" s="106"/>
      <c r="BR1340" s="106"/>
      <c r="BS1340" s="106"/>
      <c r="BT1340" s="106"/>
      <c r="BU1340" s="106"/>
      <c r="BV1340" s="106"/>
      <c r="BW1340" s="106"/>
      <c r="BX1340" s="106"/>
      <c r="BY1340" s="106"/>
    </row>
    <row r="1341" spans="1:77" ht="48" x14ac:dyDescent="0.2">
      <c r="A1341" s="107">
        <v>44136.184027777781</v>
      </c>
      <c r="B1341" s="105">
        <v>1</v>
      </c>
      <c r="C1341" s="105">
        <v>1</v>
      </c>
      <c r="D1341" s="105" t="s">
        <v>381</v>
      </c>
      <c r="E1341" s="105" t="s">
        <v>390</v>
      </c>
      <c r="F1341" s="105">
        <v>600</v>
      </c>
      <c r="G1341" s="122" t="s">
        <v>381</v>
      </c>
      <c r="H1341" s="122" t="s">
        <v>381</v>
      </c>
      <c r="I1341" s="122" t="s">
        <v>381</v>
      </c>
      <c r="J1341" s="122" t="s">
        <v>381</v>
      </c>
      <c r="K1341" s="122" t="s">
        <v>381</v>
      </c>
      <c r="L1341" s="122" t="s">
        <v>381</v>
      </c>
      <c r="M1341" s="122" t="s">
        <v>381</v>
      </c>
      <c r="N1341" s="122" t="s">
        <v>381</v>
      </c>
      <c r="O1341" s="122" t="s">
        <v>381</v>
      </c>
      <c r="P1341" s="125">
        <v>1025</v>
      </c>
      <c r="Q1341" s="122" t="s">
        <v>381</v>
      </c>
      <c r="R1341" s="122" t="s">
        <v>381</v>
      </c>
      <c r="S1341" s="105" t="s">
        <v>381</v>
      </c>
      <c r="T1341" s="105" t="s">
        <v>381</v>
      </c>
      <c r="U1341" s="105" t="s">
        <v>381</v>
      </c>
      <c r="V1341" s="105" t="s">
        <v>412</v>
      </c>
      <c r="W1341" s="106" t="s">
        <v>199</v>
      </c>
      <c r="X1341" s="105" t="s">
        <v>50</v>
      </c>
      <c r="Y1341" s="105">
        <v>0</v>
      </c>
      <c r="Z1341" s="105" t="s">
        <v>387</v>
      </c>
      <c r="AA1341" s="105">
        <v>0</v>
      </c>
      <c r="AB1341" s="104">
        <v>12.198620975276899</v>
      </c>
      <c r="AC1341" s="104">
        <v>3.6610153166876902</v>
      </c>
      <c r="AD1341" s="104">
        <v>4.76936548247828E-2</v>
      </c>
      <c r="AE1341" s="104">
        <v>25.0196619760145</v>
      </c>
      <c r="AF1341" s="104">
        <v>42.499848004244399</v>
      </c>
      <c r="AG1341" s="104">
        <v>12.754849281171399</v>
      </c>
      <c r="AH1341" s="104">
        <v>0.16588372453532199</v>
      </c>
      <c r="AI1341" s="104">
        <v>87.167906301275096</v>
      </c>
      <c r="AJ1341" s="106"/>
      <c r="AK1341" s="106"/>
      <c r="AL1341" s="106"/>
      <c r="AM1341" s="106"/>
      <c r="AN1341" s="106"/>
      <c r="AO1341" s="106"/>
      <c r="AP1341" s="106"/>
      <c r="AQ1341" s="106"/>
      <c r="AR1341" s="106"/>
      <c r="AS1341" s="106"/>
      <c r="AT1341" s="106"/>
      <c r="AU1341" s="106"/>
      <c r="AV1341" s="106"/>
      <c r="AW1341" s="106"/>
      <c r="AX1341" s="106"/>
      <c r="AY1341" s="106"/>
      <c r="AZ1341" s="106"/>
      <c r="BA1341" s="106"/>
      <c r="BB1341" s="106"/>
      <c r="BC1341" s="106"/>
      <c r="BD1341" s="106"/>
      <c r="BE1341" s="106"/>
      <c r="BF1341" s="106"/>
      <c r="BG1341" s="106"/>
      <c r="BH1341" s="106"/>
      <c r="BI1341" s="106"/>
      <c r="BJ1341" s="106"/>
      <c r="BK1341" s="106"/>
      <c r="BL1341" s="106"/>
      <c r="BM1341" s="106"/>
      <c r="BN1341" s="106"/>
      <c r="BO1341" s="106"/>
      <c r="BP1341" s="106"/>
      <c r="BQ1341" s="106"/>
      <c r="BR1341" s="106"/>
      <c r="BS1341" s="106"/>
      <c r="BT1341" s="106"/>
      <c r="BU1341" s="106"/>
      <c r="BV1341" s="106"/>
      <c r="BW1341" s="106"/>
      <c r="BX1341" s="106"/>
      <c r="BY1341" s="106"/>
    </row>
    <row r="1342" spans="1:77" ht="48" x14ac:dyDescent="0.2">
      <c r="A1342" s="107">
        <v>44136.190972222219</v>
      </c>
      <c r="B1342" s="105">
        <v>1</v>
      </c>
      <c r="C1342" s="105">
        <v>1</v>
      </c>
      <c r="D1342" s="105" t="s">
        <v>381</v>
      </c>
      <c r="E1342" s="105" t="s">
        <v>390</v>
      </c>
      <c r="F1342" s="105">
        <v>600</v>
      </c>
      <c r="G1342" s="122" t="s">
        <v>381</v>
      </c>
      <c r="H1342" s="122" t="s">
        <v>381</v>
      </c>
      <c r="I1342" s="122" t="s">
        <v>381</v>
      </c>
      <c r="J1342" s="122" t="s">
        <v>381</v>
      </c>
      <c r="K1342" s="122" t="s">
        <v>381</v>
      </c>
      <c r="L1342" s="122" t="s">
        <v>381</v>
      </c>
      <c r="M1342" s="122" t="s">
        <v>381</v>
      </c>
      <c r="N1342" s="122" t="s">
        <v>381</v>
      </c>
      <c r="O1342" s="122" t="s">
        <v>381</v>
      </c>
      <c r="P1342" s="125">
        <v>1025</v>
      </c>
      <c r="Q1342" s="122" t="s">
        <v>381</v>
      </c>
      <c r="R1342" s="122" t="s">
        <v>381</v>
      </c>
      <c r="S1342" s="105" t="s">
        <v>381</v>
      </c>
      <c r="T1342" s="105" t="s">
        <v>381</v>
      </c>
      <c r="U1342" s="105" t="s">
        <v>381</v>
      </c>
      <c r="V1342" s="105" t="s">
        <v>412</v>
      </c>
      <c r="W1342" s="106" t="s">
        <v>199</v>
      </c>
      <c r="X1342" s="105" t="s">
        <v>50</v>
      </c>
      <c r="Y1342" s="105">
        <v>0</v>
      </c>
      <c r="Z1342" s="105" t="s">
        <v>387</v>
      </c>
      <c r="AA1342" s="105">
        <v>0</v>
      </c>
      <c r="AB1342" s="104">
        <v>9.4067180473151595</v>
      </c>
      <c r="AC1342" s="104">
        <v>3.3246282918386298</v>
      </c>
      <c r="AD1342" s="104">
        <v>6.9859821823289703E-2</v>
      </c>
      <c r="AE1342" s="104">
        <v>19.055586339594299</v>
      </c>
      <c r="AF1342" s="104">
        <v>32.772955879130102</v>
      </c>
      <c r="AG1342" s="104">
        <v>11.582888655239501</v>
      </c>
      <c r="AH1342" s="104">
        <v>0.24310987486539701</v>
      </c>
      <c r="AI1342" s="104">
        <v>66.389275439694501</v>
      </c>
      <c r="AJ1342" s="106"/>
      <c r="AK1342" s="106"/>
      <c r="AL1342" s="106"/>
      <c r="AM1342" s="106"/>
      <c r="AN1342" s="106"/>
      <c r="AO1342" s="106"/>
      <c r="AP1342" s="106"/>
      <c r="AQ1342" s="106"/>
      <c r="AR1342" s="106"/>
      <c r="AS1342" s="106"/>
      <c r="AT1342" s="106"/>
      <c r="AU1342" s="106"/>
      <c r="AV1342" s="106"/>
      <c r="AW1342" s="106"/>
      <c r="AX1342" s="106"/>
      <c r="AY1342" s="106"/>
      <c r="AZ1342" s="106"/>
      <c r="BA1342" s="106"/>
      <c r="BB1342" s="106"/>
      <c r="BC1342" s="106"/>
      <c r="BD1342" s="106"/>
      <c r="BE1342" s="106"/>
      <c r="BF1342" s="106"/>
      <c r="BG1342" s="106"/>
      <c r="BH1342" s="106"/>
      <c r="BI1342" s="106"/>
      <c r="BJ1342" s="106"/>
      <c r="BK1342" s="106"/>
      <c r="BL1342" s="106"/>
      <c r="BM1342" s="106"/>
      <c r="BN1342" s="106"/>
      <c r="BO1342" s="106"/>
      <c r="BP1342" s="106"/>
      <c r="BQ1342" s="106"/>
      <c r="BR1342" s="106"/>
      <c r="BS1342" s="106"/>
      <c r="BT1342" s="106"/>
      <c r="BU1342" s="106"/>
      <c r="BV1342" s="106"/>
      <c r="BW1342" s="106"/>
      <c r="BX1342" s="106"/>
      <c r="BY1342" s="106"/>
    </row>
    <row r="1343" spans="1:77" ht="48" x14ac:dyDescent="0.2">
      <c r="A1343" s="107">
        <v>44136.197916666664</v>
      </c>
      <c r="B1343" s="105">
        <v>1</v>
      </c>
      <c r="C1343" s="105">
        <v>1</v>
      </c>
      <c r="D1343" s="105" t="s">
        <v>381</v>
      </c>
      <c r="E1343" s="105" t="s">
        <v>390</v>
      </c>
      <c r="F1343" s="105">
        <v>600</v>
      </c>
      <c r="G1343" s="122" t="s">
        <v>381</v>
      </c>
      <c r="H1343" s="122" t="s">
        <v>381</v>
      </c>
      <c r="I1343" s="122" t="s">
        <v>381</v>
      </c>
      <c r="J1343" s="122" t="s">
        <v>381</v>
      </c>
      <c r="K1343" s="122" t="s">
        <v>381</v>
      </c>
      <c r="L1343" s="122" t="s">
        <v>381</v>
      </c>
      <c r="M1343" s="122" t="s">
        <v>381</v>
      </c>
      <c r="N1343" s="122" t="s">
        <v>381</v>
      </c>
      <c r="O1343" s="122" t="s">
        <v>381</v>
      </c>
      <c r="P1343" s="125">
        <v>1025</v>
      </c>
      <c r="Q1343" s="122" t="s">
        <v>381</v>
      </c>
      <c r="R1343" s="122" t="s">
        <v>381</v>
      </c>
      <c r="S1343" s="105" t="s">
        <v>381</v>
      </c>
      <c r="T1343" s="105" t="s">
        <v>381</v>
      </c>
      <c r="U1343" s="105" t="s">
        <v>381</v>
      </c>
      <c r="V1343" s="105" t="s">
        <v>412</v>
      </c>
      <c r="W1343" s="106" t="s">
        <v>199</v>
      </c>
      <c r="X1343" s="105" t="s">
        <v>50</v>
      </c>
      <c r="Y1343" s="105">
        <v>0</v>
      </c>
      <c r="Z1343" s="105" t="s">
        <v>387</v>
      </c>
      <c r="AA1343" s="105">
        <v>0</v>
      </c>
      <c r="AB1343" s="104">
        <v>2.12429435021006</v>
      </c>
      <c r="AC1343" s="104">
        <v>10.4559936343414</v>
      </c>
      <c r="AD1343" s="104">
        <v>1.74237796405733E-2</v>
      </c>
      <c r="AE1343" s="104">
        <v>26.4475397429207</v>
      </c>
      <c r="AF1343" s="104">
        <v>7.4006878965044196</v>
      </c>
      <c r="AG1343" s="104">
        <v>36.428316014687802</v>
      </c>
      <c r="AH1343" s="104">
        <v>6.0983138981006303E-2</v>
      </c>
      <c r="AI1343" s="104">
        <v>92.142023885685703</v>
      </c>
      <c r="AJ1343" s="106"/>
      <c r="AK1343" s="106"/>
      <c r="AL1343" s="106"/>
      <c r="AM1343" s="106"/>
      <c r="AN1343" s="106"/>
      <c r="AO1343" s="106"/>
      <c r="AP1343" s="106"/>
      <c r="AQ1343" s="106"/>
      <c r="AR1343" s="106"/>
      <c r="AS1343" s="106"/>
      <c r="AT1343" s="106"/>
      <c r="AU1343" s="106"/>
      <c r="AV1343" s="106"/>
      <c r="AW1343" s="106"/>
      <c r="AX1343" s="106"/>
      <c r="AY1343" s="106"/>
      <c r="AZ1343" s="106"/>
      <c r="BA1343" s="106"/>
      <c r="BB1343" s="106"/>
      <c r="BC1343" s="106"/>
      <c r="BD1343" s="106"/>
      <c r="BE1343" s="106"/>
      <c r="BF1343" s="106"/>
      <c r="BG1343" s="106"/>
      <c r="BH1343" s="106"/>
      <c r="BI1343" s="106"/>
      <c r="BJ1343" s="106"/>
      <c r="BK1343" s="106"/>
      <c r="BL1343" s="106"/>
      <c r="BM1343" s="106"/>
      <c r="BN1343" s="106"/>
      <c r="BO1343" s="106"/>
      <c r="BP1343" s="106"/>
      <c r="BQ1343" s="106"/>
      <c r="BR1343" s="106"/>
      <c r="BS1343" s="106"/>
      <c r="BT1343" s="106"/>
      <c r="BU1343" s="106"/>
      <c r="BV1343" s="106"/>
      <c r="BW1343" s="106"/>
      <c r="BX1343" s="106"/>
      <c r="BY1343" s="106"/>
    </row>
    <row r="1344" spans="1:77" ht="48" x14ac:dyDescent="0.2">
      <c r="A1344" s="107">
        <v>44136.204861111109</v>
      </c>
      <c r="B1344" s="105">
        <v>1</v>
      </c>
      <c r="C1344" s="105">
        <v>1</v>
      </c>
      <c r="D1344" s="105" t="s">
        <v>381</v>
      </c>
      <c r="E1344" s="105" t="s">
        <v>390</v>
      </c>
      <c r="F1344" s="105">
        <v>600</v>
      </c>
      <c r="G1344" s="122" t="s">
        <v>381</v>
      </c>
      <c r="H1344" s="122" t="s">
        <v>381</v>
      </c>
      <c r="I1344" s="122" t="s">
        <v>381</v>
      </c>
      <c r="J1344" s="122" t="s">
        <v>381</v>
      </c>
      <c r="K1344" s="122" t="s">
        <v>381</v>
      </c>
      <c r="L1344" s="122" t="s">
        <v>381</v>
      </c>
      <c r="M1344" s="122" t="s">
        <v>381</v>
      </c>
      <c r="N1344" s="122" t="s">
        <v>381</v>
      </c>
      <c r="O1344" s="122" t="s">
        <v>381</v>
      </c>
      <c r="P1344" s="125">
        <v>1025</v>
      </c>
      <c r="Q1344" s="122" t="s">
        <v>381</v>
      </c>
      <c r="R1344" s="122" t="s">
        <v>381</v>
      </c>
      <c r="S1344" s="105" t="s">
        <v>381</v>
      </c>
      <c r="T1344" s="105" t="s">
        <v>381</v>
      </c>
      <c r="U1344" s="105" t="s">
        <v>381</v>
      </c>
      <c r="V1344" s="105" t="s">
        <v>412</v>
      </c>
      <c r="W1344" s="106" t="s">
        <v>199</v>
      </c>
      <c r="X1344" s="105" t="s">
        <v>50</v>
      </c>
      <c r="Y1344" s="105">
        <v>0</v>
      </c>
      <c r="Z1344" s="105" t="s">
        <v>387</v>
      </c>
      <c r="AA1344" s="105">
        <v>0</v>
      </c>
      <c r="AB1344" s="104">
        <v>19.2078848641465</v>
      </c>
      <c r="AC1344" s="104">
        <v>6.4083764150036098</v>
      </c>
      <c r="AD1344" s="104">
        <v>0.3260578343569</v>
      </c>
      <c r="AE1344" s="104">
        <v>36.058588416516301</v>
      </c>
      <c r="AF1344" s="104">
        <v>66.9193195704228</v>
      </c>
      <c r="AG1344" s="104">
        <v>22.326559230114601</v>
      </c>
      <c r="AH1344" s="104">
        <v>1.13569478733672</v>
      </c>
      <c r="AI1344" s="104">
        <v>125.626581217892</v>
      </c>
      <c r="AJ1344" s="106"/>
      <c r="AK1344" s="106"/>
      <c r="AL1344" s="106"/>
      <c r="AM1344" s="106"/>
      <c r="AN1344" s="106"/>
      <c r="AO1344" s="106"/>
      <c r="AP1344" s="106"/>
      <c r="AQ1344" s="106"/>
      <c r="AR1344" s="106"/>
      <c r="AS1344" s="106"/>
      <c r="AT1344" s="106"/>
      <c r="AU1344" s="106"/>
      <c r="AV1344" s="106"/>
      <c r="AW1344" s="106"/>
      <c r="AX1344" s="106"/>
      <c r="AY1344" s="106"/>
      <c r="AZ1344" s="106"/>
      <c r="BA1344" s="106"/>
      <c r="BB1344" s="106"/>
      <c r="BC1344" s="106"/>
      <c r="BD1344" s="106"/>
      <c r="BE1344" s="106"/>
      <c r="BF1344" s="106"/>
      <c r="BG1344" s="106"/>
      <c r="BH1344" s="106"/>
      <c r="BI1344" s="106"/>
      <c r="BJ1344" s="106"/>
      <c r="BK1344" s="106"/>
      <c r="BL1344" s="106"/>
      <c r="BM1344" s="106"/>
      <c r="BN1344" s="106"/>
      <c r="BO1344" s="106"/>
      <c r="BP1344" s="106"/>
      <c r="BQ1344" s="106"/>
      <c r="BR1344" s="106"/>
      <c r="BS1344" s="106"/>
      <c r="BT1344" s="106"/>
      <c r="BU1344" s="106"/>
      <c r="BV1344" s="106"/>
      <c r="BW1344" s="106"/>
      <c r="BX1344" s="106"/>
      <c r="BY1344" s="106"/>
    </row>
    <row r="1345" spans="1:77" ht="48" x14ac:dyDescent="0.2">
      <c r="A1345" s="107">
        <v>44136.211805555555</v>
      </c>
      <c r="B1345" s="105">
        <v>1</v>
      </c>
      <c r="C1345" s="105">
        <v>1</v>
      </c>
      <c r="D1345" s="105" t="s">
        <v>381</v>
      </c>
      <c r="E1345" s="105" t="s">
        <v>390</v>
      </c>
      <c r="F1345" s="105">
        <v>600</v>
      </c>
      <c r="G1345" s="122" t="s">
        <v>381</v>
      </c>
      <c r="H1345" s="122" t="s">
        <v>381</v>
      </c>
      <c r="I1345" s="122" t="s">
        <v>381</v>
      </c>
      <c r="J1345" s="122" t="s">
        <v>381</v>
      </c>
      <c r="K1345" s="122" t="s">
        <v>381</v>
      </c>
      <c r="L1345" s="122" t="s">
        <v>381</v>
      </c>
      <c r="M1345" s="122" t="s">
        <v>381</v>
      </c>
      <c r="N1345" s="122" t="s">
        <v>381</v>
      </c>
      <c r="O1345" s="122" t="s">
        <v>381</v>
      </c>
      <c r="P1345" s="125">
        <v>1025</v>
      </c>
      <c r="Q1345" s="122" t="s">
        <v>381</v>
      </c>
      <c r="R1345" s="122" t="s">
        <v>381</v>
      </c>
      <c r="S1345" s="105" t="s">
        <v>381</v>
      </c>
      <c r="T1345" s="105" t="s">
        <v>381</v>
      </c>
      <c r="U1345" s="105" t="s">
        <v>381</v>
      </c>
      <c r="V1345" s="105" t="s">
        <v>412</v>
      </c>
      <c r="W1345" s="106" t="s">
        <v>199</v>
      </c>
      <c r="X1345" s="105" t="s">
        <v>50</v>
      </c>
      <c r="Y1345" s="105">
        <v>0</v>
      </c>
      <c r="Z1345" s="105" t="s">
        <v>387</v>
      </c>
      <c r="AA1345" s="105">
        <v>0</v>
      </c>
      <c r="AB1345" s="104">
        <v>22.0620388079032</v>
      </c>
      <c r="AC1345" s="104">
        <v>5.6492540848728696</v>
      </c>
      <c r="AD1345" s="104">
        <v>1.74020857291958</v>
      </c>
      <c r="AE1345" s="104">
        <v>38.566211732331098</v>
      </c>
      <c r="AF1345" s="104">
        <v>76.863092056688899</v>
      </c>
      <c r="AG1345" s="104">
        <v>19.681803590154701</v>
      </c>
      <c r="AH1345" s="104">
        <v>6.0625464858276903</v>
      </c>
      <c r="AI1345" s="104">
        <v>134.36305311992899</v>
      </c>
      <c r="AJ1345" s="106"/>
      <c r="AK1345" s="106"/>
      <c r="AL1345" s="106"/>
      <c r="AM1345" s="106"/>
      <c r="AN1345" s="106"/>
      <c r="AO1345" s="106"/>
      <c r="AP1345" s="106"/>
      <c r="AQ1345" s="106"/>
      <c r="AR1345" s="106"/>
      <c r="AS1345" s="106"/>
      <c r="AT1345" s="106"/>
      <c r="AU1345" s="106"/>
      <c r="AV1345" s="106"/>
      <c r="AW1345" s="106"/>
      <c r="AX1345" s="106"/>
      <c r="AY1345" s="106"/>
      <c r="AZ1345" s="106"/>
      <c r="BA1345" s="106"/>
      <c r="BB1345" s="106"/>
      <c r="BC1345" s="106"/>
      <c r="BD1345" s="106"/>
      <c r="BE1345" s="106"/>
      <c r="BF1345" s="106"/>
      <c r="BG1345" s="106"/>
      <c r="BH1345" s="106"/>
      <c r="BI1345" s="106"/>
      <c r="BJ1345" s="106"/>
      <c r="BK1345" s="106"/>
      <c r="BL1345" s="106"/>
      <c r="BM1345" s="106"/>
      <c r="BN1345" s="106"/>
      <c r="BO1345" s="106"/>
      <c r="BP1345" s="106"/>
      <c r="BQ1345" s="106"/>
      <c r="BR1345" s="106"/>
      <c r="BS1345" s="106"/>
      <c r="BT1345" s="106"/>
      <c r="BU1345" s="106"/>
      <c r="BV1345" s="106"/>
      <c r="BW1345" s="106"/>
      <c r="BX1345" s="106"/>
      <c r="BY1345" s="106"/>
    </row>
    <row r="1346" spans="1:77" ht="48" x14ac:dyDescent="0.2">
      <c r="A1346" s="107">
        <v>44136.21875</v>
      </c>
      <c r="B1346" s="105">
        <v>1</v>
      </c>
      <c r="C1346" s="105">
        <v>1</v>
      </c>
      <c r="D1346" s="105" t="s">
        <v>381</v>
      </c>
      <c r="E1346" s="105" t="s">
        <v>390</v>
      </c>
      <c r="F1346" s="105">
        <v>600</v>
      </c>
      <c r="G1346" s="122" t="s">
        <v>381</v>
      </c>
      <c r="H1346" s="122" t="s">
        <v>381</v>
      </c>
      <c r="I1346" s="122" t="s">
        <v>381</v>
      </c>
      <c r="J1346" s="122" t="s">
        <v>381</v>
      </c>
      <c r="K1346" s="122" t="s">
        <v>381</v>
      </c>
      <c r="L1346" s="122" t="s">
        <v>381</v>
      </c>
      <c r="M1346" s="122" t="s">
        <v>381</v>
      </c>
      <c r="N1346" s="122" t="s">
        <v>381</v>
      </c>
      <c r="O1346" s="122" t="s">
        <v>381</v>
      </c>
      <c r="P1346" s="125">
        <v>1025</v>
      </c>
      <c r="Q1346" s="122" t="s">
        <v>381</v>
      </c>
      <c r="R1346" s="122" t="s">
        <v>381</v>
      </c>
      <c r="S1346" s="105" t="s">
        <v>381</v>
      </c>
      <c r="T1346" s="105" t="s">
        <v>381</v>
      </c>
      <c r="U1346" s="105" t="s">
        <v>381</v>
      </c>
      <c r="V1346" s="105" t="s">
        <v>412</v>
      </c>
      <c r="W1346" s="106" t="s">
        <v>199</v>
      </c>
      <c r="X1346" s="105" t="s">
        <v>50</v>
      </c>
      <c r="Y1346" s="105">
        <v>0</v>
      </c>
      <c r="Z1346" s="105" t="s">
        <v>387</v>
      </c>
      <c r="AA1346" s="105">
        <v>0</v>
      </c>
      <c r="AB1346" s="104">
        <v>24.319515661592401</v>
      </c>
      <c r="AC1346" s="104">
        <v>5.0737109481144396</v>
      </c>
      <c r="AD1346" s="104">
        <v>5.3301813382700303</v>
      </c>
      <c r="AE1346" s="104">
        <v>41.098590464877603</v>
      </c>
      <c r="AF1346" s="104">
        <v>84.728062436159902</v>
      </c>
      <c r="AG1346" s="104">
        <v>17.676631437308298</v>
      </c>
      <c r="AH1346" s="104">
        <v>18.569886003593901</v>
      </c>
      <c r="AI1346" s="104">
        <v>143.18577202777999</v>
      </c>
      <c r="AJ1346" s="106"/>
      <c r="AK1346" s="106"/>
      <c r="AL1346" s="106"/>
      <c r="AM1346" s="106"/>
      <c r="AN1346" s="106"/>
      <c r="AO1346" s="106"/>
      <c r="AP1346" s="106"/>
      <c r="AQ1346" s="106"/>
      <c r="AR1346" s="106"/>
      <c r="AS1346" s="106"/>
      <c r="AT1346" s="106"/>
      <c r="AU1346" s="106"/>
      <c r="AV1346" s="106"/>
      <c r="AW1346" s="106"/>
      <c r="AX1346" s="106"/>
      <c r="AY1346" s="106"/>
      <c r="AZ1346" s="106"/>
      <c r="BA1346" s="106"/>
      <c r="BB1346" s="106"/>
      <c r="BC1346" s="106"/>
      <c r="BD1346" s="106"/>
      <c r="BE1346" s="106"/>
      <c r="BF1346" s="106"/>
      <c r="BG1346" s="106"/>
      <c r="BH1346" s="106"/>
      <c r="BI1346" s="106"/>
      <c r="BJ1346" s="106"/>
      <c r="BK1346" s="106"/>
      <c r="BL1346" s="106"/>
      <c r="BM1346" s="106"/>
      <c r="BN1346" s="106"/>
      <c r="BO1346" s="106"/>
      <c r="BP1346" s="106"/>
      <c r="BQ1346" s="106"/>
      <c r="BR1346" s="106"/>
      <c r="BS1346" s="106"/>
      <c r="BT1346" s="106"/>
      <c r="BU1346" s="106"/>
      <c r="BV1346" s="106"/>
      <c r="BW1346" s="106"/>
      <c r="BX1346" s="106"/>
      <c r="BY1346" s="106"/>
    </row>
    <row r="1347" spans="1:77" ht="48" x14ac:dyDescent="0.2">
      <c r="A1347" s="107">
        <v>44136.225694444445</v>
      </c>
      <c r="B1347" s="105">
        <v>1</v>
      </c>
      <c r="C1347" s="105">
        <v>1</v>
      </c>
      <c r="D1347" s="105" t="s">
        <v>381</v>
      </c>
      <c r="E1347" s="105" t="s">
        <v>390</v>
      </c>
      <c r="F1347" s="105">
        <v>600</v>
      </c>
      <c r="G1347" s="122" t="s">
        <v>381</v>
      </c>
      <c r="H1347" s="122" t="s">
        <v>381</v>
      </c>
      <c r="I1347" s="122" t="s">
        <v>381</v>
      </c>
      <c r="J1347" s="122" t="s">
        <v>381</v>
      </c>
      <c r="K1347" s="122" t="s">
        <v>381</v>
      </c>
      <c r="L1347" s="122" t="s">
        <v>381</v>
      </c>
      <c r="M1347" s="122" t="s">
        <v>381</v>
      </c>
      <c r="N1347" s="122" t="s">
        <v>381</v>
      </c>
      <c r="O1347" s="122" t="s">
        <v>381</v>
      </c>
      <c r="P1347" s="125">
        <v>1025</v>
      </c>
      <c r="Q1347" s="122" t="s">
        <v>381</v>
      </c>
      <c r="R1347" s="122" t="s">
        <v>381</v>
      </c>
      <c r="S1347" s="105" t="s">
        <v>381</v>
      </c>
      <c r="T1347" s="105" t="s">
        <v>381</v>
      </c>
      <c r="U1347" s="105" t="s">
        <v>381</v>
      </c>
      <c r="V1347" s="105" t="s">
        <v>412</v>
      </c>
      <c r="W1347" s="106" t="s">
        <v>199</v>
      </c>
      <c r="X1347" s="105" t="s">
        <v>50</v>
      </c>
      <c r="Y1347" s="105">
        <v>0</v>
      </c>
      <c r="Z1347" s="105" t="s">
        <v>387</v>
      </c>
      <c r="AA1347" s="105">
        <v>0</v>
      </c>
      <c r="AB1347" s="104">
        <v>28.6882390720484</v>
      </c>
      <c r="AC1347" s="104">
        <v>6.2437844075539104</v>
      </c>
      <c r="AD1347" s="104">
        <v>6.5609469072703304</v>
      </c>
      <c r="AE1347" s="104">
        <v>45.049064134681601</v>
      </c>
      <c r="AF1347" s="104">
        <v>99.948541956553598</v>
      </c>
      <c r="AG1347" s="104">
        <v>21.753126434480802</v>
      </c>
      <c r="AH1347" s="104">
        <v>22.8578301871371</v>
      </c>
      <c r="AI1347" s="104">
        <v>156.94908408438599</v>
      </c>
      <c r="AJ1347" s="106"/>
      <c r="AK1347" s="106"/>
      <c r="AL1347" s="106"/>
      <c r="AM1347" s="106"/>
      <c r="AN1347" s="106"/>
      <c r="AO1347" s="106"/>
      <c r="AP1347" s="106"/>
      <c r="AQ1347" s="106"/>
      <c r="AR1347" s="106"/>
      <c r="AS1347" s="106"/>
      <c r="AT1347" s="106"/>
      <c r="AU1347" s="106"/>
      <c r="AV1347" s="106"/>
      <c r="AW1347" s="106"/>
      <c r="AX1347" s="106"/>
      <c r="AY1347" s="106"/>
      <c r="AZ1347" s="106"/>
      <c r="BA1347" s="106"/>
      <c r="BB1347" s="106"/>
      <c r="BC1347" s="106"/>
      <c r="BD1347" s="106"/>
      <c r="BE1347" s="106"/>
      <c r="BF1347" s="106"/>
      <c r="BG1347" s="106"/>
      <c r="BH1347" s="106"/>
      <c r="BI1347" s="106"/>
      <c r="BJ1347" s="106"/>
      <c r="BK1347" s="106"/>
      <c r="BL1347" s="106"/>
      <c r="BM1347" s="106"/>
      <c r="BN1347" s="106"/>
      <c r="BO1347" s="106"/>
      <c r="BP1347" s="106"/>
      <c r="BQ1347" s="106"/>
      <c r="BR1347" s="106"/>
      <c r="BS1347" s="106"/>
      <c r="BT1347" s="106"/>
      <c r="BU1347" s="106"/>
      <c r="BV1347" s="106"/>
      <c r="BW1347" s="106"/>
      <c r="BX1347" s="106"/>
      <c r="BY1347" s="106"/>
    </row>
    <row r="1348" spans="1:77" ht="48" x14ac:dyDescent="0.2">
      <c r="A1348" s="107">
        <v>44136.232638888891</v>
      </c>
      <c r="B1348" s="105">
        <v>1</v>
      </c>
      <c r="C1348" s="105">
        <v>1</v>
      </c>
      <c r="D1348" s="105" t="s">
        <v>381</v>
      </c>
      <c r="E1348" s="105" t="s">
        <v>390</v>
      </c>
      <c r="F1348" s="105">
        <v>600</v>
      </c>
      <c r="G1348" s="122" t="s">
        <v>381</v>
      </c>
      <c r="H1348" s="122" t="s">
        <v>381</v>
      </c>
      <c r="I1348" s="122" t="s">
        <v>381</v>
      </c>
      <c r="J1348" s="122" t="s">
        <v>381</v>
      </c>
      <c r="K1348" s="122" t="s">
        <v>381</v>
      </c>
      <c r="L1348" s="122" t="s">
        <v>381</v>
      </c>
      <c r="M1348" s="122" t="s">
        <v>381</v>
      </c>
      <c r="N1348" s="122" t="s">
        <v>381</v>
      </c>
      <c r="O1348" s="122" t="s">
        <v>381</v>
      </c>
      <c r="P1348" s="125">
        <v>1025</v>
      </c>
      <c r="Q1348" s="122" t="s">
        <v>381</v>
      </c>
      <c r="R1348" s="122" t="s">
        <v>381</v>
      </c>
      <c r="S1348" s="105" t="s">
        <v>381</v>
      </c>
      <c r="T1348" s="105" t="s">
        <v>381</v>
      </c>
      <c r="U1348" s="105" t="s">
        <v>381</v>
      </c>
      <c r="V1348" s="105" t="s">
        <v>412</v>
      </c>
      <c r="W1348" s="106" t="s">
        <v>199</v>
      </c>
      <c r="X1348" s="105" t="s">
        <v>50</v>
      </c>
      <c r="Y1348" s="105">
        <v>0</v>
      </c>
      <c r="Z1348" s="105" t="s">
        <v>387</v>
      </c>
      <c r="AA1348" s="105">
        <v>0</v>
      </c>
      <c r="AB1348" s="104">
        <v>31.843334352693802</v>
      </c>
      <c r="AC1348" s="104">
        <v>7.1949320422599996</v>
      </c>
      <c r="AD1348" s="104">
        <v>13.539645319759201</v>
      </c>
      <c r="AE1348" s="104">
        <v>51.129583553628898</v>
      </c>
      <c r="AF1348" s="104">
        <v>110.94078353198</v>
      </c>
      <c r="AG1348" s="104">
        <v>25.0668915174947</v>
      </c>
      <c r="AH1348" s="104">
        <v>47.171371303534102</v>
      </c>
      <c r="AI1348" s="104">
        <v>178.133401010456</v>
      </c>
      <c r="AJ1348" s="106"/>
      <c r="AK1348" s="106"/>
      <c r="AL1348" s="106"/>
      <c r="AM1348" s="106"/>
      <c r="AN1348" s="106"/>
      <c r="AO1348" s="106"/>
      <c r="AP1348" s="106"/>
      <c r="AQ1348" s="106"/>
      <c r="AR1348" s="106"/>
      <c r="AS1348" s="106"/>
      <c r="AT1348" s="106"/>
      <c r="AU1348" s="106"/>
      <c r="AV1348" s="106"/>
      <c r="AW1348" s="106"/>
      <c r="AX1348" s="106"/>
      <c r="AY1348" s="106"/>
      <c r="AZ1348" s="106"/>
      <c r="BA1348" s="106"/>
      <c r="BB1348" s="106"/>
      <c r="BC1348" s="106"/>
      <c r="BD1348" s="106"/>
      <c r="BE1348" s="106"/>
      <c r="BF1348" s="106"/>
      <c r="BG1348" s="106"/>
      <c r="BH1348" s="106"/>
      <c r="BI1348" s="106"/>
      <c r="BJ1348" s="106"/>
      <c r="BK1348" s="106"/>
      <c r="BL1348" s="106"/>
      <c r="BM1348" s="106"/>
      <c r="BN1348" s="106"/>
      <c r="BO1348" s="106"/>
      <c r="BP1348" s="106"/>
      <c r="BQ1348" s="106"/>
      <c r="BR1348" s="106"/>
      <c r="BS1348" s="106"/>
      <c r="BT1348" s="106"/>
      <c r="BU1348" s="106"/>
      <c r="BV1348" s="106"/>
      <c r="BW1348" s="106"/>
      <c r="BX1348" s="106"/>
      <c r="BY1348" s="106"/>
    </row>
    <row r="1349" spans="1:77" ht="48" x14ac:dyDescent="0.2">
      <c r="A1349" s="107">
        <v>44136.239583333336</v>
      </c>
      <c r="B1349" s="105">
        <v>1</v>
      </c>
      <c r="C1349" s="105">
        <v>1</v>
      </c>
      <c r="D1349" s="105" t="s">
        <v>381</v>
      </c>
      <c r="E1349" s="105" t="s">
        <v>390</v>
      </c>
      <c r="F1349" s="105">
        <v>600</v>
      </c>
      <c r="G1349" s="122" t="s">
        <v>381</v>
      </c>
      <c r="H1349" s="122" t="s">
        <v>381</v>
      </c>
      <c r="I1349" s="122" t="s">
        <v>381</v>
      </c>
      <c r="J1349" s="122" t="s">
        <v>381</v>
      </c>
      <c r="K1349" s="122" t="s">
        <v>381</v>
      </c>
      <c r="L1349" s="122" t="s">
        <v>381</v>
      </c>
      <c r="M1349" s="122" t="s">
        <v>381</v>
      </c>
      <c r="N1349" s="122" t="s">
        <v>381</v>
      </c>
      <c r="O1349" s="122" t="s">
        <v>381</v>
      </c>
      <c r="P1349" s="125">
        <v>1025</v>
      </c>
      <c r="Q1349" s="122" t="s">
        <v>381</v>
      </c>
      <c r="R1349" s="122" t="s">
        <v>381</v>
      </c>
      <c r="S1349" s="105" t="s">
        <v>381</v>
      </c>
      <c r="T1349" s="105" t="s">
        <v>381</v>
      </c>
      <c r="U1349" s="105" t="s">
        <v>381</v>
      </c>
      <c r="V1349" s="105" t="s">
        <v>412</v>
      </c>
      <c r="W1349" s="106" t="s">
        <v>199</v>
      </c>
      <c r="X1349" s="105" t="s">
        <v>50</v>
      </c>
      <c r="Y1349" s="105">
        <v>0</v>
      </c>
      <c r="Z1349" s="105" t="s">
        <v>387</v>
      </c>
      <c r="AA1349" s="105">
        <v>0</v>
      </c>
      <c r="AB1349" s="104">
        <v>31.431188483673001</v>
      </c>
      <c r="AC1349" s="104">
        <v>5.6237411179100096</v>
      </c>
      <c r="AD1349" s="104">
        <v>13.8809309695091</v>
      </c>
      <c r="AE1349" s="104">
        <v>47.5083390919145</v>
      </c>
      <c r="AF1349" s="104">
        <v>109.504881743409</v>
      </c>
      <c r="AG1349" s="104">
        <v>19.5929173058381</v>
      </c>
      <c r="AH1349" s="104">
        <v>48.360398567240203</v>
      </c>
      <c r="AI1349" s="104">
        <v>165.51711199661199</v>
      </c>
      <c r="AJ1349" s="106"/>
      <c r="AK1349" s="106"/>
      <c r="AL1349" s="106"/>
      <c r="AM1349" s="106"/>
      <c r="AN1349" s="106"/>
      <c r="AO1349" s="106"/>
      <c r="AP1349" s="106"/>
      <c r="AQ1349" s="106"/>
      <c r="AR1349" s="106"/>
      <c r="AS1349" s="106"/>
      <c r="AT1349" s="106"/>
      <c r="AU1349" s="106"/>
      <c r="AV1349" s="106"/>
      <c r="AW1349" s="106"/>
      <c r="AX1349" s="106"/>
      <c r="AY1349" s="106"/>
      <c r="AZ1349" s="106"/>
      <c r="BA1349" s="106"/>
      <c r="BB1349" s="106"/>
      <c r="BC1349" s="106"/>
      <c r="BD1349" s="106"/>
      <c r="BE1349" s="106"/>
      <c r="BF1349" s="106"/>
      <c r="BG1349" s="106"/>
      <c r="BH1349" s="106"/>
      <c r="BI1349" s="106"/>
      <c r="BJ1349" s="106"/>
      <c r="BK1349" s="106"/>
      <c r="BL1349" s="106"/>
      <c r="BM1349" s="106"/>
      <c r="BN1349" s="106"/>
      <c r="BO1349" s="106"/>
      <c r="BP1349" s="106"/>
      <c r="BQ1349" s="106"/>
      <c r="BR1349" s="106"/>
      <c r="BS1349" s="106"/>
      <c r="BT1349" s="106"/>
      <c r="BU1349" s="106"/>
      <c r="BV1349" s="106"/>
      <c r="BW1349" s="106"/>
      <c r="BX1349" s="106"/>
      <c r="BY1349" s="106"/>
    </row>
    <row r="1350" spans="1:77" ht="48" x14ac:dyDescent="0.2">
      <c r="A1350" s="107">
        <v>44136.246527777781</v>
      </c>
      <c r="B1350" s="105">
        <v>1</v>
      </c>
      <c r="C1350" s="105">
        <v>1</v>
      </c>
      <c r="D1350" s="105" t="s">
        <v>381</v>
      </c>
      <c r="E1350" s="105" t="s">
        <v>390</v>
      </c>
      <c r="F1350" s="105">
        <v>600</v>
      </c>
      <c r="G1350" s="122" t="s">
        <v>381</v>
      </c>
      <c r="H1350" s="122" t="s">
        <v>381</v>
      </c>
      <c r="I1350" s="122" t="s">
        <v>381</v>
      </c>
      <c r="J1350" s="122" t="s">
        <v>381</v>
      </c>
      <c r="K1350" s="122" t="s">
        <v>381</v>
      </c>
      <c r="L1350" s="122" t="s">
        <v>381</v>
      </c>
      <c r="M1350" s="122" t="s">
        <v>381</v>
      </c>
      <c r="N1350" s="122" t="s">
        <v>381</v>
      </c>
      <c r="O1350" s="122" t="s">
        <v>381</v>
      </c>
      <c r="P1350" s="125">
        <v>1025</v>
      </c>
      <c r="Q1350" s="122" t="s">
        <v>381</v>
      </c>
      <c r="R1350" s="122" t="s">
        <v>381</v>
      </c>
      <c r="S1350" s="105" t="s">
        <v>381</v>
      </c>
      <c r="T1350" s="105" t="s">
        <v>381</v>
      </c>
      <c r="U1350" s="105" t="s">
        <v>381</v>
      </c>
      <c r="V1350" s="105" t="s">
        <v>412</v>
      </c>
      <c r="W1350" s="106" t="s">
        <v>199</v>
      </c>
      <c r="X1350" s="105" t="s">
        <v>50</v>
      </c>
      <c r="Y1350" s="105">
        <v>0</v>
      </c>
      <c r="Z1350" s="105" t="s">
        <v>387</v>
      </c>
      <c r="AA1350" s="105">
        <v>0</v>
      </c>
      <c r="AB1350" s="104">
        <v>33.222429278409997</v>
      </c>
      <c r="AC1350" s="104">
        <v>6.5934058666668198</v>
      </c>
      <c r="AD1350" s="104">
        <v>11.755455515817101</v>
      </c>
      <c r="AE1350" s="104">
        <v>52.4484977345274</v>
      </c>
      <c r="AF1350" s="104">
        <v>115.74550200495599</v>
      </c>
      <c r="AG1350" s="104">
        <v>22.9711953663756</v>
      </c>
      <c r="AH1350" s="104">
        <v>40.955316447234502</v>
      </c>
      <c r="AI1350" s="104">
        <v>182.72845187393699</v>
      </c>
      <c r="AJ1350" s="106"/>
      <c r="AK1350" s="106"/>
      <c r="AL1350" s="106"/>
      <c r="AM1350" s="106"/>
      <c r="AN1350" s="106"/>
      <c r="AO1350" s="106"/>
      <c r="AP1350" s="106"/>
      <c r="AQ1350" s="106"/>
      <c r="AR1350" s="106"/>
      <c r="AS1350" s="106"/>
      <c r="AT1350" s="106"/>
      <c r="AU1350" s="106"/>
      <c r="AV1350" s="106"/>
      <c r="AW1350" s="106"/>
      <c r="AX1350" s="106"/>
      <c r="AY1350" s="106"/>
      <c r="AZ1350" s="106"/>
      <c r="BA1350" s="106"/>
      <c r="BB1350" s="106"/>
      <c r="BC1350" s="106"/>
      <c r="BD1350" s="106"/>
      <c r="BE1350" s="106"/>
      <c r="BF1350" s="106"/>
      <c r="BG1350" s="106"/>
      <c r="BH1350" s="106"/>
      <c r="BI1350" s="106"/>
      <c r="BJ1350" s="106"/>
      <c r="BK1350" s="106"/>
      <c r="BL1350" s="106"/>
      <c r="BM1350" s="106"/>
      <c r="BN1350" s="106"/>
      <c r="BO1350" s="106"/>
      <c r="BP1350" s="106"/>
      <c r="BQ1350" s="106"/>
      <c r="BR1350" s="106"/>
      <c r="BS1350" s="106"/>
      <c r="BT1350" s="106"/>
      <c r="BU1350" s="106"/>
      <c r="BV1350" s="106"/>
      <c r="BW1350" s="106"/>
      <c r="BX1350" s="106"/>
      <c r="BY1350" s="106"/>
    </row>
    <row r="1351" spans="1:77" ht="48" x14ac:dyDescent="0.2">
      <c r="A1351" s="107">
        <v>44136.253472222219</v>
      </c>
      <c r="B1351" s="105">
        <v>1</v>
      </c>
      <c r="C1351" s="105">
        <v>1</v>
      </c>
      <c r="D1351" s="105" t="s">
        <v>381</v>
      </c>
      <c r="E1351" s="105" t="s">
        <v>390</v>
      </c>
      <c r="F1351" s="105">
        <v>600</v>
      </c>
      <c r="G1351" s="122" t="s">
        <v>381</v>
      </c>
      <c r="H1351" s="122" t="s">
        <v>381</v>
      </c>
      <c r="I1351" s="122" t="s">
        <v>381</v>
      </c>
      <c r="J1351" s="122" t="s">
        <v>381</v>
      </c>
      <c r="K1351" s="122" t="s">
        <v>381</v>
      </c>
      <c r="L1351" s="122" t="s">
        <v>381</v>
      </c>
      <c r="M1351" s="122" t="s">
        <v>381</v>
      </c>
      <c r="N1351" s="122" t="s">
        <v>381</v>
      </c>
      <c r="O1351" s="122" t="s">
        <v>381</v>
      </c>
      <c r="P1351" s="125">
        <v>1025</v>
      </c>
      <c r="Q1351" s="122" t="s">
        <v>381</v>
      </c>
      <c r="R1351" s="122" t="s">
        <v>381</v>
      </c>
      <c r="S1351" s="105" t="s">
        <v>381</v>
      </c>
      <c r="T1351" s="105" t="s">
        <v>381</v>
      </c>
      <c r="U1351" s="105" t="s">
        <v>381</v>
      </c>
      <c r="V1351" s="105" t="s">
        <v>412</v>
      </c>
      <c r="W1351" s="106" t="s">
        <v>199</v>
      </c>
      <c r="X1351" s="105" t="s">
        <v>50</v>
      </c>
      <c r="Y1351" s="105">
        <v>0</v>
      </c>
      <c r="Z1351" s="105" t="s">
        <v>387</v>
      </c>
      <c r="AA1351" s="105">
        <v>0</v>
      </c>
      <c r="AB1351" s="104">
        <v>31.895636217069999</v>
      </c>
      <c r="AC1351" s="104">
        <v>6.2158212212886301</v>
      </c>
      <c r="AD1351" s="104">
        <v>11.193431951427099</v>
      </c>
      <c r="AE1351" s="104">
        <v>51.608024839478603</v>
      </c>
      <c r="AF1351" s="104">
        <v>111.123001397664</v>
      </c>
      <c r="AG1351" s="104">
        <v>21.655703671836498</v>
      </c>
      <c r="AH1351" s="104">
        <v>38.997246011531601</v>
      </c>
      <c r="AI1351" s="104">
        <v>179.80027371188601</v>
      </c>
      <c r="AJ1351" s="106"/>
      <c r="AK1351" s="106"/>
      <c r="AL1351" s="106"/>
      <c r="AM1351" s="106"/>
      <c r="AN1351" s="106"/>
      <c r="AO1351" s="106"/>
      <c r="AP1351" s="106"/>
      <c r="AQ1351" s="106"/>
      <c r="AR1351" s="106"/>
      <c r="AS1351" s="106"/>
      <c r="AT1351" s="106"/>
      <c r="AU1351" s="106"/>
      <c r="AV1351" s="106"/>
      <c r="AW1351" s="106"/>
      <c r="AX1351" s="106"/>
      <c r="AY1351" s="106"/>
      <c r="AZ1351" s="106"/>
      <c r="BA1351" s="106"/>
      <c r="BB1351" s="106"/>
      <c r="BC1351" s="106"/>
      <c r="BD1351" s="106"/>
      <c r="BE1351" s="106"/>
      <c r="BF1351" s="106"/>
      <c r="BG1351" s="106"/>
      <c r="BH1351" s="106"/>
      <c r="BI1351" s="106"/>
      <c r="BJ1351" s="106"/>
      <c r="BK1351" s="106"/>
      <c r="BL1351" s="106"/>
      <c r="BM1351" s="106"/>
      <c r="BN1351" s="106"/>
      <c r="BO1351" s="106"/>
      <c r="BP1351" s="106"/>
      <c r="BQ1351" s="106"/>
      <c r="BR1351" s="106"/>
      <c r="BS1351" s="106"/>
      <c r="BT1351" s="106"/>
      <c r="BU1351" s="106"/>
      <c r="BV1351" s="106"/>
      <c r="BW1351" s="106"/>
      <c r="BX1351" s="106"/>
      <c r="BY1351" s="106"/>
    </row>
    <row r="1352" spans="1:77" ht="48" x14ac:dyDescent="0.2">
      <c r="A1352" s="107">
        <v>44136.260416666664</v>
      </c>
      <c r="B1352" s="105">
        <v>1</v>
      </c>
      <c r="C1352" s="105">
        <v>1</v>
      </c>
      <c r="D1352" s="105" t="s">
        <v>381</v>
      </c>
      <c r="E1352" s="105" t="s">
        <v>390</v>
      </c>
      <c r="F1352" s="105">
        <v>600</v>
      </c>
      <c r="G1352" s="122" t="s">
        <v>381</v>
      </c>
      <c r="H1352" s="122" t="s">
        <v>381</v>
      </c>
      <c r="I1352" s="122" t="s">
        <v>381</v>
      </c>
      <c r="J1352" s="122" t="s">
        <v>381</v>
      </c>
      <c r="K1352" s="122" t="s">
        <v>381</v>
      </c>
      <c r="L1352" s="122" t="s">
        <v>381</v>
      </c>
      <c r="M1352" s="122" t="s">
        <v>381</v>
      </c>
      <c r="N1352" s="122" t="s">
        <v>381</v>
      </c>
      <c r="O1352" s="122" t="s">
        <v>381</v>
      </c>
      <c r="P1352" s="125">
        <v>1025</v>
      </c>
      <c r="Q1352" s="122" t="s">
        <v>381</v>
      </c>
      <c r="R1352" s="122" t="s">
        <v>381</v>
      </c>
      <c r="S1352" s="105" t="s">
        <v>381</v>
      </c>
      <c r="T1352" s="105" t="s">
        <v>381</v>
      </c>
      <c r="U1352" s="105" t="s">
        <v>381</v>
      </c>
      <c r="V1352" s="105" t="s">
        <v>412</v>
      </c>
      <c r="W1352" s="106" t="s">
        <v>199</v>
      </c>
      <c r="X1352" s="105" t="s">
        <v>50</v>
      </c>
      <c r="Y1352" s="105">
        <v>0</v>
      </c>
      <c r="Z1352" s="105" t="s">
        <v>387</v>
      </c>
      <c r="AA1352" s="105">
        <v>0</v>
      </c>
      <c r="AB1352" s="104">
        <v>33.610170446400502</v>
      </c>
      <c r="AC1352" s="104">
        <v>4.5696310011467496</v>
      </c>
      <c r="AD1352" s="104">
        <v>18.512033149700901</v>
      </c>
      <c r="AE1352" s="104">
        <v>46.9956400640894</v>
      </c>
      <c r="AF1352" s="104">
        <v>117.096378668946</v>
      </c>
      <c r="AG1352" s="104">
        <v>15.920434537522899</v>
      </c>
      <c r="AH1352" s="104">
        <v>64.494996541960802</v>
      </c>
      <c r="AI1352" s="104">
        <v>163.73088652066099</v>
      </c>
      <c r="AJ1352" s="106"/>
      <c r="AK1352" s="106"/>
      <c r="AL1352" s="106"/>
      <c r="AM1352" s="106"/>
      <c r="AN1352" s="106"/>
      <c r="AO1352" s="106"/>
      <c r="AP1352" s="106"/>
      <c r="AQ1352" s="106"/>
      <c r="AR1352" s="106"/>
      <c r="AS1352" s="106"/>
      <c r="AT1352" s="106"/>
      <c r="AU1352" s="106"/>
      <c r="AV1352" s="106"/>
      <c r="AW1352" s="106"/>
      <c r="AX1352" s="106"/>
      <c r="AY1352" s="106"/>
      <c r="AZ1352" s="106"/>
      <c r="BA1352" s="106"/>
      <c r="BB1352" s="106"/>
      <c r="BC1352" s="106"/>
      <c r="BD1352" s="106"/>
      <c r="BE1352" s="106"/>
      <c r="BF1352" s="106"/>
      <c r="BG1352" s="106"/>
      <c r="BH1352" s="106"/>
      <c r="BI1352" s="106"/>
      <c r="BJ1352" s="106"/>
      <c r="BK1352" s="106"/>
      <c r="BL1352" s="106"/>
      <c r="BM1352" s="106"/>
      <c r="BN1352" s="106"/>
      <c r="BO1352" s="106"/>
      <c r="BP1352" s="106"/>
      <c r="BQ1352" s="106"/>
      <c r="BR1352" s="106"/>
      <c r="BS1352" s="106"/>
      <c r="BT1352" s="106"/>
      <c r="BU1352" s="106"/>
      <c r="BV1352" s="106"/>
      <c r="BW1352" s="106"/>
      <c r="BX1352" s="106"/>
      <c r="BY1352" s="106"/>
    </row>
    <row r="1353" spans="1:77" ht="48" x14ac:dyDescent="0.2">
      <c r="A1353" s="107">
        <v>44136.267361111109</v>
      </c>
      <c r="B1353" s="105">
        <v>1</v>
      </c>
      <c r="C1353" s="105">
        <v>1</v>
      </c>
      <c r="D1353" s="105" t="s">
        <v>381</v>
      </c>
      <c r="E1353" s="105" t="s">
        <v>390</v>
      </c>
      <c r="F1353" s="105">
        <v>600</v>
      </c>
      <c r="G1353" s="122" t="s">
        <v>381</v>
      </c>
      <c r="H1353" s="122" t="s">
        <v>381</v>
      </c>
      <c r="I1353" s="122" t="s">
        <v>381</v>
      </c>
      <c r="J1353" s="122" t="s">
        <v>381</v>
      </c>
      <c r="K1353" s="122" t="s">
        <v>381</v>
      </c>
      <c r="L1353" s="122" t="s">
        <v>381</v>
      </c>
      <c r="M1353" s="122" t="s">
        <v>381</v>
      </c>
      <c r="N1353" s="122" t="s">
        <v>381</v>
      </c>
      <c r="O1353" s="122" t="s">
        <v>381</v>
      </c>
      <c r="P1353" s="125">
        <v>1025</v>
      </c>
      <c r="Q1353" s="122" t="s">
        <v>381</v>
      </c>
      <c r="R1353" s="122" t="s">
        <v>381</v>
      </c>
      <c r="S1353" s="105" t="s">
        <v>381</v>
      </c>
      <c r="T1353" s="105" t="s">
        <v>381</v>
      </c>
      <c r="U1353" s="105" t="s">
        <v>381</v>
      </c>
      <c r="V1353" s="105" t="s">
        <v>412</v>
      </c>
      <c r="W1353" s="106" t="s">
        <v>199</v>
      </c>
      <c r="X1353" s="105" t="s">
        <v>50</v>
      </c>
      <c r="Y1353" s="105">
        <v>0</v>
      </c>
      <c r="Z1353" s="105" t="s">
        <v>387</v>
      </c>
      <c r="AA1353" s="105">
        <v>0</v>
      </c>
      <c r="AB1353" s="104">
        <v>35.5247872799088</v>
      </c>
      <c r="AC1353" s="104">
        <v>6.2355400571864497</v>
      </c>
      <c r="AD1353" s="104">
        <v>14.6447470679581</v>
      </c>
      <c r="AE1353" s="104">
        <v>52.4104249604109</v>
      </c>
      <c r="AF1353" s="104">
        <v>123.76683673321</v>
      </c>
      <c r="AG1353" s="104">
        <v>21.7244034062327</v>
      </c>
      <c r="AH1353" s="104">
        <v>51.021507131807297</v>
      </c>
      <c r="AI1353" s="104">
        <v>182.59580766090701</v>
      </c>
      <c r="AJ1353" s="106"/>
      <c r="AK1353" s="106"/>
      <c r="AL1353" s="106"/>
      <c r="AM1353" s="106"/>
      <c r="AN1353" s="106"/>
      <c r="AO1353" s="106"/>
      <c r="AP1353" s="106"/>
      <c r="AQ1353" s="106"/>
      <c r="AR1353" s="106"/>
      <c r="AS1353" s="106"/>
      <c r="AT1353" s="106"/>
      <c r="AU1353" s="106"/>
      <c r="AV1353" s="106"/>
      <c r="AW1353" s="106"/>
      <c r="AX1353" s="106"/>
      <c r="AY1353" s="106"/>
      <c r="AZ1353" s="106"/>
      <c r="BA1353" s="106"/>
      <c r="BB1353" s="106"/>
      <c r="BC1353" s="106"/>
      <c r="BD1353" s="106"/>
      <c r="BE1353" s="106"/>
      <c r="BF1353" s="106"/>
      <c r="BG1353" s="106"/>
      <c r="BH1353" s="106"/>
      <c r="BI1353" s="106"/>
      <c r="BJ1353" s="106"/>
      <c r="BK1353" s="106"/>
      <c r="BL1353" s="106"/>
      <c r="BM1353" s="106"/>
      <c r="BN1353" s="106"/>
      <c r="BO1353" s="106"/>
      <c r="BP1353" s="106"/>
      <c r="BQ1353" s="106"/>
      <c r="BR1353" s="106"/>
      <c r="BS1353" s="106"/>
      <c r="BT1353" s="106"/>
      <c r="BU1353" s="106"/>
      <c r="BV1353" s="106"/>
      <c r="BW1353" s="106"/>
      <c r="BX1353" s="106"/>
      <c r="BY1353" s="106"/>
    </row>
    <row r="1354" spans="1:77" ht="48" x14ac:dyDescent="0.2">
      <c r="A1354" s="107">
        <v>44136.274305555555</v>
      </c>
      <c r="B1354" s="105">
        <v>1</v>
      </c>
      <c r="C1354" s="105">
        <v>1</v>
      </c>
      <c r="D1354" s="105" t="s">
        <v>381</v>
      </c>
      <c r="E1354" s="105" t="s">
        <v>390</v>
      </c>
      <c r="F1354" s="105">
        <v>600</v>
      </c>
      <c r="G1354" s="122" t="s">
        <v>381</v>
      </c>
      <c r="H1354" s="122" t="s">
        <v>381</v>
      </c>
      <c r="I1354" s="122" t="s">
        <v>381</v>
      </c>
      <c r="J1354" s="122" t="s">
        <v>381</v>
      </c>
      <c r="K1354" s="122" t="s">
        <v>381</v>
      </c>
      <c r="L1354" s="122" t="s">
        <v>381</v>
      </c>
      <c r="M1354" s="122" t="s">
        <v>381</v>
      </c>
      <c r="N1354" s="122" t="s">
        <v>381</v>
      </c>
      <c r="O1354" s="122" t="s">
        <v>381</v>
      </c>
      <c r="P1354" s="125">
        <v>1025</v>
      </c>
      <c r="Q1354" s="122" t="s">
        <v>381</v>
      </c>
      <c r="R1354" s="122" t="s">
        <v>381</v>
      </c>
      <c r="S1354" s="105" t="s">
        <v>381</v>
      </c>
      <c r="T1354" s="105" t="s">
        <v>381</v>
      </c>
      <c r="U1354" s="105" t="s">
        <v>381</v>
      </c>
      <c r="V1354" s="105" t="s">
        <v>412</v>
      </c>
      <c r="W1354" s="106" t="s">
        <v>199</v>
      </c>
      <c r="X1354" s="105" t="s">
        <v>50</v>
      </c>
      <c r="Y1354" s="105">
        <v>0</v>
      </c>
      <c r="Z1354" s="105" t="s">
        <v>387</v>
      </c>
      <c r="AA1354" s="105">
        <v>0</v>
      </c>
      <c r="AB1354" s="104">
        <v>32.946327864342997</v>
      </c>
      <c r="AC1354" s="104">
        <v>6.1152762461473502</v>
      </c>
      <c r="AD1354" s="104">
        <v>12.077975032096999</v>
      </c>
      <c r="AE1354" s="104">
        <v>48.4045206759289</v>
      </c>
      <c r="AF1354" s="104">
        <v>114.783574337871</v>
      </c>
      <c r="AG1354" s="104">
        <v>21.305408496052699</v>
      </c>
      <c r="AH1354" s="104">
        <v>42.0789631584719</v>
      </c>
      <c r="AI1354" s="104">
        <v>168.639377282026</v>
      </c>
      <c r="AJ1354" s="106"/>
      <c r="AK1354" s="106"/>
      <c r="AL1354" s="106"/>
      <c r="AM1354" s="106"/>
      <c r="AN1354" s="106"/>
      <c r="AO1354" s="106"/>
      <c r="AP1354" s="106"/>
      <c r="AQ1354" s="106"/>
      <c r="AR1354" s="106"/>
      <c r="AS1354" s="106"/>
      <c r="AT1354" s="106"/>
      <c r="AU1354" s="106"/>
      <c r="AV1354" s="106"/>
      <c r="AW1354" s="106"/>
      <c r="AX1354" s="106"/>
      <c r="AY1354" s="106"/>
      <c r="AZ1354" s="106"/>
      <c r="BA1354" s="106"/>
      <c r="BB1354" s="106"/>
      <c r="BC1354" s="106"/>
      <c r="BD1354" s="106"/>
      <c r="BE1354" s="106"/>
      <c r="BF1354" s="106"/>
      <c r="BG1354" s="106"/>
      <c r="BH1354" s="106"/>
      <c r="BI1354" s="106"/>
      <c r="BJ1354" s="106"/>
      <c r="BK1354" s="106"/>
      <c r="BL1354" s="106"/>
      <c r="BM1354" s="106"/>
      <c r="BN1354" s="106"/>
      <c r="BO1354" s="106"/>
      <c r="BP1354" s="106"/>
      <c r="BQ1354" s="106"/>
      <c r="BR1354" s="106"/>
      <c r="BS1354" s="106"/>
      <c r="BT1354" s="106"/>
      <c r="BU1354" s="106"/>
      <c r="BV1354" s="106"/>
      <c r="BW1354" s="106"/>
      <c r="BX1354" s="106"/>
      <c r="BY1354" s="106"/>
    </row>
    <row r="1355" spans="1:77" ht="48" x14ac:dyDescent="0.2">
      <c r="A1355" s="107">
        <v>44136.28125</v>
      </c>
      <c r="B1355" s="105">
        <v>1</v>
      </c>
      <c r="C1355" s="105">
        <v>1</v>
      </c>
      <c r="D1355" s="105" t="s">
        <v>381</v>
      </c>
      <c r="E1355" s="105" t="s">
        <v>390</v>
      </c>
      <c r="F1355" s="105">
        <v>600</v>
      </c>
      <c r="G1355" s="122" t="s">
        <v>381</v>
      </c>
      <c r="H1355" s="122" t="s">
        <v>381</v>
      </c>
      <c r="I1355" s="122" t="s">
        <v>381</v>
      </c>
      <c r="J1355" s="122" t="s">
        <v>381</v>
      </c>
      <c r="K1355" s="122" t="s">
        <v>381</v>
      </c>
      <c r="L1355" s="122" t="s">
        <v>381</v>
      </c>
      <c r="M1355" s="122" t="s">
        <v>381</v>
      </c>
      <c r="N1355" s="122" t="s">
        <v>381</v>
      </c>
      <c r="O1355" s="122" t="s">
        <v>381</v>
      </c>
      <c r="P1355" s="125">
        <v>1025</v>
      </c>
      <c r="Q1355" s="122" t="s">
        <v>381</v>
      </c>
      <c r="R1355" s="122" t="s">
        <v>381</v>
      </c>
      <c r="S1355" s="105" t="s">
        <v>381</v>
      </c>
      <c r="T1355" s="105" t="s">
        <v>381</v>
      </c>
      <c r="U1355" s="105" t="s">
        <v>381</v>
      </c>
      <c r="V1355" s="105" t="s">
        <v>412</v>
      </c>
      <c r="W1355" s="106" t="s">
        <v>199</v>
      </c>
      <c r="X1355" s="105" t="s">
        <v>50</v>
      </c>
      <c r="Y1355" s="105">
        <v>0</v>
      </c>
      <c r="Z1355" s="105" t="s">
        <v>387</v>
      </c>
      <c r="AA1355" s="105">
        <v>0</v>
      </c>
      <c r="AB1355" s="104">
        <v>33.280100846483201</v>
      </c>
      <c r="AC1355" s="104">
        <v>5.5793955942158098</v>
      </c>
      <c r="AD1355" s="104">
        <v>16.289750861403299</v>
      </c>
      <c r="AE1355" s="104">
        <v>52.3341018887958</v>
      </c>
      <c r="AF1355" s="104">
        <v>115.94642773045901</v>
      </c>
      <c r="AG1355" s="104">
        <v>19.4384190527344</v>
      </c>
      <c r="AH1355" s="104">
        <v>56.752642797017401</v>
      </c>
      <c r="AI1355" s="104">
        <v>182.329900749595</v>
      </c>
      <c r="AJ1355" s="106"/>
      <c r="AK1355" s="106"/>
      <c r="AL1355" s="106"/>
      <c r="AM1355" s="106"/>
      <c r="AN1355" s="106"/>
      <c r="AO1355" s="106"/>
      <c r="AP1355" s="106"/>
      <c r="AQ1355" s="106"/>
      <c r="AR1355" s="106"/>
      <c r="AS1355" s="106"/>
      <c r="AT1355" s="106"/>
      <c r="AU1355" s="106"/>
      <c r="AV1355" s="106"/>
      <c r="AW1355" s="106"/>
      <c r="AX1355" s="106"/>
      <c r="AY1355" s="106"/>
      <c r="AZ1355" s="106"/>
      <c r="BA1355" s="106"/>
      <c r="BB1355" s="106"/>
      <c r="BC1355" s="106"/>
      <c r="BD1355" s="106"/>
      <c r="BE1355" s="106"/>
      <c r="BF1355" s="106"/>
      <c r="BG1355" s="106"/>
      <c r="BH1355" s="106"/>
      <c r="BI1355" s="106"/>
      <c r="BJ1355" s="106"/>
      <c r="BK1355" s="106"/>
      <c r="BL1355" s="106"/>
      <c r="BM1355" s="106"/>
      <c r="BN1355" s="106"/>
      <c r="BO1355" s="106"/>
      <c r="BP1355" s="106"/>
      <c r="BQ1355" s="106"/>
      <c r="BR1355" s="106"/>
      <c r="BS1355" s="106"/>
      <c r="BT1355" s="106"/>
      <c r="BU1355" s="106"/>
      <c r="BV1355" s="106"/>
      <c r="BW1355" s="106"/>
      <c r="BX1355" s="106"/>
      <c r="BY1355" s="106"/>
    </row>
    <row r="1356" spans="1:77" ht="48" x14ac:dyDescent="0.2">
      <c r="A1356" s="107">
        <v>44136.288194444445</v>
      </c>
      <c r="B1356" s="105">
        <v>1</v>
      </c>
      <c r="C1356" s="105">
        <v>1</v>
      </c>
      <c r="D1356" s="105" t="s">
        <v>381</v>
      </c>
      <c r="E1356" s="105" t="s">
        <v>390</v>
      </c>
      <c r="F1356" s="105">
        <v>600</v>
      </c>
      <c r="G1356" s="122" t="s">
        <v>381</v>
      </c>
      <c r="H1356" s="122" t="s">
        <v>381</v>
      </c>
      <c r="I1356" s="122" t="s">
        <v>381</v>
      </c>
      <c r="J1356" s="122" t="s">
        <v>381</v>
      </c>
      <c r="K1356" s="122" t="s">
        <v>381</v>
      </c>
      <c r="L1356" s="122" t="s">
        <v>381</v>
      </c>
      <c r="M1356" s="122" t="s">
        <v>381</v>
      </c>
      <c r="N1356" s="122" t="s">
        <v>381</v>
      </c>
      <c r="O1356" s="122" t="s">
        <v>381</v>
      </c>
      <c r="P1356" s="125">
        <v>1025</v>
      </c>
      <c r="Q1356" s="122" t="s">
        <v>381</v>
      </c>
      <c r="R1356" s="122" t="s">
        <v>381</v>
      </c>
      <c r="S1356" s="105" t="s">
        <v>381</v>
      </c>
      <c r="T1356" s="105" t="s">
        <v>381</v>
      </c>
      <c r="U1356" s="105" t="s">
        <v>381</v>
      </c>
      <c r="V1356" s="105" t="s">
        <v>412</v>
      </c>
      <c r="W1356" s="106" t="s">
        <v>199</v>
      </c>
      <c r="X1356" s="105" t="s">
        <v>50</v>
      </c>
      <c r="Y1356" s="105">
        <v>0</v>
      </c>
      <c r="Z1356" s="105" t="s">
        <v>387</v>
      </c>
      <c r="AA1356" s="105">
        <v>0</v>
      </c>
      <c r="AB1356" s="104">
        <v>33.921817373158298</v>
      </c>
      <c r="AC1356" s="104">
        <v>6.6887064846895701</v>
      </c>
      <c r="AD1356" s="104">
        <v>11.9024017127609</v>
      </c>
      <c r="AE1356" s="104">
        <v>53.778390816220998</v>
      </c>
      <c r="AF1356" s="104">
        <v>118.182145658671</v>
      </c>
      <c r="AG1356" s="104">
        <v>23.303219385434499</v>
      </c>
      <c r="AH1356" s="104">
        <v>41.467271856411898</v>
      </c>
      <c r="AI1356" s="104">
        <v>187.361752843685</v>
      </c>
      <c r="AJ1356" s="106"/>
      <c r="AK1356" s="106"/>
      <c r="AL1356" s="106"/>
      <c r="AM1356" s="106"/>
      <c r="AN1356" s="106"/>
      <c r="AO1356" s="106"/>
      <c r="AP1356" s="106"/>
      <c r="AQ1356" s="106"/>
      <c r="AR1356" s="106"/>
      <c r="AS1356" s="106"/>
      <c r="AT1356" s="106"/>
      <c r="AU1356" s="106"/>
      <c r="AV1356" s="106"/>
      <c r="AW1356" s="106"/>
      <c r="AX1356" s="106"/>
      <c r="AY1356" s="106"/>
      <c r="AZ1356" s="106"/>
      <c r="BA1356" s="106"/>
      <c r="BB1356" s="106"/>
      <c r="BC1356" s="106"/>
      <c r="BD1356" s="106"/>
      <c r="BE1356" s="106"/>
      <c r="BF1356" s="106"/>
      <c r="BG1356" s="106"/>
      <c r="BH1356" s="106"/>
      <c r="BI1356" s="106"/>
      <c r="BJ1356" s="106"/>
      <c r="BK1356" s="106"/>
      <c r="BL1356" s="106"/>
      <c r="BM1356" s="106"/>
      <c r="BN1356" s="106"/>
      <c r="BO1356" s="106"/>
      <c r="BP1356" s="106"/>
      <c r="BQ1356" s="106"/>
      <c r="BR1356" s="106"/>
      <c r="BS1356" s="106"/>
      <c r="BT1356" s="106"/>
      <c r="BU1356" s="106"/>
      <c r="BV1356" s="106"/>
      <c r="BW1356" s="106"/>
      <c r="BX1356" s="106"/>
      <c r="BY1356" s="106"/>
    </row>
    <row r="1357" spans="1:77" ht="48" x14ac:dyDescent="0.2">
      <c r="A1357" s="107">
        <v>44136.295138888891</v>
      </c>
      <c r="B1357" s="105">
        <v>1</v>
      </c>
      <c r="C1357" s="105">
        <v>1</v>
      </c>
      <c r="D1357" s="105" t="s">
        <v>381</v>
      </c>
      <c r="E1357" s="105" t="s">
        <v>390</v>
      </c>
      <c r="F1357" s="105">
        <v>600</v>
      </c>
      <c r="G1357" s="122" t="s">
        <v>381</v>
      </c>
      <c r="H1357" s="122" t="s">
        <v>381</v>
      </c>
      <c r="I1357" s="122" t="s">
        <v>381</v>
      </c>
      <c r="J1357" s="122" t="s">
        <v>381</v>
      </c>
      <c r="K1357" s="122" t="s">
        <v>381</v>
      </c>
      <c r="L1357" s="122" t="s">
        <v>381</v>
      </c>
      <c r="M1357" s="122" t="s">
        <v>381</v>
      </c>
      <c r="N1357" s="122" t="s">
        <v>381</v>
      </c>
      <c r="O1357" s="122" t="s">
        <v>381</v>
      </c>
      <c r="P1357" s="125">
        <v>1025</v>
      </c>
      <c r="Q1357" s="122" t="s">
        <v>381</v>
      </c>
      <c r="R1357" s="122" t="s">
        <v>381</v>
      </c>
      <c r="S1357" s="105" t="s">
        <v>381</v>
      </c>
      <c r="T1357" s="105" t="s">
        <v>381</v>
      </c>
      <c r="U1357" s="105" t="s">
        <v>381</v>
      </c>
      <c r="V1357" s="105" t="s">
        <v>412</v>
      </c>
      <c r="W1357" s="106" t="s">
        <v>199</v>
      </c>
      <c r="X1357" s="105" t="s">
        <v>50</v>
      </c>
      <c r="Y1357" s="105">
        <v>0</v>
      </c>
      <c r="Z1357" s="105" t="s">
        <v>387</v>
      </c>
      <c r="AA1357" s="105">
        <v>0</v>
      </c>
      <c r="AB1357" s="104">
        <v>34.672476091128303</v>
      </c>
      <c r="AC1357" s="104">
        <v>5.7555220808648002</v>
      </c>
      <c r="AD1357" s="104">
        <v>15.8080237322346</v>
      </c>
      <c r="AE1357" s="104">
        <v>53.406713944335799</v>
      </c>
      <c r="AF1357" s="104">
        <v>120.79741436996601</v>
      </c>
      <c r="AG1357" s="104">
        <v>20.052037570359801</v>
      </c>
      <c r="AH1357" s="104">
        <v>55.074322332420799</v>
      </c>
      <c r="AI1357" s="104">
        <v>186.06684362531001</v>
      </c>
      <c r="AJ1357" s="106"/>
      <c r="AK1357" s="106"/>
      <c r="AL1357" s="106"/>
      <c r="AM1357" s="106"/>
      <c r="AN1357" s="106"/>
      <c r="AO1357" s="106"/>
      <c r="AP1357" s="106"/>
      <c r="AQ1357" s="106"/>
      <c r="AR1357" s="106"/>
      <c r="AS1357" s="106"/>
      <c r="AT1357" s="106"/>
      <c r="AU1357" s="106"/>
      <c r="AV1357" s="106"/>
      <c r="AW1357" s="106"/>
      <c r="AX1357" s="106"/>
      <c r="AY1357" s="106"/>
      <c r="AZ1357" s="106"/>
      <c r="BA1357" s="106"/>
      <c r="BB1357" s="106"/>
      <c r="BC1357" s="106"/>
      <c r="BD1357" s="106"/>
      <c r="BE1357" s="106"/>
      <c r="BF1357" s="106"/>
      <c r="BG1357" s="106"/>
      <c r="BH1357" s="106"/>
      <c r="BI1357" s="106"/>
      <c r="BJ1357" s="106"/>
      <c r="BK1357" s="106"/>
      <c r="BL1357" s="106"/>
      <c r="BM1357" s="106"/>
      <c r="BN1357" s="106"/>
      <c r="BO1357" s="106"/>
      <c r="BP1357" s="106"/>
      <c r="BQ1357" s="106"/>
      <c r="BR1357" s="106"/>
      <c r="BS1357" s="106"/>
      <c r="BT1357" s="106"/>
      <c r="BU1357" s="106"/>
      <c r="BV1357" s="106"/>
      <c r="BW1357" s="106"/>
      <c r="BX1357" s="106"/>
      <c r="BY1357" s="106"/>
    </row>
    <row r="1358" spans="1:77" ht="48" x14ac:dyDescent="0.2">
      <c r="A1358" s="107">
        <v>44136.302083333336</v>
      </c>
      <c r="B1358" s="105">
        <v>1</v>
      </c>
      <c r="C1358" s="105">
        <v>1</v>
      </c>
      <c r="D1358" s="105" t="s">
        <v>381</v>
      </c>
      <c r="E1358" s="105" t="s">
        <v>390</v>
      </c>
      <c r="F1358" s="105">
        <v>600</v>
      </c>
      <c r="G1358" s="122" t="s">
        <v>381</v>
      </c>
      <c r="H1358" s="122" t="s">
        <v>381</v>
      </c>
      <c r="I1358" s="122" t="s">
        <v>381</v>
      </c>
      <c r="J1358" s="122" t="s">
        <v>381</v>
      </c>
      <c r="K1358" s="122" t="s">
        <v>381</v>
      </c>
      <c r="L1358" s="122" t="s">
        <v>381</v>
      </c>
      <c r="M1358" s="122" t="s">
        <v>381</v>
      </c>
      <c r="N1358" s="122" t="s">
        <v>381</v>
      </c>
      <c r="O1358" s="122" t="s">
        <v>381</v>
      </c>
      <c r="P1358" s="125">
        <v>1025</v>
      </c>
      <c r="Q1358" s="122" t="s">
        <v>381</v>
      </c>
      <c r="R1358" s="122" t="s">
        <v>381</v>
      </c>
      <c r="S1358" s="105" t="s">
        <v>381</v>
      </c>
      <c r="T1358" s="105" t="s">
        <v>381</v>
      </c>
      <c r="U1358" s="105" t="s">
        <v>381</v>
      </c>
      <c r="V1358" s="105" t="s">
        <v>412</v>
      </c>
      <c r="W1358" s="106" t="s">
        <v>199</v>
      </c>
      <c r="X1358" s="105" t="s">
        <v>50</v>
      </c>
      <c r="Y1358" s="105">
        <v>0</v>
      </c>
      <c r="Z1358" s="105" t="s">
        <v>387</v>
      </c>
      <c r="AA1358" s="105">
        <v>0</v>
      </c>
      <c r="AB1358" s="104">
        <v>34.817718147201496</v>
      </c>
      <c r="AC1358" s="104">
        <v>6.3241193632266501</v>
      </c>
      <c r="AD1358" s="104">
        <v>12.109590206825599</v>
      </c>
      <c r="AE1358" s="104">
        <v>50.650686668262502</v>
      </c>
      <c r="AF1358" s="104">
        <v>121.30343261197</v>
      </c>
      <c r="AG1358" s="104">
        <v>22.033010609492301</v>
      </c>
      <c r="AH1358" s="104">
        <v>42.189109321156401</v>
      </c>
      <c r="AI1358" s="104">
        <v>176.46494101625001</v>
      </c>
      <c r="AJ1358" s="106"/>
      <c r="AK1358" s="106"/>
      <c r="AL1358" s="106"/>
      <c r="AM1358" s="106"/>
      <c r="AN1358" s="106"/>
      <c r="AO1358" s="106"/>
      <c r="AP1358" s="106"/>
      <c r="AQ1358" s="106"/>
      <c r="AR1358" s="106"/>
      <c r="AS1358" s="106"/>
      <c r="AT1358" s="106"/>
      <c r="AU1358" s="106"/>
      <c r="AV1358" s="106"/>
      <c r="AW1358" s="106"/>
      <c r="AX1358" s="106"/>
      <c r="AY1358" s="106"/>
      <c r="AZ1358" s="106"/>
      <c r="BA1358" s="106"/>
      <c r="BB1358" s="106"/>
      <c r="BC1358" s="106"/>
      <c r="BD1358" s="106"/>
      <c r="BE1358" s="106"/>
      <c r="BF1358" s="106"/>
      <c r="BG1358" s="106"/>
      <c r="BH1358" s="106"/>
      <c r="BI1358" s="106"/>
      <c r="BJ1358" s="106"/>
      <c r="BK1358" s="106"/>
      <c r="BL1358" s="106"/>
      <c r="BM1358" s="106"/>
      <c r="BN1358" s="106"/>
      <c r="BO1358" s="106"/>
      <c r="BP1358" s="106"/>
      <c r="BQ1358" s="106"/>
      <c r="BR1358" s="106"/>
      <c r="BS1358" s="106"/>
      <c r="BT1358" s="106"/>
      <c r="BU1358" s="106"/>
      <c r="BV1358" s="106"/>
      <c r="BW1358" s="106"/>
      <c r="BX1358" s="106"/>
      <c r="BY1358" s="106"/>
    </row>
    <row r="1359" spans="1:77" ht="48" x14ac:dyDescent="0.2">
      <c r="A1359" s="107">
        <v>44136.309027777781</v>
      </c>
      <c r="B1359" s="105">
        <v>1</v>
      </c>
      <c r="C1359" s="105">
        <v>1</v>
      </c>
      <c r="D1359" s="105" t="s">
        <v>381</v>
      </c>
      <c r="E1359" s="105" t="s">
        <v>390</v>
      </c>
      <c r="F1359" s="105">
        <v>600</v>
      </c>
      <c r="G1359" s="122" t="s">
        <v>381</v>
      </c>
      <c r="H1359" s="122" t="s">
        <v>381</v>
      </c>
      <c r="I1359" s="122" t="s">
        <v>381</v>
      </c>
      <c r="J1359" s="122" t="s">
        <v>381</v>
      </c>
      <c r="K1359" s="122" t="s">
        <v>381</v>
      </c>
      <c r="L1359" s="122" t="s">
        <v>381</v>
      </c>
      <c r="M1359" s="122" t="s">
        <v>381</v>
      </c>
      <c r="N1359" s="122" t="s">
        <v>381</v>
      </c>
      <c r="O1359" s="122" t="s">
        <v>381</v>
      </c>
      <c r="P1359" s="125">
        <v>1025</v>
      </c>
      <c r="Q1359" s="122" t="s">
        <v>381</v>
      </c>
      <c r="R1359" s="122" t="s">
        <v>381</v>
      </c>
      <c r="S1359" s="105" t="s">
        <v>381</v>
      </c>
      <c r="T1359" s="105" t="s">
        <v>381</v>
      </c>
      <c r="U1359" s="105" t="s">
        <v>381</v>
      </c>
      <c r="V1359" s="105" t="s">
        <v>412</v>
      </c>
      <c r="W1359" s="106" t="s">
        <v>199</v>
      </c>
      <c r="X1359" s="105" t="s">
        <v>50</v>
      </c>
      <c r="Y1359" s="105">
        <v>0</v>
      </c>
      <c r="Z1359" s="105" t="s">
        <v>387</v>
      </c>
      <c r="AA1359" s="105">
        <v>0</v>
      </c>
      <c r="AB1359" s="104">
        <v>34.9540163548062</v>
      </c>
      <c r="AC1359" s="104">
        <v>5.8620035386180902</v>
      </c>
      <c r="AD1359" s="104">
        <v>15.472609400101501</v>
      </c>
      <c r="AE1359" s="104">
        <v>51.850037430911797</v>
      </c>
      <c r="AF1359" s="104">
        <v>121.77829079881499</v>
      </c>
      <c r="AG1359" s="104">
        <v>20.4230152438735</v>
      </c>
      <c r="AH1359" s="104">
        <v>53.905750533881402</v>
      </c>
      <c r="AI1359" s="104">
        <v>180.64343711352601</v>
      </c>
      <c r="AJ1359" s="106"/>
      <c r="AK1359" s="106"/>
      <c r="AL1359" s="106"/>
      <c r="AM1359" s="106"/>
      <c r="AN1359" s="106"/>
      <c r="AO1359" s="106"/>
      <c r="AP1359" s="106"/>
      <c r="AQ1359" s="106"/>
      <c r="AR1359" s="106"/>
      <c r="AS1359" s="106"/>
      <c r="AT1359" s="106"/>
      <c r="AU1359" s="106"/>
      <c r="AV1359" s="106"/>
      <c r="AW1359" s="106"/>
      <c r="AX1359" s="106"/>
      <c r="AY1359" s="106"/>
      <c r="AZ1359" s="106"/>
      <c r="BA1359" s="106"/>
      <c r="BB1359" s="106"/>
      <c r="BC1359" s="106"/>
      <c r="BD1359" s="106"/>
      <c r="BE1359" s="106"/>
      <c r="BF1359" s="106"/>
      <c r="BG1359" s="106"/>
      <c r="BH1359" s="106"/>
      <c r="BI1359" s="106"/>
      <c r="BJ1359" s="106"/>
      <c r="BK1359" s="106"/>
      <c r="BL1359" s="106"/>
      <c r="BM1359" s="106"/>
      <c r="BN1359" s="106"/>
      <c r="BO1359" s="106"/>
      <c r="BP1359" s="106"/>
      <c r="BQ1359" s="106"/>
      <c r="BR1359" s="106"/>
      <c r="BS1359" s="106"/>
      <c r="BT1359" s="106"/>
      <c r="BU1359" s="106"/>
      <c r="BV1359" s="106"/>
      <c r="BW1359" s="106"/>
      <c r="BX1359" s="106"/>
      <c r="BY1359" s="106"/>
    </row>
    <row r="1360" spans="1:77" ht="48" x14ac:dyDescent="0.2">
      <c r="A1360" s="107">
        <v>44136.315972222219</v>
      </c>
      <c r="B1360" s="105">
        <v>1</v>
      </c>
      <c r="C1360" s="105">
        <v>1</v>
      </c>
      <c r="D1360" s="105" t="s">
        <v>381</v>
      </c>
      <c r="E1360" s="105" t="s">
        <v>390</v>
      </c>
      <c r="F1360" s="105">
        <v>600</v>
      </c>
      <c r="G1360" s="122" t="s">
        <v>381</v>
      </c>
      <c r="H1360" s="122" t="s">
        <v>381</v>
      </c>
      <c r="I1360" s="122" t="s">
        <v>381</v>
      </c>
      <c r="J1360" s="122" t="s">
        <v>381</v>
      </c>
      <c r="K1360" s="122" t="s">
        <v>381</v>
      </c>
      <c r="L1360" s="122" t="s">
        <v>381</v>
      </c>
      <c r="M1360" s="122" t="s">
        <v>381</v>
      </c>
      <c r="N1360" s="122" t="s">
        <v>381</v>
      </c>
      <c r="O1360" s="122" t="s">
        <v>381</v>
      </c>
      <c r="P1360" s="125">
        <v>1025</v>
      </c>
      <c r="Q1360" s="122" t="s">
        <v>381</v>
      </c>
      <c r="R1360" s="122" t="s">
        <v>381</v>
      </c>
      <c r="S1360" s="105" t="s">
        <v>381</v>
      </c>
      <c r="T1360" s="105" t="s">
        <v>381</v>
      </c>
      <c r="U1360" s="105" t="s">
        <v>381</v>
      </c>
      <c r="V1360" s="105" t="s">
        <v>412</v>
      </c>
      <c r="W1360" s="106" t="s">
        <v>199</v>
      </c>
      <c r="X1360" s="105" t="s">
        <v>50</v>
      </c>
      <c r="Y1360" s="105">
        <v>0</v>
      </c>
      <c r="Z1360" s="105" t="s">
        <v>387</v>
      </c>
      <c r="AA1360" s="105">
        <v>0</v>
      </c>
      <c r="AB1360" s="104">
        <v>33.765904360768602</v>
      </c>
      <c r="AC1360" s="104">
        <v>5.9054792527245299</v>
      </c>
      <c r="AD1360" s="104">
        <v>16.498335380563599</v>
      </c>
      <c r="AE1360" s="104">
        <v>51.277133532741203</v>
      </c>
      <c r="AF1360" s="104">
        <v>117.638950178188</v>
      </c>
      <c r="AG1360" s="104">
        <v>20.574483110804199</v>
      </c>
      <c r="AH1360" s="104">
        <v>57.479343964354101</v>
      </c>
      <c r="AI1360" s="104">
        <v>178.64745997558501</v>
      </c>
      <c r="AJ1360" s="106"/>
      <c r="AK1360" s="106"/>
      <c r="AL1360" s="106"/>
      <c r="AM1360" s="106"/>
      <c r="AN1360" s="106"/>
      <c r="AO1360" s="106"/>
      <c r="AP1360" s="106"/>
      <c r="AQ1360" s="106"/>
      <c r="AR1360" s="106"/>
      <c r="AS1360" s="106"/>
      <c r="AT1360" s="106"/>
      <c r="AU1360" s="106"/>
      <c r="AV1360" s="106"/>
      <c r="AW1360" s="106"/>
      <c r="AX1360" s="106"/>
      <c r="AY1360" s="106"/>
      <c r="AZ1360" s="106"/>
      <c r="BA1360" s="106"/>
      <c r="BB1360" s="106"/>
      <c r="BC1360" s="106"/>
      <c r="BD1360" s="106"/>
      <c r="BE1360" s="106"/>
      <c r="BF1360" s="106"/>
      <c r="BG1360" s="106"/>
      <c r="BH1360" s="106"/>
      <c r="BI1360" s="106"/>
      <c r="BJ1360" s="106"/>
      <c r="BK1360" s="106"/>
      <c r="BL1360" s="106"/>
      <c r="BM1360" s="106"/>
      <c r="BN1360" s="106"/>
      <c r="BO1360" s="106"/>
      <c r="BP1360" s="106"/>
      <c r="BQ1360" s="106"/>
      <c r="BR1360" s="106"/>
      <c r="BS1360" s="106"/>
      <c r="BT1360" s="106"/>
      <c r="BU1360" s="106"/>
      <c r="BV1360" s="106"/>
      <c r="BW1360" s="106"/>
      <c r="BX1360" s="106"/>
      <c r="BY1360" s="106"/>
    </row>
    <row r="1361" spans="1:77" ht="48" x14ac:dyDescent="0.2">
      <c r="A1361" s="107">
        <v>44136.322916666664</v>
      </c>
      <c r="B1361" s="105">
        <v>1</v>
      </c>
      <c r="C1361" s="105">
        <v>1</v>
      </c>
      <c r="D1361" s="105" t="s">
        <v>381</v>
      </c>
      <c r="E1361" s="105" t="s">
        <v>390</v>
      </c>
      <c r="F1361" s="105">
        <v>600</v>
      </c>
      <c r="G1361" s="122" t="s">
        <v>381</v>
      </c>
      <c r="H1361" s="122" t="s">
        <v>381</v>
      </c>
      <c r="I1361" s="122" t="s">
        <v>381</v>
      </c>
      <c r="J1361" s="122" t="s">
        <v>381</v>
      </c>
      <c r="K1361" s="122" t="s">
        <v>381</v>
      </c>
      <c r="L1361" s="122" t="s">
        <v>381</v>
      </c>
      <c r="M1361" s="122" t="s">
        <v>381</v>
      </c>
      <c r="N1361" s="122" t="s">
        <v>381</v>
      </c>
      <c r="O1361" s="122" t="s">
        <v>381</v>
      </c>
      <c r="P1361" s="125">
        <v>1025</v>
      </c>
      <c r="Q1361" s="122" t="s">
        <v>381</v>
      </c>
      <c r="R1361" s="122" t="s">
        <v>381</v>
      </c>
      <c r="S1361" s="105" t="s">
        <v>381</v>
      </c>
      <c r="T1361" s="105" t="s">
        <v>381</v>
      </c>
      <c r="U1361" s="105" t="s">
        <v>381</v>
      </c>
      <c r="V1361" s="105" t="s">
        <v>412</v>
      </c>
      <c r="W1361" s="106" t="s">
        <v>199</v>
      </c>
      <c r="X1361" s="105" t="s">
        <v>50</v>
      </c>
      <c r="Y1361" s="105">
        <v>0</v>
      </c>
      <c r="Z1361" s="105" t="s">
        <v>387</v>
      </c>
      <c r="AA1361" s="105">
        <v>0</v>
      </c>
      <c r="AB1361" s="104">
        <v>31.241315811841801</v>
      </c>
      <c r="AC1361" s="104">
        <v>5.2984608565322597</v>
      </c>
      <c r="AD1361" s="104">
        <v>15.272587655073499</v>
      </c>
      <c r="AE1361" s="104">
        <v>47.501394480609797</v>
      </c>
      <c r="AF1361" s="104">
        <v>108.843371997524</v>
      </c>
      <c r="AG1361" s="104">
        <v>18.4596522552655</v>
      </c>
      <c r="AH1361" s="104">
        <v>53.208881772048997</v>
      </c>
      <c r="AI1361" s="104">
        <v>165.492917213786</v>
      </c>
      <c r="AJ1361" s="106"/>
      <c r="AK1361" s="106"/>
      <c r="AL1361" s="106"/>
      <c r="AM1361" s="106"/>
      <c r="AN1361" s="106"/>
      <c r="AO1361" s="106"/>
      <c r="AP1361" s="106"/>
      <c r="AQ1361" s="106"/>
      <c r="AR1361" s="106"/>
      <c r="AS1361" s="106"/>
      <c r="AT1361" s="106"/>
      <c r="AU1361" s="106"/>
      <c r="AV1361" s="106"/>
      <c r="AW1361" s="106"/>
      <c r="AX1361" s="106"/>
      <c r="AY1361" s="106"/>
      <c r="AZ1361" s="106"/>
      <c r="BA1361" s="106"/>
      <c r="BB1361" s="106"/>
      <c r="BC1361" s="106"/>
      <c r="BD1361" s="106"/>
      <c r="BE1361" s="106"/>
      <c r="BF1361" s="106"/>
      <c r="BG1361" s="106"/>
      <c r="BH1361" s="106"/>
      <c r="BI1361" s="106"/>
      <c r="BJ1361" s="106"/>
      <c r="BK1361" s="106"/>
      <c r="BL1361" s="106"/>
      <c r="BM1361" s="106"/>
      <c r="BN1361" s="106"/>
      <c r="BO1361" s="106"/>
      <c r="BP1361" s="106"/>
      <c r="BQ1361" s="106"/>
      <c r="BR1361" s="106"/>
      <c r="BS1361" s="106"/>
      <c r="BT1361" s="106"/>
      <c r="BU1361" s="106"/>
      <c r="BV1361" s="106"/>
      <c r="BW1361" s="106"/>
      <c r="BX1361" s="106"/>
      <c r="BY1361" s="106"/>
    </row>
    <row r="1362" spans="1:77" ht="48" x14ac:dyDescent="0.2">
      <c r="A1362" s="107">
        <v>44136.329861111109</v>
      </c>
      <c r="B1362" s="105">
        <v>1</v>
      </c>
      <c r="C1362" s="105">
        <v>1</v>
      </c>
      <c r="D1362" s="105" t="s">
        <v>381</v>
      </c>
      <c r="E1362" s="105" t="s">
        <v>390</v>
      </c>
      <c r="F1362" s="105">
        <v>600</v>
      </c>
      <c r="G1362" s="122" t="s">
        <v>381</v>
      </c>
      <c r="H1362" s="122" t="s">
        <v>381</v>
      </c>
      <c r="I1362" s="122" t="s">
        <v>381</v>
      </c>
      <c r="J1362" s="122" t="s">
        <v>381</v>
      </c>
      <c r="K1362" s="122" t="s">
        <v>381</v>
      </c>
      <c r="L1362" s="122" t="s">
        <v>381</v>
      </c>
      <c r="M1362" s="122" t="s">
        <v>381</v>
      </c>
      <c r="N1362" s="122" t="s">
        <v>381</v>
      </c>
      <c r="O1362" s="122" t="s">
        <v>381</v>
      </c>
      <c r="P1362" s="125">
        <v>1025</v>
      </c>
      <c r="Q1362" s="122" t="s">
        <v>381</v>
      </c>
      <c r="R1362" s="122" t="s">
        <v>381</v>
      </c>
      <c r="S1362" s="105" t="s">
        <v>381</v>
      </c>
      <c r="T1362" s="105" t="s">
        <v>381</v>
      </c>
      <c r="U1362" s="105" t="s">
        <v>381</v>
      </c>
      <c r="V1362" s="105" t="s">
        <v>412</v>
      </c>
      <c r="W1362" s="106" t="s">
        <v>199</v>
      </c>
      <c r="X1362" s="105" t="s">
        <v>50</v>
      </c>
      <c r="Y1362" s="105">
        <v>0</v>
      </c>
      <c r="Z1362" s="105" t="s">
        <v>387</v>
      </c>
      <c r="AA1362" s="105">
        <v>0</v>
      </c>
      <c r="AB1362" s="104">
        <v>28.272275188192499</v>
      </c>
      <c r="AC1362" s="104">
        <v>5.9684877857672296</v>
      </c>
      <c r="AD1362" s="104">
        <v>9.0143818814784602</v>
      </c>
      <c r="AE1362" s="104">
        <v>45.765307999035997</v>
      </c>
      <c r="AF1362" s="104">
        <v>98.499338337871706</v>
      </c>
      <c r="AG1362" s="104">
        <v>20.7940026355447</v>
      </c>
      <c r="AH1362" s="104">
        <v>31.405511802818499</v>
      </c>
      <c r="AI1362" s="104">
        <v>159.44445264970301</v>
      </c>
      <c r="AJ1362" s="106"/>
      <c r="AK1362" s="106"/>
      <c r="AL1362" s="106"/>
      <c r="AM1362" s="106"/>
      <c r="AN1362" s="106"/>
      <c r="AO1362" s="106"/>
      <c r="AP1362" s="106"/>
      <c r="AQ1362" s="106"/>
      <c r="AR1362" s="106"/>
      <c r="AS1362" s="106"/>
      <c r="AT1362" s="106"/>
      <c r="AU1362" s="106"/>
      <c r="AV1362" s="106"/>
      <c r="AW1362" s="106"/>
      <c r="AX1362" s="106"/>
      <c r="AY1362" s="106"/>
      <c r="AZ1362" s="106"/>
      <c r="BA1362" s="106"/>
      <c r="BB1362" s="106"/>
      <c r="BC1362" s="106"/>
      <c r="BD1362" s="106"/>
      <c r="BE1362" s="106"/>
      <c r="BF1362" s="106"/>
      <c r="BG1362" s="106"/>
      <c r="BH1362" s="106"/>
      <c r="BI1362" s="106"/>
      <c r="BJ1362" s="106"/>
      <c r="BK1362" s="106"/>
      <c r="BL1362" s="106"/>
      <c r="BM1362" s="106"/>
      <c r="BN1362" s="106"/>
      <c r="BO1362" s="106"/>
      <c r="BP1362" s="106"/>
      <c r="BQ1362" s="106"/>
      <c r="BR1362" s="106"/>
      <c r="BS1362" s="106"/>
      <c r="BT1362" s="106"/>
      <c r="BU1362" s="106"/>
      <c r="BV1362" s="106"/>
      <c r="BW1362" s="106"/>
      <c r="BX1362" s="106"/>
      <c r="BY1362" s="106"/>
    </row>
    <row r="1363" spans="1:77" ht="48" x14ac:dyDescent="0.2">
      <c r="A1363" s="107">
        <v>44136.336805555555</v>
      </c>
      <c r="B1363" s="105">
        <v>1</v>
      </c>
      <c r="C1363" s="105">
        <v>1</v>
      </c>
      <c r="D1363" s="105" t="s">
        <v>381</v>
      </c>
      <c r="E1363" s="105" t="s">
        <v>390</v>
      </c>
      <c r="F1363" s="105">
        <v>600</v>
      </c>
      <c r="G1363" s="122" t="s">
        <v>381</v>
      </c>
      <c r="H1363" s="122" t="s">
        <v>381</v>
      </c>
      <c r="I1363" s="122" t="s">
        <v>381</v>
      </c>
      <c r="J1363" s="122" t="s">
        <v>381</v>
      </c>
      <c r="K1363" s="122" t="s">
        <v>381</v>
      </c>
      <c r="L1363" s="122" t="s">
        <v>381</v>
      </c>
      <c r="M1363" s="122" t="s">
        <v>381</v>
      </c>
      <c r="N1363" s="122" t="s">
        <v>381</v>
      </c>
      <c r="O1363" s="122" t="s">
        <v>381</v>
      </c>
      <c r="P1363" s="125">
        <v>1025</v>
      </c>
      <c r="Q1363" s="122" t="s">
        <v>381</v>
      </c>
      <c r="R1363" s="122" t="s">
        <v>381</v>
      </c>
      <c r="S1363" s="105" t="s">
        <v>381</v>
      </c>
      <c r="T1363" s="105" t="s">
        <v>381</v>
      </c>
      <c r="U1363" s="105" t="s">
        <v>381</v>
      </c>
      <c r="V1363" s="105" t="s">
        <v>412</v>
      </c>
      <c r="W1363" s="106" t="s">
        <v>199</v>
      </c>
      <c r="X1363" s="105" t="s">
        <v>50</v>
      </c>
      <c r="Y1363" s="105">
        <v>0</v>
      </c>
      <c r="Z1363" s="105" t="s">
        <v>387</v>
      </c>
      <c r="AA1363" s="105">
        <v>0</v>
      </c>
      <c r="AB1363" s="104">
        <v>28.189251136574601</v>
      </c>
      <c r="AC1363" s="104">
        <v>5.8652961936949</v>
      </c>
      <c r="AD1363" s="104">
        <v>11.7872237638096</v>
      </c>
      <c r="AE1363" s="104">
        <v>43.571120926453702</v>
      </c>
      <c r="AF1363" s="104">
        <v>98.210085446666596</v>
      </c>
      <c r="AG1363" s="104">
        <v>20.4344867389662</v>
      </c>
      <c r="AH1363" s="104">
        <v>41.065995911814902</v>
      </c>
      <c r="AI1363" s="104">
        <v>151.79998165338799</v>
      </c>
      <c r="AJ1363" s="106"/>
      <c r="AK1363" s="106"/>
      <c r="AL1363" s="106"/>
      <c r="AM1363" s="106"/>
      <c r="AN1363" s="106"/>
      <c r="AO1363" s="106"/>
      <c r="AP1363" s="106"/>
      <c r="AQ1363" s="106"/>
      <c r="AR1363" s="106"/>
      <c r="AS1363" s="106"/>
      <c r="AT1363" s="106"/>
      <c r="AU1363" s="106"/>
      <c r="AV1363" s="106"/>
      <c r="AW1363" s="106"/>
      <c r="AX1363" s="106"/>
      <c r="AY1363" s="106"/>
      <c r="AZ1363" s="106"/>
      <c r="BA1363" s="106"/>
      <c r="BB1363" s="106"/>
      <c r="BC1363" s="106"/>
      <c r="BD1363" s="106"/>
      <c r="BE1363" s="106"/>
      <c r="BF1363" s="106"/>
      <c r="BG1363" s="106"/>
      <c r="BH1363" s="106"/>
      <c r="BI1363" s="106"/>
      <c r="BJ1363" s="106"/>
      <c r="BK1363" s="106"/>
      <c r="BL1363" s="106"/>
      <c r="BM1363" s="106"/>
      <c r="BN1363" s="106"/>
      <c r="BO1363" s="106"/>
      <c r="BP1363" s="106"/>
      <c r="BQ1363" s="106"/>
      <c r="BR1363" s="106"/>
      <c r="BS1363" s="106"/>
      <c r="BT1363" s="106"/>
      <c r="BU1363" s="106"/>
      <c r="BV1363" s="106"/>
      <c r="BW1363" s="106"/>
      <c r="BX1363" s="106"/>
      <c r="BY1363" s="106"/>
    </row>
    <row r="1364" spans="1:77" ht="48" x14ac:dyDescent="0.2">
      <c r="A1364" s="107">
        <v>44136.34375</v>
      </c>
      <c r="B1364" s="105">
        <v>1</v>
      </c>
      <c r="C1364" s="105">
        <v>1</v>
      </c>
      <c r="D1364" s="105" t="s">
        <v>381</v>
      </c>
      <c r="E1364" s="105" t="s">
        <v>390</v>
      </c>
      <c r="F1364" s="105">
        <v>600</v>
      </c>
      <c r="G1364" s="122" t="s">
        <v>381</v>
      </c>
      <c r="H1364" s="122" t="s">
        <v>381</v>
      </c>
      <c r="I1364" s="122" t="s">
        <v>381</v>
      </c>
      <c r="J1364" s="122" t="s">
        <v>381</v>
      </c>
      <c r="K1364" s="122" t="s">
        <v>381</v>
      </c>
      <c r="L1364" s="122" t="s">
        <v>381</v>
      </c>
      <c r="M1364" s="122" t="s">
        <v>381</v>
      </c>
      <c r="N1364" s="122" t="s">
        <v>381</v>
      </c>
      <c r="O1364" s="122" t="s">
        <v>381</v>
      </c>
      <c r="P1364" s="125">
        <v>1025</v>
      </c>
      <c r="Q1364" s="122" t="s">
        <v>381</v>
      </c>
      <c r="R1364" s="122" t="s">
        <v>381</v>
      </c>
      <c r="S1364" s="105" t="s">
        <v>381</v>
      </c>
      <c r="T1364" s="105" t="s">
        <v>381</v>
      </c>
      <c r="U1364" s="105" t="s">
        <v>381</v>
      </c>
      <c r="V1364" s="105" t="s">
        <v>412</v>
      </c>
      <c r="W1364" s="106" t="s">
        <v>199</v>
      </c>
      <c r="X1364" s="105" t="s">
        <v>50</v>
      </c>
      <c r="Y1364" s="105">
        <v>0</v>
      </c>
      <c r="Z1364" s="105" t="s">
        <v>387</v>
      </c>
      <c r="AA1364" s="105">
        <v>0</v>
      </c>
      <c r="AB1364" s="104">
        <v>26.3228089704367</v>
      </c>
      <c r="AC1364" s="104">
        <v>6.1076193807621104</v>
      </c>
      <c r="AD1364" s="104">
        <v>8.0670421535844596</v>
      </c>
      <c r="AE1364" s="104">
        <v>41.785829164208302</v>
      </c>
      <c r="AF1364" s="104">
        <v>91.707466238110399</v>
      </c>
      <c r="AG1364" s="104">
        <v>21.278732244929198</v>
      </c>
      <c r="AH1364" s="104">
        <v>28.105013333916698</v>
      </c>
      <c r="AI1364" s="104">
        <v>145.580087612912</v>
      </c>
      <c r="AJ1364" s="106"/>
      <c r="AK1364" s="106"/>
      <c r="AL1364" s="106"/>
      <c r="AM1364" s="106"/>
      <c r="AN1364" s="106"/>
      <c r="AO1364" s="106"/>
      <c r="AP1364" s="106"/>
      <c r="AQ1364" s="106"/>
      <c r="AR1364" s="106"/>
      <c r="AS1364" s="106"/>
      <c r="AT1364" s="106"/>
      <c r="AU1364" s="106"/>
      <c r="AV1364" s="106"/>
      <c r="AW1364" s="106"/>
      <c r="AX1364" s="106"/>
      <c r="AY1364" s="106"/>
      <c r="AZ1364" s="106"/>
      <c r="BA1364" s="106"/>
      <c r="BB1364" s="106"/>
      <c r="BC1364" s="106"/>
      <c r="BD1364" s="106"/>
      <c r="BE1364" s="106"/>
      <c r="BF1364" s="106"/>
      <c r="BG1364" s="106"/>
      <c r="BH1364" s="106"/>
      <c r="BI1364" s="106"/>
      <c r="BJ1364" s="106"/>
      <c r="BK1364" s="106"/>
      <c r="BL1364" s="106"/>
      <c r="BM1364" s="106"/>
      <c r="BN1364" s="106"/>
      <c r="BO1364" s="106"/>
      <c r="BP1364" s="106"/>
      <c r="BQ1364" s="106"/>
      <c r="BR1364" s="106"/>
      <c r="BS1364" s="106"/>
      <c r="BT1364" s="106"/>
      <c r="BU1364" s="106"/>
      <c r="BV1364" s="106"/>
      <c r="BW1364" s="106"/>
      <c r="BX1364" s="106"/>
      <c r="BY1364" s="106"/>
    </row>
    <row r="1365" spans="1:77" ht="48" x14ac:dyDescent="0.2">
      <c r="A1365" s="107">
        <v>44136.350694444445</v>
      </c>
      <c r="B1365" s="105">
        <v>1</v>
      </c>
      <c r="C1365" s="105">
        <v>1</v>
      </c>
      <c r="D1365" s="105" t="s">
        <v>381</v>
      </c>
      <c r="E1365" s="105" t="s">
        <v>390</v>
      </c>
      <c r="F1365" s="105">
        <v>600</v>
      </c>
      <c r="G1365" s="122" t="s">
        <v>381</v>
      </c>
      <c r="H1365" s="122" t="s">
        <v>381</v>
      </c>
      <c r="I1365" s="122" t="s">
        <v>381</v>
      </c>
      <c r="J1365" s="122" t="s">
        <v>381</v>
      </c>
      <c r="K1365" s="122" t="s">
        <v>381</v>
      </c>
      <c r="L1365" s="122" t="s">
        <v>381</v>
      </c>
      <c r="M1365" s="122" t="s">
        <v>381</v>
      </c>
      <c r="N1365" s="122" t="s">
        <v>381</v>
      </c>
      <c r="O1365" s="122" t="s">
        <v>381</v>
      </c>
      <c r="P1365" s="125">
        <v>1025</v>
      </c>
      <c r="Q1365" s="122" t="s">
        <v>381</v>
      </c>
      <c r="R1365" s="122" t="s">
        <v>381</v>
      </c>
      <c r="S1365" s="105" t="s">
        <v>381</v>
      </c>
      <c r="T1365" s="105" t="s">
        <v>381</v>
      </c>
      <c r="U1365" s="105" t="s">
        <v>381</v>
      </c>
      <c r="V1365" s="105" t="s">
        <v>412</v>
      </c>
      <c r="W1365" s="106" t="s">
        <v>199</v>
      </c>
      <c r="X1365" s="105" t="s">
        <v>50</v>
      </c>
      <c r="Y1365" s="105">
        <v>0</v>
      </c>
      <c r="Z1365" s="105" t="s">
        <v>387</v>
      </c>
      <c r="AA1365" s="105">
        <v>0</v>
      </c>
      <c r="AB1365" s="104">
        <v>21.310891503268099</v>
      </c>
      <c r="AC1365" s="104">
        <v>5.9834415314191602</v>
      </c>
      <c r="AD1365" s="104">
        <v>3.8781656683295398</v>
      </c>
      <c r="AE1365" s="104">
        <v>35.439555862245498</v>
      </c>
      <c r="AF1365" s="104">
        <v>74.246121126546299</v>
      </c>
      <c r="AG1365" s="104">
        <v>20.846100962232999</v>
      </c>
      <c r="AH1365" s="104">
        <v>13.5111142089032</v>
      </c>
      <c r="AI1365" s="104">
        <v>123.469893455928</v>
      </c>
      <c r="AJ1365" s="106"/>
      <c r="AK1365" s="106"/>
      <c r="AL1365" s="106"/>
      <c r="AM1365" s="106"/>
      <c r="AN1365" s="106"/>
      <c r="AO1365" s="106"/>
      <c r="AP1365" s="106"/>
      <c r="AQ1365" s="106"/>
      <c r="AR1365" s="106"/>
      <c r="AS1365" s="106"/>
      <c r="AT1365" s="106"/>
      <c r="AU1365" s="106"/>
      <c r="AV1365" s="106"/>
      <c r="AW1365" s="106"/>
      <c r="AX1365" s="106"/>
      <c r="AY1365" s="106"/>
      <c r="AZ1365" s="106"/>
      <c r="BA1365" s="106"/>
      <c r="BB1365" s="106"/>
      <c r="BC1365" s="106"/>
      <c r="BD1365" s="106"/>
      <c r="BE1365" s="106"/>
      <c r="BF1365" s="106"/>
      <c r="BG1365" s="106"/>
      <c r="BH1365" s="106"/>
      <c r="BI1365" s="106"/>
      <c r="BJ1365" s="106"/>
      <c r="BK1365" s="106"/>
      <c r="BL1365" s="106"/>
      <c r="BM1365" s="106"/>
      <c r="BN1365" s="106"/>
      <c r="BO1365" s="106"/>
      <c r="BP1365" s="106"/>
      <c r="BQ1365" s="106"/>
      <c r="BR1365" s="106"/>
      <c r="BS1365" s="106"/>
      <c r="BT1365" s="106"/>
      <c r="BU1365" s="106"/>
      <c r="BV1365" s="106"/>
      <c r="BW1365" s="106"/>
      <c r="BX1365" s="106"/>
      <c r="BY1365" s="106"/>
    </row>
    <row r="1366" spans="1:77" ht="48" x14ac:dyDescent="0.2">
      <c r="A1366" s="107">
        <v>44136.357638888891</v>
      </c>
      <c r="B1366" s="105">
        <v>1</v>
      </c>
      <c r="C1366" s="105">
        <v>1</v>
      </c>
      <c r="D1366" s="105" t="s">
        <v>381</v>
      </c>
      <c r="E1366" s="105" t="s">
        <v>390</v>
      </c>
      <c r="F1366" s="105">
        <v>600</v>
      </c>
      <c r="G1366" s="122" t="s">
        <v>381</v>
      </c>
      <c r="H1366" s="122" t="s">
        <v>381</v>
      </c>
      <c r="I1366" s="122" t="s">
        <v>381</v>
      </c>
      <c r="J1366" s="122" t="s">
        <v>381</v>
      </c>
      <c r="K1366" s="122" t="s">
        <v>381</v>
      </c>
      <c r="L1366" s="122" t="s">
        <v>381</v>
      </c>
      <c r="M1366" s="122" t="s">
        <v>381</v>
      </c>
      <c r="N1366" s="122" t="s">
        <v>381</v>
      </c>
      <c r="O1366" s="122" t="s">
        <v>381</v>
      </c>
      <c r="P1366" s="125">
        <v>1025</v>
      </c>
      <c r="Q1366" s="122" t="s">
        <v>381</v>
      </c>
      <c r="R1366" s="122" t="s">
        <v>381</v>
      </c>
      <c r="S1366" s="105" t="s">
        <v>381</v>
      </c>
      <c r="T1366" s="105" t="s">
        <v>381</v>
      </c>
      <c r="U1366" s="105" t="s">
        <v>381</v>
      </c>
      <c r="V1366" s="105" t="s">
        <v>412</v>
      </c>
      <c r="W1366" s="106" t="s">
        <v>199</v>
      </c>
      <c r="X1366" s="105" t="s">
        <v>50</v>
      </c>
      <c r="Y1366" s="105">
        <v>0</v>
      </c>
      <c r="Z1366" s="105" t="s">
        <v>387</v>
      </c>
      <c r="AA1366" s="105">
        <v>0</v>
      </c>
      <c r="AB1366" s="104">
        <v>22.262945715166701</v>
      </c>
      <c r="AC1366" s="104">
        <v>5.2945151467553497</v>
      </c>
      <c r="AD1366" s="104">
        <v>7.7514921658276501</v>
      </c>
      <c r="AE1366" s="104">
        <v>40.0162553857162</v>
      </c>
      <c r="AF1366" s="104">
        <v>77.563044692782</v>
      </c>
      <c r="AG1366" s="104">
        <v>18.445905540445001</v>
      </c>
      <c r="AH1366" s="104">
        <v>27.005648216221701</v>
      </c>
      <c r="AI1366" s="104">
        <v>139.41495447793201</v>
      </c>
      <c r="AJ1366" s="106"/>
      <c r="AK1366" s="106"/>
      <c r="AL1366" s="106"/>
      <c r="AM1366" s="106"/>
      <c r="AN1366" s="106"/>
      <c r="AO1366" s="106"/>
      <c r="AP1366" s="106"/>
      <c r="AQ1366" s="106"/>
      <c r="AR1366" s="106"/>
      <c r="AS1366" s="106"/>
      <c r="AT1366" s="106"/>
      <c r="AU1366" s="106"/>
      <c r="AV1366" s="106"/>
      <c r="AW1366" s="106"/>
      <c r="AX1366" s="106"/>
      <c r="AY1366" s="106"/>
      <c r="AZ1366" s="106"/>
      <c r="BA1366" s="106"/>
      <c r="BB1366" s="106"/>
      <c r="BC1366" s="106"/>
      <c r="BD1366" s="106"/>
      <c r="BE1366" s="106"/>
      <c r="BF1366" s="106"/>
      <c r="BG1366" s="106"/>
      <c r="BH1366" s="106"/>
      <c r="BI1366" s="106"/>
      <c r="BJ1366" s="106"/>
      <c r="BK1366" s="106"/>
      <c r="BL1366" s="106"/>
      <c r="BM1366" s="106"/>
      <c r="BN1366" s="106"/>
      <c r="BO1366" s="106"/>
      <c r="BP1366" s="106"/>
      <c r="BQ1366" s="106"/>
      <c r="BR1366" s="106"/>
      <c r="BS1366" s="106"/>
      <c r="BT1366" s="106"/>
      <c r="BU1366" s="106"/>
      <c r="BV1366" s="106"/>
      <c r="BW1366" s="106"/>
      <c r="BX1366" s="106"/>
      <c r="BY1366" s="106"/>
    </row>
    <row r="1367" spans="1:77" ht="48" x14ac:dyDescent="0.2">
      <c r="A1367" s="107">
        <v>44136.364583333336</v>
      </c>
      <c r="B1367" s="105">
        <v>1</v>
      </c>
      <c r="C1367" s="105">
        <v>1</v>
      </c>
      <c r="D1367" s="105" t="s">
        <v>381</v>
      </c>
      <c r="E1367" s="105" t="s">
        <v>390</v>
      </c>
      <c r="F1367" s="105">
        <v>600</v>
      </c>
      <c r="G1367" s="122" t="s">
        <v>381</v>
      </c>
      <c r="H1367" s="122" t="s">
        <v>381</v>
      </c>
      <c r="I1367" s="122" t="s">
        <v>381</v>
      </c>
      <c r="J1367" s="122" t="s">
        <v>381</v>
      </c>
      <c r="K1367" s="122" t="s">
        <v>381</v>
      </c>
      <c r="L1367" s="122" t="s">
        <v>381</v>
      </c>
      <c r="M1367" s="122" t="s">
        <v>381</v>
      </c>
      <c r="N1367" s="122" t="s">
        <v>381</v>
      </c>
      <c r="O1367" s="122" t="s">
        <v>381</v>
      </c>
      <c r="P1367" s="125">
        <v>1025</v>
      </c>
      <c r="Q1367" s="122" t="s">
        <v>381</v>
      </c>
      <c r="R1367" s="122" t="s">
        <v>381</v>
      </c>
      <c r="S1367" s="105" t="s">
        <v>381</v>
      </c>
      <c r="T1367" s="105" t="s">
        <v>381</v>
      </c>
      <c r="U1367" s="105" t="s">
        <v>381</v>
      </c>
      <c r="V1367" s="105" t="s">
        <v>412</v>
      </c>
      <c r="W1367" s="106" t="s">
        <v>199</v>
      </c>
      <c r="X1367" s="105" t="s">
        <v>50</v>
      </c>
      <c r="Y1367" s="105">
        <v>0</v>
      </c>
      <c r="Z1367" s="105" t="s">
        <v>387</v>
      </c>
      <c r="AA1367" s="105">
        <v>0</v>
      </c>
      <c r="AB1367" s="104">
        <v>24.4560860862711</v>
      </c>
      <c r="AC1367" s="104">
        <v>5.4706807084545703</v>
      </c>
      <c r="AD1367" s="104">
        <v>6.9913729907309001</v>
      </c>
      <c r="AE1367" s="104">
        <v>41.306352494916801</v>
      </c>
      <c r="AF1367" s="104">
        <v>85.203869017766806</v>
      </c>
      <c r="AG1367" s="104">
        <v>19.059660194178502</v>
      </c>
      <c r="AH1367" s="104">
        <v>24.3574196032753</v>
      </c>
      <c r="AI1367" s="104">
        <v>143.90960767179499</v>
      </c>
      <c r="AJ1367" s="106"/>
      <c r="AK1367" s="106"/>
      <c r="AL1367" s="106"/>
      <c r="AM1367" s="106"/>
      <c r="AN1367" s="106"/>
      <c r="AO1367" s="106"/>
      <c r="AP1367" s="106"/>
      <c r="AQ1367" s="106"/>
      <c r="AR1367" s="106"/>
      <c r="AS1367" s="106"/>
      <c r="AT1367" s="106"/>
      <c r="AU1367" s="106"/>
      <c r="AV1367" s="106"/>
      <c r="AW1367" s="106"/>
      <c r="AX1367" s="106"/>
      <c r="AY1367" s="106"/>
      <c r="AZ1367" s="106"/>
      <c r="BA1367" s="106"/>
      <c r="BB1367" s="106"/>
      <c r="BC1367" s="106"/>
      <c r="BD1367" s="106"/>
      <c r="BE1367" s="106"/>
      <c r="BF1367" s="106"/>
      <c r="BG1367" s="106"/>
      <c r="BH1367" s="106"/>
      <c r="BI1367" s="106"/>
      <c r="BJ1367" s="106"/>
      <c r="BK1367" s="106"/>
      <c r="BL1367" s="106"/>
      <c r="BM1367" s="106"/>
      <c r="BN1367" s="106"/>
      <c r="BO1367" s="106"/>
      <c r="BP1367" s="106"/>
      <c r="BQ1367" s="106"/>
      <c r="BR1367" s="106"/>
      <c r="BS1367" s="106"/>
      <c r="BT1367" s="106"/>
      <c r="BU1367" s="106"/>
      <c r="BV1367" s="106"/>
      <c r="BW1367" s="106"/>
      <c r="BX1367" s="106"/>
      <c r="BY1367" s="106"/>
    </row>
    <row r="1368" spans="1:77" ht="48" x14ac:dyDescent="0.2">
      <c r="A1368" s="107">
        <v>44136.371527777781</v>
      </c>
      <c r="B1368" s="105">
        <v>1</v>
      </c>
      <c r="C1368" s="105">
        <v>1</v>
      </c>
      <c r="D1368" s="105" t="s">
        <v>381</v>
      </c>
      <c r="E1368" s="105" t="s">
        <v>390</v>
      </c>
      <c r="F1368" s="105">
        <v>600</v>
      </c>
      <c r="G1368" s="122" t="s">
        <v>381</v>
      </c>
      <c r="H1368" s="122" t="s">
        <v>381</v>
      </c>
      <c r="I1368" s="122" t="s">
        <v>381</v>
      </c>
      <c r="J1368" s="122" t="s">
        <v>381</v>
      </c>
      <c r="K1368" s="122" t="s">
        <v>381</v>
      </c>
      <c r="L1368" s="122" t="s">
        <v>381</v>
      </c>
      <c r="M1368" s="122" t="s">
        <v>381</v>
      </c>
      <c r="N1368" s="122" t="s">
        <v>381</v>
      </c>
      <c r="O1368" s="122" t="s">
        <v>381</v>
      </c>
      <c r="P1368" s="125">
        <v>1025</v>
      </c>
      <c r="Q1368" s="122" t="s">
        <v>381</v>
      </c>
      <c r="R1368" s="122" t="s">
        <v>381</v>
      </c>
      <c r="S1368" s="105" t="s">
        <v>381</v>
      </c>
      <c r="T1368" s="105" t="s">
        <v>381</v>
      </c>
      <c r="U1368" s="105" t="s">
        <v>381</v>
      </c>
      <c r="V1368" s="105" t="s">
        <v>412</v>
      </c>
      <c r="W1368" s="106" t="s">
        <v>199</v>
      </c>
      <c r="X1368" s="105" t="s">
        <v>50</v>
      </c>
      <c r="Y1368" s="105">
        <v>0</v>
      </c>
      <c r="Z1368" s="105" t="s">
        <v>387</v>
      </c>
      <c r="AA1368" s="105">
        <v>0</v>
      </c>
      <c r="AB1368" s="104">
        <v>23.538724596681099</v>
      </c>
      <c r="AC1368" s="104">
        <v>4.2352417549160899</v>
      </c>
      <c r="AD1368" s="104">
        <v>4.9822187858993798</v>
      </c>
      <c r="AE1368" s="104">
        <v>36.497188012243797</v>
      </c>
      <c r="AF1368" s="104">
        <v>82.007813682314605</v>
      </c>
      <c r="AG1368" s="104">
        <v>14.755434102404401</v>
      </c>
      <c r="AH1368" s="104">
        <v>17.357596644751499</v>
      </c>
      <c r="AI1368" s="104">
        <v>127.154646864814</v>
      </c>
      <c r="AJ1368" s="106"/>
      <c r="AK1368" s="106"/>
      <c r="AL1368" s="106"/>
      <c r="AM1368" s="106"/>
      <c r="AN1368" s="106"/>
      <c r="AO1368" s="106"/>
      <c r="AP1368" s="106"/>
      <c r="AQ1368" s="106"/>
      <c r="AR1368" s="106"/>
      <c r="AS1368" s="106"/>
      <c r="AT1368" s="106"/>
      <c r="AU1368" s="106"/>
      <c r="AV1368" s="106"/>
      <c r="AW1368" s="106"/>
      <c r="AX1368" s="106"/>
      <c r="AY1368" s="106"/>
      <c r="AZ1368" s="106"/>
      <c r="BA1368" s="106"/>
      <c r="BB1368" s="106"/>
      <c r="BC1368" s="106"/>
      <c r="BD1368" s="106"/>
      <c r="BE1368" s="106"/>
      <c r="BF1368" s="106"/>
      <c r="BG1368" s="106"/>
      <c r="BH1368" s="106"/>
      <c r="BI1368" s="106"/>
      <c r="BJ1368" s="106"/>
      <c r="BK1368" s="106"/>
      <c r="BL1368" s="106"/>
      <c r="BM1368" s="106"/>
      <c r="BN1368" s="106"/>
      <c r="BO1368" s="106"/>
      <c r="BP1368" s="106"/>
      <c r="BQ1368" s="106"/>
      <c r="BR1368" s="106"/>
      <c r="BS1368" s="106"/>
      <c r="BT1368" s="106"/>
      <c r="BU1368" s="106"/>
      <c r="BV1368" s="106"/>
      <c r="BW1368" s="106"/>
      <c r="BX1368" s="106"/>
      <c r="BY1368" s="106"/>
    </row>
    <row r="1369" spans="1:77" ht="48" x14ac:dyDescent="0.2">
      <c r="A1369" s="107">
        <v>44136.378472222219</v>
      </c>
      <c r="B1369" s="105">
        <v>1</v>
      </c>
      <c r="C1369" s="105">
        <v>1</v>
      </c>
      <c r="D1369" s="105" t="s">
        <v>381</v>
      </c>
      <c r="E1369" s="105" t="s">
        <v>390</v>
      </c>
      <c r="F1369" s="105">
        <v>600</v>
      </c>
      <c r="G1369" s="122" t="s">
        <v>381</v>
      </c>
      <c r="H1369" s="122" t="s">
        <v>381</v>
      </c>
      <c r="I1369" s="122" t="s">
        <v>381</v>
      </c>
      <c r="J1369" s="122" t="s">
        <v>381</v>
      </c>
      <c r="K1369" s="122" t="s">
        <v>381</v>
      </c>
      <c r="L1369" s="122" t="s">
        <v>381</v>
      </c>
      <c r="M1369" s="122" t="s">
        <v>381</v>
      </c>
      <c r="N1369" s="122" t="s">
        <v>381</v>
      </c>
      <c r="O1369" s="122" t="s">
        <v>381</v>
      </c>
      <c r="P1369" s="125">
        <v>1025</v>
      </c>
      <c r="Q1369" s="122" t="s">
        <v>381</v>
      </c>
      <c r="R1369" s="122" t="s">
        <v>381</v>
      </c>
      <c r="S1369" s="105" t="s">
        <v>381</v>
      </c>
      <c r="T1369" s="105" t="s">
        <v>381</v>
      </c>
      <c r="U1369" s="105" t="s">
        <v>381</v>
      </c>
      <c r="V1369" s="105" t="s">
        <v>412</v>
      </c>
      <c r="W1369" s="106" t="s">
        <v>199</v>
      </c>
      <c r="X1369" s="105" t="s">
        <v>50</v>
      </c>
      <c r="Y1369" s="105">
        <v>0</v>
      </c>
      <c r="Z1369" s="105" t="s">
        <v>387</v>
      </c>
      <c r="AA1369" s="105">
        <v>0</v>
      </c>
      <c r="AB1369" s="104">
        <v>18.589273226549601</v>
      </c>
      <c r="AC1369" s="104">
        <v>5.6093985126256003</v>
      </c>
      <c r="AD1369" s="104">
        <v>3.0643867251798298</v>
      </c>
      <c r="AE1369" s="104">
        <v>35.499823605223099</v>
      </c>
      <c r="AF1369" s="104">
        <v>64.764098267424998</v>
      </c>
      <c r="AG1369" s="104">
        <v>19.5429481708093</v>
      </c>
      <c r="AH1369" s="104">
        <v>10.67593684137</v>
      </c>
      <c r="AI1369" s="104">
        <v>123.67986416397</v>
      </c>
      <c r="AJ1369" s="106"/>
      <c r="AK1369" s="106"/>
      <c r="AL1369" s="106"/>
      <c r="AM1369" s="106"/>
      <c r="AN1369" s="106"/>
      <c r="AO1369" s="106"/>
      <c r="AP1369" s="106"/>
      <c r="AQ1369" s="106"/>
      <c r="AR1369" s="106"/>
      <c r="AS1369" s="106"/>
      <c r="AT1369" s="106"/>
      <c r="AU1369" s="106"/>
      <c r="AV1369" s="106"/>
      <c r="AW1369" s="106"/>
      <c r="AX1369" s="106"/>
      <c r="AY1369" s="106"/>
      <c r="AZ1369" s="106"/>
      <c r="BA1369" s="106"/>
      <c r="BB1369" s="106"/>
      <c r="BC1369" s="106"/>
      <c r="BD1369" s="106"/>
      <c r="BE1369" s="106"/>
      <c r="BF1369" s="106"/>
      <c r="BG1369" s="106"/>
      <c r="BH1369" s="106"/>
      <c r="BI1369" s="106"/>
      <c r="BJ1369" s="106"/>
      <c r="BK1369" s="106"/>
      <c r="BL1369" s="106"/>
      <c r="BM1369" s="106"/>
      <c r="BN1369" s="106"/>
      <c r="BO1369" s="106"/>
      <c r="BP1369" s="106"/>
      <c r="BQ1369" s="106"/>
      <c r="BR1369" s="106"/>
      <c r="BS1369" s="106"/>
      <c r="BT1369" s="106"/>
      <c r="BU1369" s="106"/>
      <c r="BV1369" s="106"/>
      <c r="BW1369" s="106"/>
      <c r="BX1369" s="106"/>
      <c r="BY1369" s="106"/>
    </row>
    <row r="1370" spans="1:77" ht="48" x14ac:dyDescent="0.2">
      <c r="A1370" s="107">
        <v>44136.385416666664</v>
      </c>
      <c r="B1370" s="105">
        <v>1</v>
      </c>
      <c r="C1370" s="105">
        <v>1</v>
      </c>
      <c r="D1370" s="105" t="s">
        <v>381</v>
      </c>
      <c r="E1370" s="105" t="s">
        <v>390</v>
      </c>
      <c r="F1370" s="105">
        <v>600</v>
      </c>
      <c r="G1370" s="122" t="s">
        <v>381</v>
      </c>
      <c r="H1370" s="122" t="s">
        <v>381</v>
      </c>
      <c r="I1370" s="122" t="s">
        <v>381</v>
      </c>
      <c r="J1370" s="122" t="s">
        <v>381</v>
      </c>
      <c r="K1370" s="122" t="s">
        <v>381</v>
      </c>
      <c r="L1370" s="122" t="s">
        <v>381</v>
      </c>
      <c r="M1370" s="122" t="s">
        <v>381</v>
      </c>
      <c r="N1370" s="122" t="s">
        <v>381</v>
      </c>
      <c r="O1370" s="122" t="s">
        <v>381</v>
      </c>
      <c r="P1370" s="125">
        <v>1025</v>
      </c>
      <c r="Q1370" s="122" t="s">
        <v>381</v>
      </c>
      <c r="R1370" s="122" t="s">
        <v>381</v>
      </c>
      <c r="S1370" s="105" t="s">
        <v>381</v>
      </c>
      <c r="T1370" s="105" t="s">
        <v>381</v>
      </c>
      <c r="U1370" s="105" t="s">
        <v>381</v>
      </c>
      <c r="V1370" s="105" t="s">
        <v>412</v>
      </c>
      <c r="W1370" s="106" t="s">
        <v>199</v>
      </c>
      <c r="X1370" s="105" t="s">
        <v>50</v>
      </c>
      <c r="Y1370" s="105">
        <v>0</v>
      </c>
      <c r="Z1370" s="105" t="s">
        <v>387</v>
      </c>
      <c r="AA1370" s="105">
        <v>0</v>
      </c>
      <c r="AB1370" s="104">
        <v>17.036764789303099</v>
      </c>
      <c r="AC1370" s="104">
        <v>5.9652508106991204</v>
      </c>
      <c r="AD1370" s="104">
        <v>1.74417764567551</v>
      </c>
      <c r="AE1370" s="104">
        <v>33.159475450237501</v>
      </c>
      <c r="AF1370" s="104">
        <v>59.355213187222098</v>
      </c>
      <c r="AG1370" s="104">
        <v>20.782725127654299</v>
      </c>
      <c r="AH1370" s="104">
        <v>6.0769331970327602</v>
      </c>
      <c r="AI1370" s="104">
        <v>115.52617307006901</v>
      </c>
      <c r="AJ1370" s="106"/>
      <c r="AK1370" s="106"/>
      <c r="AL1370" s="106"/>
      <c r="AM1370" s="106"/>
      <c r="AN1370" s="106"/>
      <c r="AO1370" s="106"/>
      <c r="AP1370" s="106"/>
      <c r="AQ1370" s="106"/>
      <c r="AR1370" s="106"/>
      <c r="AS1370" s="106"/>
      <c r="AT1370" s="106"/>
      <c r="AU1370" s="106"/>
      <c r="AV1370" s="106"/>
      <c r="AW1370" s="106"/>
      <c r="AX1370" s="106"/>
      <c r="AY1370" s="106"/>
      <c r="AZ1370" s="106"/>
      <c r="BA1370" s="106"/>
      <c r="BB1370" s="106"/>
      <c r="BC1370" s="106"/>
      <c r="BD1370" s="106"/>
      <c r="BE1370" s="106"/>
      <c r="BF1370" s="106"/>
      <c r="BG1370" s="106"/>
      <c r="BH1370" s="106"/>
      <c r="BI1370" s="106"/>
      <c r="BJ1370" s="106"/>
      <c r="BK1370" s="106"/>
      <c r="BL1370" s="106"/>
      <c r="BM1370" s="106"/>
      <c r="BN1370" s="106"/>
      <c r="BO1370" s="106"/>
      <c r="BP1370" s="106"/>
      <c r="BQ1370" s="106"/>
      <c r="BR1370" s="106"/>
      <c r="BS1370" s="106"/>
      <c r="BT1370" s="106"/>
      <c r="BU1370" s="106"/>
      <c r="BV1370" s="106"/>
      <c r="BW1370" s="106"/>
      <c r="BX1370" s="106"/>
      <c r="BY1370" s="106"/>
    </row>
    <row r="1371" spans="1:77" ht="48" x14ac:dyDescent="0.2">
      <c r="A1371" s="107">
        <v>44136.392361111109</v>
      </c>
      <c r="B1371" s="105">
        <v>1</v>
      </c>
      <c r="C1371" s="105">
        <v>1</v>
      </c>
      <c r="D1371" s="105" t="s">
        <v>381</v>
      </c>
      <c r="E1371" s="105" t="s">
        <v>390</v>
      </c>
      <c r="F1371" s="105">
        <v>600</v>
      </c>
      <c r="G1371" s="122" t="s">
        <v>381</v>
      </c>
      <c r="H1371" s="122" t="s">
        <v>381</v>
      </c>
      <c r="I1371" s="122" t="s">
        <v>381</v>
      </c>
      <c r="J1371" s="122" t="s">
        <v>381</v>
      </c>
      <c r="K1371" s="122" t="s">
        <v>381</v>
      </c>
      <c r="L1371" s="122" t="s">
        <v>381</v>
      </c>
      <c r="M1371" s="122" t="s">
        <v>381</v>
      </c>
      <c r="N1371" s="122" t="s">
        <v>381</v>
      </c>
      <c r="O1371" s="122" t="s">
        <v>381</v>
      </c>
      <c r="P1371" s="125">
        <v>1025</v>
      </c>
      <c r="Q1371" s="122" t="s">
        <v>381</v>
      </c>
      <c r="R1371" s="122" t="s">
        <v>381</v>
      </c>
      <c r="S1371" s="105" t="s">
        <v>381</v>
      </c>
      <c r="T1371" s="105" t="s">
        <v>381</v>
      </c>
      <c r="U1371" s="105" t="s">
        <v>381</v>
      </c>
      <c r="V1371" s="105" t="s">
        <v>412</v>
      </c>
      <c r="W1371" s="106" t="s">
        <v>199</v>
      </c>
      <c r="X1371" s="105" t="s">
        <v>50</v>
      </c>
      <c r="Y1371" s="105">
        <v>0</v>
      </c>
      <c r="Z1371" s="105" t="s">
        <v>387</v>
      </c>
      <c r="AA1371" s="105">
        <v>0</v>
      </c>
      <c r="AB1371" s="104">
        <v>5.0971112650999304</v>
      </c>
      <c r="AC1371" s="104">
        <v>10.008330616135799</v>
      </c>
      <c r="AD1371" s="104">
        <v>1.7093288616636199E-2</v>
      </c>
      <c r="AE1371" s="104">
        <v>25.132556409664002</v>
      </c>
      <c r="AF1371" s="104">
        <v>17.757878022724199</v>
      </c>
      <c r="AG1371" s="104">
        <v>34.868673720939498</v>
      </c>
      <c r="AH1371" s="104">
        <v>5.9273119232887E-2</v>
      </c>
      <c r="AI1371" s="104">
        <v>87.560667957867295</v>
      </c>
      <c r="AJ1371" s="106"/>
      <c r="AK1371" s="106"/>
      <c r="AL1371" s="106"/>
      <c r="AM1371" s="106"/>
      <c r="AN1371" s="106"/>
      <c r="AO1371" s="106"/>
      <c r="AP1371" s="106"/>
      <c r="AQ1371" s="106"/>
      <c r="AR1371" s="106"/>
      <c r="AS1371" s="106"/>
      <c r="AT1371" s="106"/>
      <c r="AU1371" s="106"/>
      <c r="AV1371" s="106"/>
      <c r="AW1371" s="106"/>
      <c r="AX1371" s="106"/>
      <c r="AY1371" s="106"/>
      <c r="AZ1371" s="106"/>
      <c r="BA1371" s="106"/>
      <c r="BB1371" s="106"/>
      <c r="BC1371" s="106"/>
      <c r="BD1371" s="106"/>
      <c r="BE1371" s="106"/>
      <c r="BF1371" s="106"/>
      <c r="BG1371" s="106"/>
      <c r="BH1371" s="106"/>
      <c r="BI1371" s="106"/>
      <c r="BJ1371" s="106"/>
      <c r="BK1371" s="106"/>
      <c r="BL1371" s="106"/>
      <c r="BM1371" s="106"/>
      <c r="BN1371" s="106"/>
      <c r="BO1371" s="106"/>
      <c r="BP1371" s="106"/>
      <c r="BQ1371" s="106"/>
      <c r="BR1371" s="106"/>
      <c r="BS1371" s="106"/>
      <c r="BT1371" s="106"/>
      <c r="BU1371" s="106"/>
      <c r="BV1371" s="106"/>
      <c r="BW1371" s="106"/>
      <c r="BX1371" s="106"/>
      <c r="BY1371" s="106"/>
    </row>
    <row r="1372" spans="1:77" ht="48" x14ac:dyDescent="0.2">
      <c r="A1372" s="107">
        <v>44136.399305555555</v>
      </c>
      <c r="B1372" s="105">
        <v>1</v>
      </c>
      <c r="C1372" s="105">
        <v>1</v>
      </c>
      <c r="D1372" s="105" t="s">
        <v>381</v>
      </c>
      <c r="E1372" s="105" t="s">
        <v>390</v>
      </c>
      <c r="F1372" s="105">
        <v>600</v>
      </c>
      <c r="G1372" s="122" t="s">
        <v>381</v>
      </c>
      <c r="H1372" s="122" t="s">
        <v>381</v>
      </c>
      <c r="I1372" s="122" t="s">
        <v>381</v>
      </c>
      <c r="J1372" s="122" t="s">
        <v>381</v>
      </c>
      <c r="K1372" s="122" t="s">
        <v>381</v>
      </c>
      <c r="L1372" s="122" t="s">
        <v>381</v>
      </c>
      <c r="M1372" s="122" t="s">
        <v>381</v>
      </c>
      <c r="N1372" s="122" t="s">
        <v>381</v>
      </c>
      <c r="O1372" s="122" t="s">
        <v>381</v>
      </c>
      <c r="P1372" s="125">
        <v>1025</v>
      </c>
      <c r="Q1372" s="122" t="s">
        <v>381</v>
      </c>
      <c r="R1372" s="122" t="s">
        <v>381</v>
      </c>
      <c r="S1372" s="105" t="s">
        <v>381</v>
      </c>
      <c r="T1372" s="105" t="s">
        <v>381</v>
      </c>
      <c r="U1372" s="105" t="s">
        <v>381</v>
      </c>
      <c r="V1372" s="105" t="s">
        <v>412</v>
      </c>
      <c r="W1372" s="106" t="s">
        <v>199</v>
      </c>
      <c r="X1372" s="105" t="s">
        <v>50</v>
      </c>
      <c r="Y1372" s="105">
        <v>0</v>
      </c>
      <c r="Z1372" s="105" t="s">
        <v>387</v>
      </c>
      <c r="AA1372" s="105">
        <v>0</v>
      </c>
      <c r="AB1372" s="104">
        <v>4.4146946340339301</v>
      </c>
      <c r="AC1372" s="104">
        <v>5.4640028866357104</v>
      </c>
      <c r="AD1372" s="104">
        <v>3.6716916076713901E-3</v>
      </c>
      <c r="AE1372" s="104">
        <v>20.473402054080701</v>
      </c>
      <c r="AF1372" s="104">
        <v>15.3803623547246</v>
      </c>
      <c r="AG1372" s="104">
        <v>19.036394896588</v>
      </c>
      <c r="AH1372" s="104">
        <v>1.2512744813898901E-2</v>
      </c>
      <c r="AI1372" s="104">
        <v>71.328337185499805</v>
      </c>
      <c r="AJ1372" s="106"/>
      <c r="AK1372" s="106"/>
      <c r="AL1372" s="106"/>
      <c r="AM1372" s="106"/>
      <c r="AN1372" s="106"/>
      <c r="AO1372" s="106"/>
      <c r="AP1372" s="106"/>
      <c r="AQ1372" s="106"/>
      <c r="AR1372" s="106"/>
      <c r="AS1372" s="106"/>
      <c r="AT1372" s="106"/>
      <c r="AU1372" s="106"/>
      <c r="AV1372" s="106"/>
      <c r="AW1372" s="106"/>
      <c r="AX1372" s="106"/>
      <c r="AY1372" s="106"/>
      <c r="AZ1372" s="106"/>
      <c r="BA1372" s="106"/>
      <c r="BB1372" s="106"/>
      <c r="BC1372" s="106"/>
      <c r="BD1372" s="106"/>
      <c r="BE1372" s="106"/>
      <c r="BF1372" s="106"/>
      <c r="BG1372" s="106"/>
      <c r="BH1372" s="106"/>
      <c r="BI1372" s="106"/>
      <c r="BJ1372" s="106"/>
      <c r="BK1372" s="106"/>
      <c r="BL1372" s="106"/>
      <c r="BM1372" s="106"/>
      <c r="BN1372" s="106"/>
      <c r="BO1372" s="106"/>
      <c r="BP1372" s="106"/>
      <c r="BQ1372" s="106"/>
      <c r="BR1372" s="106"/>
      <c r="BS1372" s="106"/>
      <c r="BT1372" s="106"/>
      <c r="BU1372" s="106"/>
      <c r="BV1372" s="106"/>
      <c r="BW1372" s="106"/>
      <c r="BX1372" s="106"/>
      <c r="BY1372" s="106"/>
    </row>
    <row r="1373" spans="1:77" ht="48" x14ac:dyDescent="0.2">
      <c r="A1373" s="107">
        <v>44136.40625</v>
      </c>
      <c r="B1373" s="105">
        <v>1</v>
      </c>
      <c r="C1373" s="105">
        <v>1</v>
      </c>
      <c r="D1373" s="105" t="s">
        <v>381</v>
      </c>
      <c r="E1373" s="105" t="s">
        <v>390</v>
      </c>
      <c r="F1373" s="105">
        <v>600</v>
      </c>
      <c r="G1373" s="122" t="s">
        <v>381</v>
      </c>
      <c r="H1373" s="122" t="s">
        <v>381</v>
      </c>
      <c r="I1373" s="122" t="s">
        <v>381</v>
      </c>
      <c r="J1373" s="122" t="s">
        <v>381</v>
      </c>
      <c r="K1373" s="122" t="s">
        <v>381</v>
      </c>
      <c r="L1373" s="122" t="s">
        <v>381</v>
      </c>
      <c r="M1373" s="122" t="s">
        <v>381</v>
      </c>
      <c r="N1373" s="122" t="s">
        <v>381</v>
      </c>
      <c r="O1373" s="122" t="s">
        <v>381</v>
      </c>
      <c r="P1373" s="125">
        <v>1025</v>
      </c>
      <c r="Q1373" s="122" t="s">
        <v>381</v>
      </c>
      <c r="R1373" s="122" t="s">
        <v>381</v>
      </c>
      <c r="S1373" s="105" t="s">
        <v>381</v>
      </c>
      <c r="T1373" s="105" t="s">
        <v>381</v>
      </c>
      <c r="U1373" s="105" t="s">
        <v>381</v>
      </c>
      <c r="V1373" s="105" t="s">
        <v>412</v>
      </c>
      <c r="W1373" s="106" t="s">
        <v>199</v>
      </c>
      <c r="X1373" s="105" t="s">
        <v>50</v>
      </c>
      <c r="Y1373" s="105">
        <v>0</v>
      </c>
      <c r="Z1373" s="105" t="s">
        <v>387</v>
      </c>
      <c r="AA1373" s="105">
        <v>0</v>
      </c>
      <c r="AB1373" s="104">
        <v>6.6273993762221197</v>
      </c>
      <c r="AC1373" s="104">
        <v>5.3373402564079901</v>
      </c>
      <c r="AD1373" s="104">
        <v>0.26323318455038702</v>
      </c>
      <c r="AE1373" s="104">
        <v>21.1707913548059</v>
      </c>
      <c r="AF1373" s="104">
        <v>23.089348264097499</v>
      </c>
      <c r="AG1373" s="104">
        <v>18.595106724220201</v>
      </c>
      <c r="AH1373" s="104">
        <v>0.91681590535776203</v>
      </c>
      <c r="AI1373" s="104">
        <v>73.758575711350105</v>
      </c>
      <c r="AJ1373" s="106"/>
      <c r="AK1373" s="106"/>
      <c r="AL1373" s="106"/>
      <c r="AM1373" s="106"/>
      <c r="AN1373" s="106"/>
      <c r="AO1373" s="106"/>
      <c r="AP1373" s="106"/>
      <c r="AQ1373" s="106"/>
      <c r="AR1373" s="106"/>
      <c r="AS1373" s="106"/>
      <c r="AT1373" s="106"/>
      <c r="AU1373" s="106"/>
      <c r="AV1373" s="106"/>
      <c r="AW1373" s="106"/>
      <c r="AX1373" s="106"/>
      <c r="AY1373" s="106"/>
      <c r="AZ1373" s="106"/>
      <c r="BA1373" s="106"/>
      <c r="BB1373" s="106"/>
      <c r="BC1373" s="106"/>
      <c r="BD1373" s="106"/>
      <c r="BE1373" s="106"/>
      <c r="BF1373" s="106"/>
      <c r="BG1373" s="106"/>
      <c r="BH1373" s="106"/>
      <c r="BI1373" s="106"/>
      <c r="BJ1373" s="106"/>
      <c r="BK1373" s="106"/>
      <c r="BL1373" s="106"/>
      <c r="BM1373" s="106"/>
      <c r="BN1373" s="106"/>
      <c r="BO1373" s="106"/>
      <c r="BP1373" s="106"/>
      <c r="BQ1373" s="106"/>
      <c r="BR1373" s="106"/>
      <c r="BS1373" s="106"/>
      <c r="BT1373" s="106"/>
      <c r="BU1373" s="106"/>
      <c r="BV1373" s="106"/>
      <c r="BW1373" s="106"/>
      <c r="BX1373" s="106"/>
      <c r="BY1373" s="106"/>
    </row>
    <row r="1374" spans="1:77" ht="48" x14ac:dyDescent="0.2">
      <c r="A1374" s="107">
        <v>44136.413194444445</v>
      </c>
      <c r="B1374" s="105">
        <v>1</v>
      </c>
      <c r="C1374" s="105">
        <v>1</v>
      </c>
      <c r="D1374" s="105" t="s">
        <v>381</v>
      </c>
      <c r="E1374" s="105" t="s">
        <v>390</v>
      </c>
      <c r="F1374" s="105">
        <v>600</v>
      </c>
      <c r="G1374" s="122" t="s">
        <v>381</v>
      </c>
      <c r="H1374" s="122" t="s">
        <v>381</v>
      </c>
      <c r="I1374" s="122" t="s">
        <v>381</v>
      </c>
      <c r="J1374" s="122" t="s">
        <v>381</v>
      </c>
      <c r="K1374" s="122" t="s">
        <v>381</v>
      </c>
      <c r="L1374" s="122" t="s">
        <v>381</v>
      </c>
      <c r="M1374" s="122" t="s">
        <v>381</v>
      </c>
      <c r="N1374" s="122" t="s">
        <v>381</v>
      </c>
      <c r="O1374" s="122" t="s">
        <v>381</v>
      </c>
      <c r="P1374" s="125">
        <v>1025</v>
      </c>
      <c r="Q1374" s="122" t="s">
        <v>381</v>
      </c>
      <c r="R1374" s="122" t="s">
        <v>381</v>
      </c>
      <c r="S1374" s="105" t="s">
        <v>381</v>
      </c>
      <c r="T1374" s="105" t="s">
        <v>381</v>
      </c>
      <c r="U1374" s="105" t="s">
        <v>381</v>
      </c>
      <c r="V1374" s="105" t="s">
        <v>412</v>
      </c>
      <c r="W1374" s="106" t="s">
        <v>199</v>
      </c>
      <c r="X1374" s="105" t="s">
        <v>50</v>
      </c>
      <c r="Y1374" s="105">
        <v>0</v>
      </c>
      <c r="Z1374" s="105" t="s">
        <v>387</v>
      </c>
      <c r="AA1374" s="105">
        <v>0</v>
      </c>
      <c r="AB1374" s="104">
        <v>7.50140080514704</v>
      </c>
      <c r="AC1374" s="104">
        <v>4.4551341465560004</v>
      </c>
      <c r="AD1374" s="104">
        <v>3.4467821573134397E-2</v>
      </c>
      <c r="AE1374" s="104">
        <v>21.2395885984768</v>
      </c>
      <c r="AF1374" s="104">
        <v>26.134338665162399</v>
      </c>
      <c r="AG1374" s="104">
        <v>15.5215315018496</v>
      </c>
      <c r="AH1374" s="104">
        <v>0.11980538419794701</v>
      </c>
      <c r="AI1374" s="104">
        <v>73.997704300815798</v>
      </c>
      <c r="AJ1374" s="106"/>
      <c r="AK1374" s="106"/>
      <c r="AL1374" s="106"/>
      <c r="AM1374" s="106"/>
      <c r="AN1374" s="106"/>
      <c r="AO1374" s="106"/>
      <c r="AP1374" s="106"/>
      <c r="AQ1374" s="106"/>
      <c r="AR1374" s="106"/>
      <c r="AS1374" s="106"/>
      <c r="AT1374" s="106"/>
      <c r="AU1374" s="106"/>
      <c r="AV1374" s="106"/>
      <c r="AW1374" s="106"/>
      <c r="AX1374" s="106"/>
      <c r="AY1374" s="106"/>
      <c r="AZ1374" s="106"/>
      <c r="BA1374" s="106"/>
      <c r="BB1374" s="106"/>
      <c r="BC1374" s="106"/>
      <c r="BD1374" s="106"/>
      <c r="BE1374" s="106"/>
      <c r="BF1374" s="106"/>
      <c r="BG1374" s="106"/>
      <c r="BH1374" s="106"/>
      <c r="BI1374" s="106"/>
      <c r="BJ1374" s="106"/>
      <c r="BK1374" s="106"/>
      <c r="BL1374" s="106"/>
      <c r="BM1374" s="106"/>
      <c r="BN1374" s="106"/>
      <c r="BO1374" s="106"/>
      <c r="BP1374" s="106"/>
      <c r="BQ1374" s="106"/>
      <c r="BR1374" s="106"/>
      <c r="BS1374" s="106"/>
      <c r="BT1374" s="106"/>
      <c r="BU1374" s="106"/>
      <c r="BV1374" s="106"/>
      <c r="BW1374" s="106"/>
      <c r="BX1374" s="106"/>
      <c r="BY1374" s="106"/>
    </row>
    <row r="1375" spans="1:77" ht="48" x14ac:dyDescent="0.2">
      <c r="A1375" s="107">
        <v>44136.420138888891</v>
      </c>
      <c r="B1375" s="105">
        <v>1</v>
      </c>
      <c r="C1375" s="105">
        <v>1</v>
      </c>
      <c r="D1375" s="105" t="s">
        <v>381</v>
      </c>
      <c r="E1375" s="105" t="s">
        <v>390</v>
      </c>
      <c r="F1375" s="105">
        <v>600</v>
      </c>
      <c r="G1375" s="122" t="s">
        <v>381</v>
      </c>
      <c r="H1375" s="122" t="s">
        <v>381</v>
      </c>
      <c r="I1375" s="122" t="s">
        <v>381</v>
      </c>
      <c r="J1375" s="122" t="s">
        <v>381</v>
      </c>
      <c r="K1375" s="122" t="s">
        <v>381</v>
      </c>
      <c r="L1375" s="122" t="s">
        <v>381</v>
      </c>
      <c r="M1375" s="122" t="s">
        <v>381</v>
      </c>
      <c r="N1375" s="122" t="s">
        <v>381</v>
      </c>
      <c r="O1375" s="122" t="s">
        <v>381</v>
      </c>
      <c r="P1375" s="125">
        <v>1025</v>
      </c>
      <c r="Q1375" s="122" t="s">
        <v>381</v>
      </c>
      <c r="R1375" s="122" t="s">
        <v>381</v>
      </c>
      <c r="S1375" s="105" t="s">
        <v>381</v>
      </c>
      <c r="T1375" s="105" t="s">
        <v>381</v>
      </c>
      <c r="U1375" s="105" t="s">
        <v>381</v>
      </c>
      <c r="V1375" s="105" t="s">
        <v>412</v>
      </c>
      <c r="W1375" s="106" t="s">
        <v>199</v>
      </c>
      <c r="X1375" s="105" t="s">
        <v>50</v>
      </c>
      <c r="Y1375" s="105">
        <v>0</v>
      </c>
      <c r="Z1375" s="105" t="s">
        <v>387</v>
      </c>
      <c r="AA1375" s="105">
        <v>0</v>
      </c>
      <c r="AB1375" s="104">
        <v>10.717027567578301</v>
      </c>
      <c r="AC1375" s="104">
        <v>6.7402295635650296</v>
      </c>
      <c r="AD1375" s="104">
        <v>0.207754362091703</v>
      </c>
      <c r="AE1375" s="104">
        <v>64.758142908471399</v>
      </c>
      <c r="AF1375" s="104">
        <v>37.337469805411402</v>
      </c>
      <c r="AG1375" s="104">
        <v>23.482723989679901</v>
      </c>
      <c r="AH1375" s="104">
        <v>0.72352962886176297</v>
      </c>
      <c r="AI1375" s="104">
        <v>225.61538360239999</v>
      </c>
      <c r="AJ1375" s="106"/>
      <c r="AK1375" s="106"/>
      <c r="AL1375" s="106"/>
      <c r="AM1375" s="106"/>
      <c r="AN1375" s="106"/>
      <c r="AO1375" s="106"/>
      <c r="AP1375" s="106"/>
      <c r="AQ1375" s="106"/>
      <c r="AR1375" s="106"/>
      <c r="AS1375" s="106"/>
      <c r="AT1375" s="106"/>
      <c r="AU1375" s="106"/>
      <c r="AV1375" s="106"/>
      <c r="AW1375" s="106"/>
      <c r="AX1375" s="106"/>
      <c r="AY1375" s="106"/>
      <c r="AZ1375" s="106"/>
      <c r="BA1375" s="106"/>
      <c r="BB1375" s="106"/>
      <c r="BC1375" s="106"/>
      <c r="BD1375" s="106"/>
      <c r="BE1375" s="106"/>
      <c r="BF1375" s="106"/>
      <c r="BG1375" s="106"/>
      <c r="BH1375" s="106"/>
      <c r="BI1375" s="106"/>
      <c r="BJ1375" s="106"/>
      <c r="BK1375" s="106"/>
      <c r="BL1375" s="106"/>
      <c r="BM1375" s="106"/>
      <c r="BN1375" s="106"/>
      <c r="BO1375" s="106"/>
      <c r="BP1375" s="106"/>
      <c r="BQ1375" s="106"/>
      <c r="BR1375" s="106"/>
      <c r="BS1375" s="106"/>
      <c r="BT1375" s="106"/>
      <c r="BU1375" s="106"/>
      <c r="BV1375" s="106"/>
      <c r="BW1375" s="106"/>
      <c r="BX1375" s="106"/>
      <c r="BY1375" s="106"/>
    </row>
    <row r="1376" spans="1:77" ht="48" x14ac:dyDescent="0.2">
      <c r="A1376" s="107">
        <v>44136.427083333336</v>
      </c>
      <c r="B1376" s="105">
        <v>1</v>
      </c>
      <c r="C1376" s="105">
        <v>1</v>
      </c>
      <c r="D1376" s="105" t="s">
        <v>381</v>
      </c>
      <c r="E1376" s="105" t="s">
        <v>390</v>
      </c>
      <c r="F1376" s="105">
        <v>600</v>
      </c>
      <c r="G1376" s="122" t="s">
        <v>381</v>
      </c>
      <c r="H1376" s="122" t="s">
        <v>381</v>
      </c>
      <c r="I1376" s="122" t="s">
        <v>381</v>
      </c>
      <c r="J1376" s="122" t="s">
        <v>381</v>
      </c>
      <c r="K1376" s="122" t="s">
        <v>381</v>
      </c>
      <c r="L1376" s="122" t="s">
        <v>381</v>
      </c>
      <c r="M1376" s="122" t="s">
        <v>381</v>
      </c>
      <c r="N1376" s="122" t="s">
        <v>381</v>
      </c>
      <c r="O1376" s="122" t="s">
        <v>381</v>
      </c>
      <c r="P1376" s="125">
        <v>1025</v>
      </c>
      <c r="Q1376" s="122" t="s">
        <v>381</v>
      </c>
      <c r="R1376" s="122" t="s">
        <v>381</v>
      </c>
      <c r="S1376" s="105" t="s">
        <v>381</v>
      </c>
      <c r="T1376" s="105" t="s">
        <v>381</v>
      </c>
      <c r="U1376" s="105" t="s">
        <v>381</v>
      </c>
      <c r="V1376" s="105" t="s">
        <v>412</v>
      </c>
      <c r="W1376" s="106" t="s">
        <v>199</v>
      </c>
      <c r="X1376" s="105" t="s">
        <v>50</v>
      </c>
      <c r="Y1376" s="105">
        <v>0</v>
      </c>
      <c r="Z1376" s="105" t="s">
        <v>387</v>
      </c>
      <c r="AA1376" s="105">
        <v>0</v>
      </c>
      <c r="AB1376" s="104">
        <v>7.6028924769845299</v>
      </c>
      <c r="AC1376" s="104">
        <v>4.7126371602201802</v>
      </c>
      <c r="AD1376" s="104">
        <v>7.32947827066735E-2</v>
      </c>
      <c r="AE1376" s="104">
        <v>21.962603387225801</v>
      </c>
      <c r="AF1376" s="104">
        <v>26.487932099115199</v>
      </c>
      <c r="AG1376" s="104">
        <v>16.418662992603799</v>
      </c>
      <c r="AH1376" s="104">
        <v>0.25507715840954798</v>
      </c>
      <c r="AI1376" s="104">
        <v>76.516662529838996</v>
      </c>
      <c r="AJ1376" s="106"/>
      <c r="AK1376" s="106"/>
      <c r="AL1376" s="106"/>
      <c r="AM1376" s="106"/>
      <c r="AN1376" s="106"/>
      <c r="AO1376" s="106"/>
      <c r="AP1376" s="106"/>
      <c r="AQ1376" s="106"/>
      <c r="AR1376" s="106"/>
      <c r="AS1376" s="106"/>
      <c r="AT1376" s="106"/>
      <c r="AU1376" s="106"/>
      <c r="AV1376" s="106"/>
      <c r="AW1376" s="106"/>
      <c r="AX1376" s="106"/>
      <c r="AY1376" s="106"/>
      <c r="AZ1376" s="106"/>
      <c r="BA1376" s="106"/>
      <c r="BB1376" s="106"/>
      <c r="BC1376" s="106"/>
      <c r="BD1376" s="106"/>
      <c r="BE1376" s="106"/>
      <c r="BF1376" s="106"/>
      <c r="BG1376" s="106"/>
      <c r="BH1376" s="106"/>
      <c r="BI1376" s="106"/>
      <c r="BJ1376" s="106"/>
      <c r="BK1376" s="106"/>
      <c r="BL1376" s="106"/>
      <c r="BM1376" s="106"/>
      <c r="BN1376" s="106"/>
      <c r="BO1376" s="106"/>
      <c r="BP1376" s="106"/>
      <c r="BQ1376" s="106"/>
      <c r="BR1376" s="106"/>
      <c r="BS1376" s="106"/>
      <c r="BT1376" s="106"/>
      <c r="BU1376" s="106"/>
      <c r="BV1376" s="106"/>
      <c r="BW1376" s="106"/>
      <c r="BX1376" s="106"/>
      <c r="BY1376" s="106"/>
    </row>
    <row r="1377" spans="1:77" ht="48" x14ac:dyDescent="0.2">
      <c r="A1377" s="107">
        <v>44136.434027777781</v>
      </c>
      <c r="B1377" s="105">
        <v>1</v>
      </c>
      <c r="C1377" s="105">
        <v>1</v>
      </c>
      <c r="D1377" s="105" t="s">
        <v>381</v>
      </c>
      <c r="E1377" s="105" t="s">
        <v>390</v>
      </c>
      <c r="F1377" s="105">
        <v>600</v>
      </c>
      <c r="G1377" s="122" t="s">
        <v>381</v>
      </c>
      <c r="H1377" s="122" t="s">
        <v>381</v>
      </c>
      <c r="I1377" s="122" t="s">
        <v>381</v>
      </c>
      <c r="J1377" s="122" t="s">
        <v>381</v>
      </c>
      <c r="K1377" s="122" t="s">
        <v>381</v>
      </c>
      <c r="L1377" s="122" t="s">
        <v>381</v>
      </c>
      <c r="M1377" s="122" t="s">
        <v>381</v>
      </c>
      <c r="N1377" s="122" t="s">
        <v>381</v>
      </c>
      <c r="O1377" s="122" t="s">
        <v>381</v>
      </c>
      <c r="P1377" s="125">
        <v>1025</v>
      </c>
      <c r="Q1377" s="122" t="s">
        <v>381</v>
      </c>
      <c r="R1377" s="122" t="s">
        <v>381</v>
      </c>
      <c r="S1377" s="105" t="s">
        <v>381</v>
      </c>
      <c r="T1377" s="105" t="s">
        <v>381</v>
      </c>
      <c r="U1377" s="105" t="s">
        <v>381</v>
      </c>
      <c r="V1377" s="105" t="s">
        <v>412</v>
      </c>
      <c r="W1377" s="106" t="s">
        <v>199</v>
      </c>
      <c r="X1377" s="105" t="s">
        <v>50</v>
      </c>
      <c r="Y1377" s="105">
        <v>0</v>
      </c>
      <c r="Z1377" s="105" t="s">
        <v>387</v>
      </c>
      <c r="AA1377" s="105">
        <v>0</v>
      </c>
      <c r="AB1377" s="104">
        <v>6.8445516801372204</v>
      </c>
      <c r="AC1377" s="104">
        <v>3.8845321968930202</v>
      </c>
      <c r="AD1377" s="104">
        <v>6.0128778140646502E-2</v>
      </c>
      <c r="AE1377" s="104">
        <v>21.212831854055199</v>
      </c>
      <c r="AF1377" s="104">
        <v>23.8458992937726</v>
      </c>
      <c r="AG1377" s="104">
        <v>13.533574271974199</v>
      </c>
      <c r="AH1377" s="104">
        <v>0.20976585970283601</v>
      </c>
      <c r="AI1377" s="104">
        <v>73.904484739346799</v>
      </c>
      <c r="AJ1377" s="106"/>
      <c r="AK1377" s="106"/>
      <c r="AL1377" s="106"/>
      <c r="AM1377" s="106"/>
      <c r="AN1377" s="106"/>
      <c r="AO1377" s="106"/>
      <c r="AP1377" s="106"/>
      <c r="AQ1377" s="106"/>
      <c r="AR1377" s="106"/>
      <c r="AS1377" s="106"/>
      <c r="AT1377" s="106"/>
      <c r="AU1377" s="106"/>
      <c r="AV1377" s="106"/>
      <c r="AW1377" s="106"/>
      <c r="AX1377" s="106"/>
      <c r="AY1377" s="106"/>
      <c r="AZ1377" s="106"/>
      <c r="BA1377" s="106"/>
      <c r="BB1377" s="106"/>
      <c r="BC1377" s="106"/>
      <c r="BD1377" s="106"/>
      <c r="BE1377" s="106"/>
      <c r="BF1377" s="106"/>
      <c r="BG1377" s="106"/>
      <c r="BH1377" s="106"/>
      <c r="BI1377" s="106"/>
      <c r="BJ1377" s="106"/>
      <c r="BK1377" s="106"/>
      <c r="BL1377" s="106"/>
      <c r="BM1377" s="106"/>
      <c r="BN1377" s="106"/>
      <c r="BO1377" s="106"/>
      <c r="BP1377" s="106"/>
      <c r="BQ1377" s="106"/>
      <c r="BR1377" s="106"/>
      <c r="BS1377" s="106"/>
      <c r="BT1377" s="106"/>
      <c r="BU1377" s="106"/>
      <c r="BV1377" s="106"/>
      <c r="BW1377" s="106"/>
      <c r="BX1377" s="106"/>
      <c r="BY1377" s="106"/>
    </row>
    <row r="1378" spans="1:77" ht="48" x14ac:dyDescent="0.2">
      <c r="A1378" s="107">
        <v>44136.440972222219</v>
      </c>
      <c r="B1378" s="105">
        <v>1</v>
      </c>
      <c r="C1378" s="105">
        <v>1</v>
      </c>
      <c r="D1378" s="105" t="s">
        <v>381</v>
      </c>
      <c r="E1378" s="105" t="s">
        <v>390</v>
      </c>
      <c r="F1378" s="105">
        <v>600</v>
      </c>
      <c r="G1378" s="122" t="s">
        <v>381</v>
      </c>
      <c r="H1378" s="122" t="s">
        <v>381</v>
      </c>
      <c r="I1378" s="122" t="s">
        <v>381</v>
      </c>
      <c r="J1378" s="122" t="s">
        <v>381</v>
      </c>
      <c r="K1378" s="122" t="s">
        <v>381</v>
      </c>
      <c r="L1378" s="122" t="s">
        <v>381</v>
      </c>
      <c r="M1378" s="122" t="s">
        <v>381</v>
      </c>
      <c r="N1378" s="122" t="s">
        <v>381</v>
      </c>
      <c r="O1378" s="122" t="s">
        <v>381</v>
      </c>
      <c r="P1378" s="125">
        <v>1025</v>
      </c>
      <c r="Q1378" s="122" t="s">
        <v>381</v>
      </c>
      <c r="R1378" s="122" t="s">
        <v>381</v>
      </c>
      <c r="S1378" s="105" t="s">
        <v>381</v>
      </c>
      <c r="T1378" s="105" t="s">
        <v>381</v>
      </c>
      <c r="U1378" s="105" t="s">
        <v>381</v>
      </c>
      <c r="V1378" s="105" t="s">
        <v>412</v>
      </c>
      <c r="W1378" s="106" t="s">
        <v>199</v>
      </c>
      <c r="X1378" s="105" t="s">
        <v>50</v>
      </c>
      <c r="Y1378" s="105">
        <v>0</v>
      </c>
      <c r="Z1378" s="105" t="s">
        <v>387</v>
      </c>
      <c r="AA1378" s="105">
        <v>0</v>
      </c>
      <c r="AB1378" s="104">
        <v>6.6726354905158001</v>
      </c>
      <c r="AC1378" s="104">
        <v>5.1220451291099804</v>
      </c>
      <c r="AD1378" s="104">
        <v>1.6000689238000201E-2</v>
      </c>
      <c r="AE1378" s="104">
        <v>22.7693196473423</v>
      </c>
      <c r="AF1378" s="104">
        <v>23.246949303692102</v>
      </c>
      <c r="AG1378" s="104">
        <v>17.845026032905</v>
      </c>
      <c r="AH1378" s="104">
        <v>5.6025141805860698E-2</v>
      </c>
      <c r="AI1378" s="104">
        <v>79.327792357358902</v>
      </c>
      <c r="AJ1378" s="106"/>
      <c r="AK1378" s="106"/>
      <c r="AL1378" s="106"/>
      <c r="AM1378" s="106"/>
      <c r="AN1378" s="106"/>
      <c r="AO1378" s="106"/>
      <c r="AP1378" s="106"/>
      <c r="AQ1378" s="106"/>
      <c r="AR1378" s="106"/>
      <c r="AS1378" s="106"/>
      <c r="AT1378" s="106"/>
      <c r="AU1378" s="106"/>
      <c r="AV1378" s="106"/>
      <c r="AW1378" s="106"/>
      <c r="AX1378" s="106"/>
      <c r="AY1378" s="106"/>
      <c r="AZ1378" s="106"/>
      <c r="BA1378" s="106"/>
      <c r="BB1378" s="106"/>
      <c r="BC1378" s="106"/>
      <c r="BD1378" s="106"/>
      <c r="BE1378" s="106"/>
      <c r="BF1378" s="106"/>
      <c r="BG1378" s="106"/>
      <c r="BH1378" s="106"/>
      <c r="BI1378" s="106"/>
      <c r="BJ1378" s="106"/>
      <c r="BK1378" s="106"/>
      <c r="BL1378" s="106"/>
      <c r="BM1378" s="106"/>
      <c r="BN1378" s="106"/>
      <c r="BO1378" s="106"/>
      <c r="BP1378" s="106"/>
      <c r="BQ1378" s="106"/>
      <c r="BR1378" s="106"/>
      <c r="BS1378" s="106"/>
      <c r="BT1378" s="106"/>
      <c r="BU1378" s="106"/>
      <c r="BV1378" s="106"/>
      <c r="BW1378" s="106"/>
      <c r="BX1378" s="106"/>
      <c r="BY1378" s="106"/>
    </row>
    <row r="1379" spans="1:77" ht="48" x14ac:dyDescent="0.2">
      <c r="A1379" s="107">
        <v>44136.447916666664</v>
      </c>
      <c r="B1379" s="105">
        <v>1</v>
      </c>
      <c r="C1379" s="105">
        <v>1</v>
      </c>
      <c r="D1379" s="105" t="s">
        <v>381</v>
      </c>
      <c r="E1379" s="105" t="s">
        <v>390</v>
      </c>
      <c r="F1379" s="105">
        <v>600</v>
      </c>
      <c r="G1379" s="122" t="s">
        <v>381</v>
      </c>
      <c r="H1379" s="122" t="s">
        <v>381</v>
      </c>
      <c r="I1379" s="122" t="s">
        <v>381</v>
      </c>
      <c r="J1379" s="122" t="s">
        <v>381</v>
      </c>
      <c r="K1379" s="122" t="s">
        <v>381</v>
      </c>
      <c r="L1379" s="122" t="s">
        <v>381</v>
      </c>
      <c r="M1379" s="122" t="s">
        <v>381</v>
      </c>
      <c r="N1379" s="122" t="s">
        <v>381</v>
      </c>
      <c r="O1379" s="122" t="s">
        <v>381</v>
      </c>
      <c r="P1379" s="125">
        <v>1025</v>
      </c>
      <c r="Q1379" s="122" t="s">
        <v>381</v>
      </c>
      <c r="R1379" s="122" t="s">
        <v>381</v>
      </c>
      <c r="S1379" s="105" t="s">
        <v>381</v>
      </c>
      <c r="T1379" s="105" t="s">
        <v>381</v>
      </c>
      <c r="U1379" s="105" t="s">
        <v>381</v>
      </c>
      <c r="V1379" s="105" t="s">
        <v>412</v>
      </c>
      <c r="W1379" s="106" t="s">
        <v>199</v>
      </c>
      <c r="X1379" s="105" t="s">
        <v>50</v>
      </c>
      <c r="Y1379" s="105">
        <v>0</v>
      </c>
      <c r="Z1379" s="105" t="s">
        <v>387</v>
      </c>
      <c r="AA1379" s="105">
        <v>0</v>
      </c>
      <c r="AB1379" s="104">
        <v>1.4130283335621401</v>
      </c>
      <c r="AC1379" s="104">
        <v>8.3442025962780892</v>
      </c>
      <c r="AD1379" s="104">
        <v>7.8508798687509304E-2</v>
      </c>
      <c r="AE1379" s="104">
        <v>20.081750151734099</v>
      </c>
      <c r="AF1379" s="104">
        <v>4.9232205790284604</v>
      </c>
      <c r="AG1379" s="104">
        <v>29.070909919977598</v>
      </c>
      <c r="AH1379" s="104">
        <v>0.27380120825531701</v>
      </c>
      <c r="AI1379" s="104">
        <v>69.964394260414707</v>
      </c>
      <c r="AJ1379" s="106"/>
      <c r="AK1379" s="106"/>
      <c r="AL1379" s="106"/>
      <c r="AM1379" s="106"/>
      <c r="AN1379" s="106"/>
      <c r="AO1379" s="106"/>
      <c r="AP1379" s="106"/>
      <c r="AQ1379" s="106"/>
      <c r="AR1379" s="106"/>
      <c r="AS1379" s="106"/>
      <c r="AT1379" s="106"/>
      <c r="AU1379" s="106"/>
      <c r="AV1379" s="106"/>
      <c r="AW1379" s="106"/>
      <c r="AX1379" s="106"/>
      <c r="AY1379" s="106"/>
      <c r="AZ1379" s="106"/>
      <c r="BA1379" s="106"/>
      <c r="BB1379" s="106"/>
      <c r="BC1379" s="106"/>
      <c r="BD1379" s="106"/>
      <c r="BE1379" s="106"/>
      <c r="BF1379" s="106"/>
      <c r="BG1379" s="106"/>
      <c r="BH1379" s="106"/>
      <c r="BI1379" s="106"/>
      <c r="BJ1379" s="106"/>
      <c r="BK1379" s="106"/>
      <c r="BL1379" s="106"/>
      <c r="BM1379" s="106"/>
      <c r="BN1379" s="106"/>
      <c r="BO1379" s="106"/>
      <c r="BP1379" s="106"/>
      <c r="BQ1379" s="106"/>
      <c r="BR1379" s="106"/>
      <c r="BS1379" s="106"/>
      <c r="BT1379" s="106"/>
      <c r="BU1379" s="106"/>
      <c r="BV1379" s="106"/>
      <c r="BW1379" s="106"/>
      <c r="BX1379" s="106"/>
      <c r="BY1379" s="106"/>
    </row>
    <row r="1380" spans="1:77" ht="48" x14ac:dyDescent="0.2">
      <c r="A1380" s="107">
        <v>44136.454861111109</v>
      </c>
      <c r="B1380" s="105">
        <v>1</v>
      </c>
      <c r="C1380" s="105">
        <v>1</v>
      </c>
      <c r="D1380" s="105" t="s">
        <v>381</v>
      </c>
      <c r="E1380" s="105" t="s">
        <v>390</v>
      </c>
      <c r="F1380" s="105">
        <v>600</v>
      </c>
      <c r="G1380" s="122" t="s">
        <v>381</v>
      </c>
      <c r="H1380" s="122" t="s">
        <v>381</v>
      </c>
      <c r="I1380" s="122" t="s">
        <v>381</v>
      </c>
      <c r="J1380" s="122" t="s">
        <v>381</v>
      </c>
      <c r="K1380" s="122" t="s">
        <v>381</v>
      </c>
      <c r="L1380" s="122" t="s">
        <v>381</v>
      </c>
      <c r="M1380" s="122" t="s">
        <v>381</v>
      </c>
      <c r="N1380" s="122" t="s">
        <v>381</v>
      </c>
      <c r="O1380" s="122" t="s">
        <v>381</v>
      </c>
      <c r="P1380" s="125">
        <v>1025</v>
      </c>
      <c r="Q1380" s="122" t="s">
        <v>381</v>
      </c>
      <c r="R1380" s="122" t="s">
        <v>381</v>
      </c>
      <c r="S1380" s="105" t="s">
        <v>381</v>
      </c>
      <c r="T1380" s="105" t="s">
        <v>381</v>
      </c>
      <c r="U1380" s="105" t="s">
        <v>381</v>
      </c>
      <c r="V1380" s="105" t="s">
        <v>412</v>
      </c>
      <c r="W1380" s="106" t="s">
        <v>199</v>
      </c>
      <c r="X1380" s="105" t="s">
        <v>50</v>
      </c>
      <c r="Y1380" s="105">
        <v>0</v>
      </c>
      <c r="Z1380" s="105" t="s">
        <v>387</v>
      </c>
      <c r="AA1380" s="105">
        <v>0</v>
      </c>
      <c r="AB1380" s="104">
        <v>0.205441792331513</v>
      </c>
      <c r="AC1380" s="104">
        <v>5.8929517744767397</v>
      </c>
      <c r="AD1380" s="104">
        <v>3.29330526895708E-3</v>
      </c>
      <c r="AE1380" s="104">
        <v>18.7953542659615</v>
      </c>
      <c r="AF1380" s="104">
        <v>0.715472716723491</v>
      </c>
      <c r="AG1380" s="104">
        <v>20.530837814867901</v>
      </c>
      <c r="AH1380" s="104">
        <v>1.17530606309145E-2</v>
      </c>
      <c r="AI1380" s="104">
        <v>65.482635999486803</v>
      </c>
      <c r="AJ1380" s="106"/>
      <c r="AK1380" s="106"/>
      <c r="AL1380" s="106"/>
      <c r="AM1380" s="106"/>
      <c r="AN1380" s="106"/>
      <c r="AO1380" s="106"/>
      <c r="AP1380" s="106"/>
      <c r="AQ1380" s="106"/>
      <c r="AR1380" s="106"/>
      <c r="AS1380" s="106"/>
      <c r="AT1380" s="106"/>
      <c r="AU1380" s="106"/>
      <c r="AV1380" s="106"/>
      <c r="AW1380" s="106"/>
      <c r="AX1380" s="106"/>
      <c r="AY1380" s="106"/>
      <c r="AZ1380" s="106"/>
      <c r="BA1380" s="106"/>
      <c r="BB1380" s="106"/>
      <c r="BC1380" s="106"/>
      <c r="BD1380" s="106"/>
      <c r="BE1380" s="106"/>
      <c r="BF1380" s="106"/>
      <c r="BG1380" s="106"/>
      <c r="BH1380" s="106"/>
      <c r="BI1380" s="106"/>
      <c r="BJ1380" s="106"/>
      <c r="BK1380" s="106"/>
      <c r="BL1380" s="106"/>
      <c r="BM1380" s="106"/>
      <c r="BN1380" s="106"/>
      <c r="BO1380" s="106"/>
      <c r="BP1380" s="106"/>
      <c r="BQ1380" s="106"/>
      <c r="BR1380" s="106"/>
      <c r="BS1380" s="106"/>
      <c r="BT1380" s="106"/>
      <c r="BU1380" s="106"/>
      <c r="BV1380" s="106"/>
      <c r="BW1380" s="106"/>
      <c r="BX1380" s="106"/>
      <c r="BY1380" s="106"/>
    </row>
    <row r="1381" spans="1:77" ht="48" x14ac:dyDescent="0.2">
      <c r="A1381" s="107">
        <v>44136.461805555555</v>
      </c>
      <c r="B1381" s="105">
        <v>1</v>
      </c>
      <c r="C1381" s="105">
        <v>1</v>
      </c>
      <c r="D1381" s="105" t="s">
        <v>381</v>
      </c>
      <c r="E1381" s="105" t="s">
        <v>390</v>
      </c>
      <c r="F1381" s="105">
        <v>600</v>
      </c>
      <c r="G1381" s="122" t="s">
        <v>381</v>
      </c>
      <c r="H1381" s="122" t="s">
        <v>381</v>
      </c>
      <c r="I1381" s="122" t="s">
        <v>381</v>
      </c>
      <c r="J1381" s="122" t="s">
        <v>381</v>
      </c>
      <c r="K1381" s="122" t="s">
        <v>381</v>
      </c>
      <c r="L1381" s="122" t="s">
        <v>381</v>
      </c>
      <c r="M1381" s="122" t="s">
        <v>381</v>
      </c>
      <c r="N1381" s="122" t="s">
        <v>381</v>
      </c>
      <c r="O1381" s="122" t="s">
        <v>381</v>
      </c>
      <c r="P1381" s="125">
        <v>1025</v>
      </c>
      <c r="Q1381" s="122" t="s">
        <v>381</v>
      </c>
      <c r="R1381" s="122" t="s">
        <v>381</v>
      </c>
      <c r="S1381" s="105" t="s">
        <v>381</v>
      </c>
      <c r="T1381" s="105" t="s">
        <v>381</v>
      </c>
      <c r="U1381" s="105" t="s">
        <v>381</v>
      </c>
      <c r="V1381" s="105" t="s">
        <v>412</v>
      </c>
      <c r="W1381" s="106" t="s">
        <v>199</v>
      </c>
      <c r="X1381" s="105" t="s">
        <v>50</v>
      </c>
      <c r="Y1381" s="105">
        <v>0</v>
      </c>
      <c r="Z1381" s="105" t="s">
        <v>387</v>
      </c>
      <c r="AA1381" s="105">
        <v>0</v>
      </c>
      <c r="AB1381" s="104">
        <v>0.22708668568226001</v>
      </c>
      <c r="AC1381" s="104">
        <v>3.83787979342888</v>
      </c>
      <c r="AD1381" s="104">
        <v>4.7838106151107401E-4</v>
      </c>
      <c r="AE1381" s="104">
        <v>11.659490829085</v>
      </c>
      <c r="AF1381" s="104">
        <v>0.79144136848484203</v>
      </c>
      <c r="AG1381" s="104">
        <v>13.3710389304592</v>
      </c>
      <c r="AH1381" s="104">
        <v>1.94596317348605E-3</v>
      </c>
      <c r="AI1381" s="104">
        <v>40.620978836025003</v>
      </c>
      <c r="AJ1381" s="106"/>
      <c r="AK1381" s="106"/>
      <c r="AL1381" s="106"/>
      <c r="AM1381" s="106"/>
      <c r="AN1381" s="106"/>
      <c r="AO1381" s="106"/>
      <c r="AP1381" s="106"/>
      <c r="AQ1381" s="106"/>
      <c r="AR1381" s="106"/>
      <c r="AS1381" s="106"/>
      <c r="AT1381" s="106"/>
      <c r="AU1381" s="106"/>
      <c r="AV1381" s="106"/>
      <c r="AW1381" s="106"/>
      <c r="AX1381" s="106"/>
      <c r="AY1381" s="106"/>
      <c r="AZ1381" s="106"/>
      <c r="BA1381" s="106"/>
      <c r="BB1381" s="106"/>
      <c r="BC1381" s="106"/>
      <c r="BD1381" s="106"/>
      <c r="BE1381" s="106"/>
      <c r="BF1381" s="106"/>
      <c r="BG1381" s="106"/>
      <c r="BH1381" s="106"/>
      <c r="BI1381" s="106"/>
      <c r="BJ1381" s="106"/>
      <c r="BK1381" s="106"/>
      <c r="BL1381" s="106"/>
      <c r="BM1381" s="106"/>
      <c r="BN1381" s="106"/>
      <c r="BO1381" s="106"/>
      <c r="BP1381" s="106"/>
      <c r="BQ1381" s="106"/>
      <c r="BR1381" s="106"/>
      <c r="BS1381" s="106"/>
      <c r="BT1381" s="106"/>
      <c r="BU1381" s="106"/>
      <c r="BV1381" s="106"/>
      <c r="BW1381" s="106"/>
      <c r="BX1381" s="106"/>
      <c r="BY1381" s="106"/>
    </row>
    <row r="1382" spans="1:77" ht="48" x14ac:dyDescent="0.2">
      <c r="A1382" s="107">
        <v>44136.46875</v>
      </c>
      <c r="B1382" s="105">
        <v>1</v>
      </c>
      <c r="C1382" s="105">
        <v>1</v>
      </c>
      <c r="D1382" s="105" t="s">
        <v>381</v>
      </c>
      <c r="E1382" s="105" t="s">
        <v>390</v>
      </c>
      <c r="F1382" s="105">
        <v>600</v>
      </c>
      <c r="G1382" s="122" t="s">
        <v>381</v>
      </c>
      <c r="H1382" s="122" t="s">
        <v>381</v>
      </c>
      <c r="I1382" s="122" t="s">
        <v>381</v>
      </c>
      <c r="J1382" s="122" t="s">
        <v>381</v>
      </c>
      <c r="K1382" s="122" t="s">
        <v>381</v>
      </c>
      <c r="L1382" s="122" t="s">
        <v>381</v>
      </c>
      <c r="M1382" s="122" t="s">
        <v>381</v>
      </c>
      <c r="N1382" s="122" t="s">
        <v>381</v>
      </c>
      <c r="O1382" s="122" t="s">
        <v>381</v>
      </c>
      <c r="P1382" s="125">
        <v>1025</v>
      </c>
      <c r="Q1382" s="122" t="s">
        <v>381</v>
      </c>
      <c r="R1382" s="122" t="s">
        <v>381</v>
      </c>
      <c r="S1382" s="105" t="s">
        <v>381</v>
      </c>
      <c r="T1382" s="105" t="s">
        <v>381</v>
      </c>
      <c r="U1382" s="105" t="s">
        <v>381</v>
      </c>
      <c r="V1382" s="105" t="s">
        <v>412</v>
      </c>
      <c r="W1382" s="106" t="s">
        <v>199</v>
      </c>
      <c r="X1382" s="105" t="s">
        <v>50</v>
      </c>
      <c r="Y1382" s="105">
        <v>0</v>
      </c>
      <c r="Z1382" s="105" t="s">
        <v>387</v>
      </c>
      <c r="AA1382" s="105">
        <v>0</v>
      </c>
      <c r="AB1382" s="104">
        <v>7.4702420496180801</v>
      </c>
      <c r="AC1382" s="104">
        <v>6.1152177093869904</v>
      </c>
      <c r="AD1382" s="104">
        <v>3.1305399546013198E-2</v>
      </c>
      <c r="AE1382" s="104">
        <v>22.349174384722499</v>
      </c>
      <c r="AF1382" s="104">
        <v>26.026341251584899</v>
      </c>
      <c r="AG1382" s="104">
        <v>21.305204556027601</v>
      </c>
      <c r="AH1382" s="104">
        <v>0.10878761649412801</v>
      </c>
      <c r="AI1382" s="104">
        <v>77.864020961351002</v>
      </c>
      <c r="AJ1382" s="106"/>
      <c r="AK1382" s="106"/>
      <c r="AL1382" s="106"/>
      <c r="AM1382" s="106"/>
      <c r="AN1382" s="106"/>
      <c r="AO1382" s="106"/>
      <c r="AP1382" s="106"/>
      <c r="AQ1382" s="106"/>
      <c r="AR1382" s="106"/>
      <c r="AS1382" s="106"/>
      <c r="AT1382" s="106"/>
      <c r="AU1382" s="106"/>
      <c r="AV1382" s="106"/>
      <c r="AW1382" s="106"/>
      <c r="AX1382" s="106"/>
      <c r="AY1382" s="106"/>
      <c r="AZ1382" s="106"/>
      <c r="BA1382" s="106"/>
      <c r="BB1382" s="106"/>
      <c r="BC1382" s="106"/>
      <c r="BD1382" s="106"/>
      <c r="BE1382" s="106"/>
      <c r="BF1382" s="106"/>
      <c r="BG1382" s="106"/>
      <c r="BH1382" s="106"/>
      <c r="BI1382" s="106"/>
      <c r="BJ1382" s="106"/>
      <c r="BK1382" s="106"/>
      <c r="BL1382" s="106"/>
      <c r="BM1382" s="106"/>
      <c r="BN1382" s="106"/>
      <c r="BO1382" s="106"/>
      <c r="BP1382" s="106"/>
      <c r="BQ1382" s="106"/>
      <c r="BR1382" s="106"/>
      <c r="BS1382" s="106"/>
      <c r="BT1382" s="106"/>
      <c r="BU1382" s="106"/>
      <c r="BV1382" s="106"/>
      <c r="BW1382" s="106"/>
      <c r="BX1382" s="106"/>
      <c r="BY1382" s="106"/>
    </row>
    <row r="1383" spans="1:77" ht="48" x14ac:dyDescent="0.2">
      <c r="A1383" s="107">
        <v>44136.475694444445</v>
      </c>
      <c r="B1383" s="105">
        <v>1</v>
      </c>
      <c r="C1383" s="105">
        <v>1</v>
      </c>
      <c r="D1383" s="105" t="s">
        <v>381</v>
      </c>
      <c r="E1383" s="105" t="s">
        <v>390</v>
      </c>
      <c r="F1383" s="105">
        <v>600</v>
      </c>
      <c r="G1383" s="122" t="s">
        <v>381</v>
      </c>
      <c r="H1383" s="122" t="s">
        <v>381</v>
      </c>
      <c r="I1383" s="122" t="s">
        <v>381</v>
      </c>
      <c r="J1383" s="122" t="s">
        <v>381</v>
      </c>
      <c r="K1383" s="122" t="s">
        <v>381</v>
      </c>
      <c r="L1383" s="122" t="s">
        <v>381</v>
      </c>
      <c r="M1383" s="122" t="s">
        <v>381</v>
      </c>
      <c r="N1383" s="122" t="s">
        <v>381</v>
      </c>
      <c r="O1383" s="122" t="s">
        <v>381</v>
      </c>
      <c r="P1383" s="125">
        <v>1025</v>
      </c>
      <c r="Q1383" s="122" t="s">
        <v>381</v>
      </c>
      <c r="R1383" s="122" t="s">
        <v>381</v>
      </c>
      <c r="S1383" s="105" t="s">
        <v>381</v>
      </c>
      <c r="T1383" s="105" t="s">
        <v>381</v>
      </c>
      <c r="U1383" s="105" t="s">
        <v>381</v>
      </c>
      <c r="V1383" s="105" t="s">
        <v>412</v>
      </c>
      <c r="W1383" s="106" t="s">
        <v>199</v>
      </c>
      <c r="X1383" s="105" t="s">
        <v>50</v>
      </c>
      <c r="Y1383" s="105">
        <v>0</v>
      </c>
      <c r="Z1383" s="105" t="s">
        <v>387</v>
      </c>
      <c r="AA1383" s="105">
        <v>0</v>
      </c>
      <c r="AB1383" s="104">
        <v>13.041565796952201</v>
      </c>
      <c r="AC1383" s="104">
        <v>7.0852079438454503</v>
      </c>
      <c r="AD1383" s="104">
        <v>0.10331464939382499</v>
      </c>
      <c r="AE1383" s="104">
        <v>41.004097405903202</v>
      </c>
      <c r="AF1383" s="104">
        <v>45.436638272180403</v>
      </c>
      <c r="AG1383" s="104">
        <v>24.6846165973624</v>
      </c>
      <c r="AH1383" s="104">
        <v>0.36022392427294703</v>
      </c>
      <c r="AI1383" s="104">
        <v>142.857120116776</v>
      </c>
      <c r="AJ1383" s="106"/>
      <c r="AK1383" s="106"/>
      <c r="AL1383" s="106"/>
      <c r="AM1383" s="106"/>
      <c r="AN1383" s="106"/>
      <c r="AO1383" s="106"/>
      <c r="AP1383" s="106"/>
      <c r="AQ1383" s="106"/>
      <c r="AR1383" s="106"/>
      <c r="AS1383" s="106"/>
      <c r="AT1383" s="106"/>
      <c r="AU1383" s="106"/>
      <c r="AV1383" s="106"/>
      <c r="AW1383" s="106"/>
      <c r="AX1383" s="106"/>
      <c r="AY1383" s="106"/>
      <c r="AZ1383" s="106"/>
      <c r="BA1383" s="106"/>
      <c r="BB1383" s="106"/>
      <c r="BC1383" s="106"/>
      <c r="BD1383" s="106"/>
      <c r="BE1383" s="106"/>
      <c r="BF1383" s="106"/>
      <c r="BG1383" s="106"/>
      <c r="BH1383" s="106"/>
      <c r="BI1383" s="106"/>
      <c r="BJ1383" s="106"/>
      <c r="BK1383" s="106"/>
      <c r="BL1383" s="106"/>
      <c r="BM1383" s="106"/>
      <c r="BN1383" s="106"/>
      <c r="BO1383" s="106"/>
      <c r="BP1383" s="106"/>
      <c r="BQ1383" s="106"/>
      <c r="BR1383" s="106"/>
      <c r="BS1383" s="106"/>
      <c r="BT1383" s="106"/>
      <c r="BU1383" s="106"/>
      <c r="BV1383" s="106"/>
      <c r="BW1383" s="106"/>
      <c r="BX1383" s="106"/>
      <c r="BY1383" s="106"/>
    </row>
    <row r="1384" spans="1:77" ht="48" x14ac:dyDescent="0.2">
      <c r="A1384" s="107">
        <v>44136.482638888891</v>
      </c>
      <c r="B1384" s="105">
        <v>1</v>
      </c>
      <c r="C1384" s="105">
        <v>1</v>
      </c>
      <c r="D1384" s="105" t="s">
        <v>381</v>
      </c>
      <c r="E1384" s="105" t="s">
        <v>390</v>
      </c>
      <c r="F1384" s="105">
        <v>600</v>
      </c>
      <c r="G1384" s="122" t="s">
        <v>381</v>
      </c>
      <c r="H1384" s="122" t="s">
        <v>381</v>
      </c>
      <c r="I1384" s="122" t="s">
        <v>381</v>
      </c>
      <c r="J1384" s="122" t="s">
        <v>381</v>
      </c>
      <c r="K1384" s="122" t="s">
        <v>381</v>
      </c>
      <c r="L1384" s="122" t="s">
        <v>381</v>
      </c>
      <c r="M1384" s="122" t="s">
        <v>381</v>
      </c>
      <c r="N1384" s="122" t="s">
        <v>381</v>
      </c>
      <c r="O1384" s="122" t="s">
        <v>381</v>
      </c>
      <c r="P1384" s="125">
        <v>1025</v>
      </c>
      <c r="Q1384" s="122" t="s">
        <v>381</v>
      </c>
      <c r="R1384" s="122" t="s">
        <v>381</v>
      </c>
      <c r="S1384" s="105" t="s">
        <v>381</v>
      </c>
      <c r="T1384" s="105" t="s">
        <v>381</v>
      </c>
      <c r="U1384" s="105" t="s">
        <v>381</v>
      </c>
      <c r="V1384" s="105" t="s">
        <v>412</v>
      </c>
      <c r="W1384" s="106" t="s">
        <v>199</v>
      </c>
      <c r="X1384" s="105" t="s">
        <v>50</v>
      </c>
      <c r="Y1384" s="105">
        <v>0</v>
      </c>
      <c r="Z1384" s="105" t="s">
        <v>387</v>
      </c>
      <c r="AA1384" s="105">
        <v>0</v>
      </c>
      <c r="AB1384" s="104">
        <v>16.0271802585278</v>
      </c>
      <c r="AC1384" s="104">
        <v>4.8599885739857198</v>
      </c>
      <c r="AD1384" s="104">
        <v>0.94777632262802003</v>
      </c>
      <c r="AE1384" s="104">
        <v>42.208903410835497</v>
      </c>
      <c r="AF1384" s="104">
        <v>55.838414603325504</v>
      </c>
      <c r="AG1384" s="104">
        <v>16.9320301630115</v>
      </c>
      <c r="AH1384" s="104">
        <v>3.3022988499722601</v>
      </c>
      <c r="AI1384" s="104">
        <v>147.05462208731299</v>
      </c>
      <c r="AJ1384" s="106"/>
      <c r="AK1384" s="106"/>
      <c r="AL1384" s="106"/>
      <c r="AM1384" s="106"/>
      <c r="AN1384" s="106"/>
      <c r="AO1384" s="106"/>
      <c r="AP1384" s="106"/>
      <c r="AQ1384" s="106"/>
      <c r="AR1384" s="106"/>
      <c r="AS1384" s="106"/>
      <c r="AT1384" s="106"/>
      <c r="AU1384" s="106"/>
      <c r="AV1384" s="106"/>
      <c r="AW1384" s="106"/>
      <c r="AX1384" s="106"/>
      <c r="AY1384" s="106"/>
      <c r="AZ1384" s="106"/>
      <c r="BA1384" s="106"/>
      <c r="BB1384" s="106"/>
      <c r="BC1384" s="106"/>
      <c r="BD1384" s="106"/>
      <c r="BE1384" s="106"/>
      <c r="BF1384" s="106"/>
      <c r="BG1384" s="106"/>
      <c r="BH1384" s="106"/>
      <c r="BI1384" s="106"/>
      <c r="BJ1384" s="106"/>
      <c r="BK1384" s="106"/>
      <c r="BL1384" s="106"/>
      <c r="BM1384" s="106"/>
      <c r="BN1384" s="106"/>
      <c r="BO1384" s="106"/>
      <c r="BP1384" s="106"/>
      <c r="BQ1384" s="106"/>
      <c r="BR1384" s="106"/>
      <c r="BS1384" s="106"/>
      <c r="BT1384" s="106"/>
      <c r="BU1384" s="106"/>
      <c r="BV1384" s="106"/>
      <c r="BW1384" s="106"/>
      <c r="BX1384" s="106"/>
      <c r="BY1384" s="106"/>
    </row>
    <row r="1385" spans="1:77" ht="48" x14ac:dyDescent="0.2">
      <c r="A1385" s="107">
        <v>44136.489583333336</v>
      </c>
      <c r="B1385" s="105">
        <v>1</v>
      </c>
      <c r="C1385" s="105">
        <v>1</v>
      </c>
      <c r="D1385" s="105" t="s">
        <v>381</v>
      </c>
      <c r="E1385" s="105" t="s">
        <v>390</v>
      </c>
      <c r="F1385" s="105">
        <v>600</v>
      </c>
      <c r="G1385" s="122" t="s">
        <v>381</v>
      </c>
      <c r="H1385" s="122" t="s">
        <v>381</v>
      </c>
      <c r="I1385" s="122" t="s">
        <v>381</v>
      </c>
      <c r="J1385" s="122" t="s">
        <v>381</v>
      </c>
      <c r="K1385" s="122" t="s">
        <v>381</v>
      </c>
      <c r="L1385" s="122" t="s">
        <v>381</v>
      </c>
      <c r="M1385" s="122" t="s">
        <v>381</v>
      </c>
      <c r="N1385" s="122" t="s">
        <v>381</v>
      </c>
      <c r="O1385" s="122" t="s">
        <v>381</v>
      </c>
      <c r="P1385" s="125">
        <v>1025</v>
      </c>
      <c r="Q1385" s="122" t="s">
        <v>381</v>
      </c>
      <c r="R1385" s="122" t="s">
        <v>381</v>
      </c>
      <c r="S1385" s="105" t="s">
        <v>381</v>
      </c>
      <c r="T1385" s="105" t="s">
        <v>381</v>
      </c>
      <c r="U1385" s="105" t="s">
        <v>381</v>
      </c>
      <c r="V1385" s="105" t="s">
        <v>412</v>
      </c>
      <c r="W1385" s="106" t="s">
        <v>199</v>
      </c>
      <c r="X1385" s="105" t="s">
        <v>50</v>
      </c>
      <c r="Y1385" s="105">
        <v>0</v>
      </c>
      <c r="Z1385" s="105" t="s">
        <v>387</v>
      </c>
      <c r="AA1385" s="105">
        <v>0</v>
      </c>
      <c r="AB1385" s="104">
        <v>17.915065265164799</v>
      </c>
      <c r="AC1385" s="104">
        <v>6.04212526383888</v>
      </c>
      <c r="AD1385" s="104">
        <v>4.5540463174462399E-2</v>
      </c>
      <c r="AE1385" s="104">
        <v>40.444458585434603</v>
      </c>
      <c r="AF1385" s="104">
        <v>62.415739917993797</v>
      </c>
      <c r="AG1385" s="104">
        <v>21.050553032908098</v>
      </c>
      <c r="AH1385" s="104">
        <v>0.15894068073901599</v>
      </c>
      <c r="AI1385" s="104">
        <v>140.907358045465</v>
      </c>
      <c r="AJ1385" s="106"/>
      <c r="AK1385" s="106"/>
      <c r="AL1385" s="106"/>
      <c r="AM1385" s="106"/>
      <c r="AN1385" s="106"/>
      <c r="AO1385" s="106"/>
      <c r="AP1385" s="106"/>
      <c r="AQ1385" s="106"/>
      <c r="AR1385" s="106"/>
      <c r="AS1385" s="106"/>
      <c r="AT1385" s="106"/>
      <c r="AU1385" s="106"/>
      <c r="AV1385" s="106"/>
      <c r="AW1385" s="106"/>
      <c r="AX1385" s="106"/>
      <c r="AY1385" s="106"/>
      <c r="AZ1385" s="106"/>
      <c r="BA1385" s="106"/>
      <c r="BB1385" s="106"/>
      <c r="BC1385" s="106"/>
      <c r="BD1385" s="106"/>
      <c r="BE1385" s="106"/>
      <c r="BF1385" s="106"/>
      <c r="BG1385" s="106"/>
      <c r="BH1385" s="106"/>
      <c r="BI1385" s="106"/>
      <c r="BJ1385" s="106"/>
      <c r="BK1385" s="106"/>
      <c r="BL1385" s="106"/>
      <c r="BM1385" s="106"/>
      <c r="BN1385" s="106"/>
      <c r="BO1385" s="106"/>
      <c r="BP1385" s="106"/>
      <c r="BQ1385" s="106"/>
      <c r="BR1385" s="106"/>
      <c r="BS1385" s="106"/>
      <c r="BT1385" s="106"/>
      <c r="BU1385" s="106"/>
      <c r="BV1385" s="106"/>
      <c r="BW1385" s="106"/>
      <c r="BX1385" s="106"/>
      <c r="BY1385" s="106"/>
    </row>
    <row r="1386" spans="1:77" ht="48" x14ac:dyDescent="0.2">
      <c r="A1386" s="107">
        <v>44136.496527777781</v>
      </c>
      <c r="B1386" s="105">
        <v>1</v>
      </c>
      <c r="C1386" s="105">
        <v>1</v>
      </c>
      <c r="D1386" s="105" t="s">
        <v>381</v>
      </c>
      <c r="E1386" s="105" t="s">
        <v>390</v>
      </c>
      <c r="F1386" s="105">
        <v>600</v>
      </c>
      <c r="G1386" s="122" t="s">
        <v>381</v>
      </c>
      <c r="H1386" s="122" t="s">
        <v>381</v>
      </c>
      <c r="I1386" s="122" t="s">
        <v>381</v>
      </c>
      <c r="J1386" s="122" t="s">
        <v>381</v>
      </c>
      <c r="K1386" s="122" t="s">
        <v>381</v>
      </c>
      <c r="L1386" s="122" t="s">
        <v>381</v>
      </c>
      <c r="M1386" s="122" t="s">
        <v>381</v>
      </c>
      <c r="N1386" s="122" t="s">
        <v>381</v>
      </c>
      <c r="O1386" s="122" t="s">
        <v>381</v>
      </c>
      <c r="P1386" s="125">
        <v>1025</v>
      </c>
      <c r="Q1386" s="122" t="s">
        <v>381</v>
      </c>
      <c r="R1386" s="122" t="s">
        <v>381</v>
      </c>
      <c r="S1386" s="105" t="s">
        <v>381</v>
      </c>
      <c r="T1386" s="105" t="s">
        <v>381</v>
      </c>
      <c r="U1386" s="105" t="s">
        <v>381</v>
      </c>
      <c r="V1386" s="105" t="s">
        <v>412</v>
      </c>
      <c r="W1386" s="106" t="s">
        <v>199</v>
      </c>
      <c r="X1386" s="105" t="s">
        <v>50</v>
      </c>
      <c r="Y1386" s="105">
        <v>0</v>
      </c>
      <c r="Z1386" s="105" t="s">
        <v>387</v>
      </c>
      <c r="AA1386" s="105">
        <v>0</v>
      </c>
      <c r="AB1386" s="104">
        <v>16.072913147704401</v>
      </c>
      <c r="AC1386" s="104">
        <v>4.0741583977113596</v>
      </c>
      <c r="AD1386" s="104">
        <v>5.0980044910934099</v>
      </c>
      <c r="AE1386" s="104">
        <v>31.626173284317598</v>
      </c>
      <c r="AF1386" s="104">
        <v>55.997746389232503</v>
      </c>
      <c r="AG1386" s="104">
        <v>14.1942253214725</v>
      </c>
      <c r="AH1386" s="104">
        <v>17.761548591418698</v>
      </c>
      <c r="AI1386" s="104">
        <v>110.18476056781201</v>
      </c>
      <c r="AJ1386" s="106"/>
      <c r="AK1386" s="106"/>
      <c r="AL1386" s="106"/>
      <c r="AM1386" s="106"/>
      <c r="AN1386" s="106"/>
      <c r="AO1386" s="106"/>
      <c r="AP1386" s="106"/>
      <c r="AQ1386" s="106"/>
      <c r="AR1386" s="106"/>
      <c r="AS1386" s="106"/>
      <c r="AT1386" s="106"/>
      <c r="AU1386" s="106"/>
      <c r="AV1386" s="106"/>
      <c r="AW1386" s="106"/>
      <c r="AX1386" s="106"/>
      <c r="AY1386" s="106"/>
      <c r="AZ1386" s="106"/>
      <c r="BA1386" s="106"/>
      <c r="BB1386" s="106"/>
      <c r="BC1386" s="106"/>
      <c r="BD1386" s="106"/>
      <c r="BE1386" s="106"/>
      <c r="BF1386" s="106"/>
      <c r="BG1386" s="106"/>
      <c r="BH1386" s="106"/>
      <c r="BI1386" s="106"/>
      <c r="BJ1386" s="106"/>
      <c r="BK1386" s="106"/>
      <c r="BL1386" s="106"/>
      <c r="BM1386" s="106"/>
      <c r="BN1386" s="106"/>
      <c r="BO1386" s="106"/>
      <c r="BP1386" s="106"/>
      <c r="BQ1386" s="106"/>
      <c r="BR1386" s="106"/>
      <c r="BS1386" s="106"/>
      <c r="BT1386" s="106"/>
      <c r="BU1386" s="106"/>
      <c r="BV1386" s="106"/>
      <c r="BW1386" s="106"/>
      <c r="BX1386" s="106"/>
      <c r="BY1386" s="106"/>
    </row>
    <row r="1387" spans="1:77" ht="48" x14ac:dyDescent="0.2">
      <c r="A1387" s="107">
        <v>44136.503472222219</v>
      </c>
      <c r="B1387" s="105">
        <v>1</v>
      </c>
      <c r="C1387" s="105">
        <v>1</v>
      </c>
      <c r="D1387" s="105" t="s">
        <v>381</v>
      </c>
      <c r="E1387" s="105" t="s">
        <v>390</v>
      </c>
      <c r="F1387" s="105">
        <v>600</v>
      </c>
      <c r="G1387" s="122" t="s">
        <v>381</v>
      </c>
      <c r="H1387" s="122" t="s">
        <v>381</v>
      </c>
      <c r="I1387" s="122" t="s">
        <v>381</v>
      </c>
      <c r="J1387" s="122" t="s">
        <v>381</v>
      </c>
      <c r="K1387" s="122" t="s">
        <v>381</v>
      </c>
      <c r="L1387" s="122" t="s">
        <v>381</v>
      </c>
      <c r="M1387" s="122" t="s">
        <v>381</v>
      </c>
      <c r="N1387" s="122" t="s">
        <v>381</v>
      </c>
      <c r="O1387" s="122" t="s">
        <v>381</v>
      </c>
      <c r="P1387" s="125">
        <v>1025</v>
      </c>
      <c r="Q1387" s="122" t="s">
        <v>381</v>
      </c>
      <c r="R1387" s="122" t="s">
        <v>381</v>
      </c>
      <c r="S1387" s="105" t="s">
        <v>381</v>
      </c>
      <c r="T1387" s="105" t="s">
        <v>381</v>
      </c>
      <c r="U1387" s="105" t="s">
        <v>381</v>
      </c>
      <c r="V1387" s="105" t="s">
        <v>412</v>
      </c>
      <c r="W1387" s="106" t="s">
        <v>199</v>
      </c>
      <c r="X1387" s="105" t="s">
        <v>50</v>
      </c>
      <c r="Y1387" s="105">
        <v>0</v>
      </c>
      <c r="Z1387" s="105" t="s">
        <v>387</v>
      </c>
      <c r="AA1387" s="105">
        <v>0</v>
      </c>
      <c r="AB1387" s="104">
        <v>22.793489570292699</v>
      </c>
      <c r="AC1387" s="104">
        <v>6.1247056277263496</v>
      </c>
      <c r="AD1387" s="104">
        <v>8.0012284386800694</v>
      </c>
      <c r="AE1387" s="104">
        <v>41.368384020238402</v>
      </c>
      <c r="AF1387" s="104">
        <v>79.411999523322905</v>
      </c>
      <c r="AG1387" s="104">
        <v>21.338260131583102</v>
      </c>
      <c r="AH1387" s="104">
        <v>27.8762792542935</v>
      </c>
      <c r="AI1387" s="104">
        <v>144.12628193639901</v>
      </c>
      <c r="AJ1387" s="106"/>
      <c r="AK1387" s="106"/>
      <c r="AL1387" s="106"/>
      <c r="AM1387" s="106"/>
      <c r="AN1387" s="106"/>
      <c r="AO1387" s="106"/>
      <c r="AP1387" s="106"/>
      <c r="AQ1387" s="106"/>
      <c r="AR1387" s="106"/>
      <c r="AS1387" s="106"/>
      <c r="AT1387" s="106"/>
      <c r="AU1387" s="106"/>
      <c r="AV1387" s="106"/>
      <c r="AW1387" s="106"/>
      <c r="AX1387" s="106"/>
      <c r="AY1387" s="106"/>
      <c r="AZ1387" s="106"/>
      <c r="BA1387" s="106"/>
      <c r="BB1387" s="106"/>
      <c r="BC1387" s="106"/>
      <c r="BD1387" s="106"/>
      <c r="BE1387" s="106"/>
      <c r="BF1387" s="106"/>
      <c r="BG1387" s="106"/>
      <c r="BH1387" s="106"/>
      <c r="BI1387" s="106"/>
      <c r="BJ1387" s="106"/>
      <c r="BK1387" s="106"/>
      <c r="BL1387" s="106"/>
      <c r="BM1387" s="106"/>
      <c r="BN1387" s="106"/>
      <c r="BO1387" s="106"/>
      <c r="BP1387" s="106"/>
      <c r="BQ1387" s="106"/>
      <c r="BR1387" s="106"/>
      <c r="BS1387" s="106"/>
      <c r="BT1387" s="106"/>
      <c r="BU1387" s="106"/>
      <c r="BV1387" s="106"/>
      <c r="BW1387" s="106"/>
      <c r="BX1387" s="106"/>
      <c r="BY1387" s="106"/>
    </row>
    <row r="1388" spans="1:77" ht="48" x14ac:dyDescent="0.2">
      <c r="A1388" s="107">
        <v>44136.510416666664</v>
      </c>
      <c r="B1388" s="105">
        <v>1</v>
      </c>
      <c r="C1388" s="105">
        <v>1</v>
      </c>
      <c r="D1388" s="105" t="s">
        <v>381</v>
      </c>
      <c r="E1388" s="105" t="s">
        <v>390</v>
      </c>
      <c r="F1388" s="105">
        <v>600</v>
      </c>
      <c r="G1388" s="122" t="s">
        <v>381</v>
      </c>
      <c r="H1388" s="122" t="s">
        <v>381</v>
      </c>
      <c r="I1388" s="122" t="s">
        <v>381</v>
      </c>
      <c r="J1388" s="122" t="s">
        <v>381</v>
      </c>
      <c r="K1388" s="122" t="s">
        <v>381</v>
      </c>
      <c r="L1388" s="122" t="s">
        <v>381</v>
      </c>
      <c r="M1388" s="122" t="s">
        <v>381</v>
      </c>
      <c r="N1388" s="122" t="s">
        <v>381</v>
      </c>
      <c r="O1388" s="122" t="s">
        <v>381</v>
      </c>
      <c r="P1388" s="125">
        <v>1025</v>
      </c>
      <c r="Q1388" s="122" t="s">
        <v>381</v>
      </c>
      <c r="R1388" s="122" t="s">
        <v>381</v>
      </c>
      <c r="S1388" s="105" t="s">
        <v>381</v>
      </c>
      <c r="T1388" s="105" t="s">
        <v>381</v>
      </c>
      <c r="U1388" s="105" t="s">
        <v>381</v>
      </c>
      <c r="V1388" s="105" t="s">
        <v>412</v>
      </c>
      <c r="W1388" s="106" t="s">
        <v>199</v>
      </c>
      <c r="X1388" s="105" t="s">
        <v>50</v>
      </c>
      <c r="Y1388" s="105">
        <v>0</v>
      </c>
      <c r="Z1388" s="105" t="s">
        <v>387</v>
      </c>
      <c r="AA1388" s="105">
        <v>0</v>
      </c>
      <c r="AB1388" s="104">
        <v>22.535110197107301</v>
      </c>
      <c r="AC1388" s="104">
        <v>6.7140799300456697</v>
      </c>
      <c r="AD1388" s="104">
        <v>9.3399932462794393</v>
      </c>
      <c r="AE1388" s="104">
        <v>44.897427321777698</v>
      </c>
      <c r="AF1388" s="104">
        <v>78.511814826656604</v>
      </c>
      <c r="AG1388" s="104">
        <v>23.391619581354401</v>
      </c>
      <c r="AH1388" s="104">
        <v>32.540489006717003</v>
      </c>
      <c r="AI1388" s="104">
        <v>156.42134533389</v>
      </c>
      <c r="AJ1388" s="106"/>
      <c r="AK1388" s="106"/>
      <c r="AL1388" s="106"/>
      <c r="AM1388" s="106"/>
      <c r="AN1388" s="106"/>
      <c r="AO1388" s="106"/>
      <c r="AP1388" s="106"/>
      <c r="AQ1388" s="106"/>
      <c r="AR1388" s="106"/>
      <c r="AS1388" s="106"/>
      <c r="AT1388" s="106"/>
      <c r="AU1388" s="106"/>
      <c r="AV1388" s="106"/>
      <c r="AW1388" s="106"/>
      <c r="AX1388" s="106"/>
      <c r="AY1388" s="106"/>
      <c r="AZ1388" s="106"/>
      <c r="BA1388" s="106"/>
      <c r="BB1388" s="106"/>
      <c r="BC1388" s="106"/>
      <c r="BD1388" s="106"/>
      <c r="BE1388" s="106"/>
      <c r="BF1388" s="106"/>
      <c r="BG1388" s="106"/>
      <c r="BH1388" s="106"/>
      <c r="BI1388" s="106"/>
      <c r="BJ1388" s="106"/>
      <c r="BK1388" s="106"/>
      <c r="BL1388" s="106"/>
      <c r="BM1388" s="106"/>
      <c r="BN1388" s="106"/>
      <c r="BO1388" s="106"/>
      <c r="BP1388" s="106"/>
      <c r="BQ1388" s="106"/>
      <c r="BR1388" s="106"/>
      <c r="BS1388" s="106"/>
      <c r="BT1388" s="106"/>
      <c r="BU1388" s="106"/>
      <c r="BV1388" s="106"/>
      <c r="BW1388" s="106"/>
      <c r="BX1388" s="106"/>
      <c r="BY1388" s="106"/>
    </row>
    <row r="1389" spans="1:77" ht="48" x14ac:dyDescent="0.2">
      <c r="A1389" s="107">
        <v>44136.517361111109</v>
      </c>
      <c r="B1389" s="105">
        <v>1</v>
      </c>
      <c r="C1389" s="105">
        <v>1</v>
      </c>
      <c r="D1389" s="105" t="s">
        <v>381</v>
      </c>
      <c r="E1389" s="105" t="s">
        <v>390</v>
      </c>
      <c r="F1389" s="105">
        <v>600</v>
      </c>
      <c r="G1389" s="122" t="s">
        <v>381</v>
      </c>
      <c r="H1389" s="122" t="s">
        <v>381</v>
      </c>
      <c r="I1389" s="122" t="s">
        <v>381</v>
      </c>
      <c r="J1389" s="122" t="s">
        <v>381</v>
      </c>
      <c r="K1389" s="122" t="s">
        <v>381</v>
      </c>
      <c r="L1389" s="122" t="s">
        <v>381</v>
      </c>
      <c r="M1389" s="122" t="s">
        <v>381</v>
      </c>
      <c r="N1389" s="122" t="s">
        <v>381</v>
      </c>
      <c r="O1389" s="122" t="s">
        <v>381</v>
      </c>
      <c r="P1389" s="125">
        <v>1025</v>
      </c>
      <c r="Q1389" s="122" t="s">
        <v>381</v>
      </c>
      <c r="R1389" s="122" t="s">
        <v>381</v>
      </c>
      <c r="S1389" s="105" t="s">
        <v>381</v>
      </c>
      <c r="T1389" s="105" t="s">
        <v>381</v>
      </c>
      <c r="U1389" s="105" t="s">
        <v>381</v>
      </c>
      <c r="V1389" s="105" t="s">
        <v>412</v>
      </c>
      <c r="W1389" s="106" t="s">
        <v>199</v>
      </c>
      <c r="X1389" s="105" t="s">
        <v>50</v>
      </c>
      <c r="Y1389" s="105">
        <v>0</v>
      </c>
      <c r="Z1389" s="105" t="s">
        <v>387</v>
      </c>
      <c r="AA1389" s="105">
        <v>0</v>
      </c>
      <c r="AB1389" s="104">
        <v>28.124477358959101</v>
      </c>
      <c r="AC1389" s="104">
        <v>7.6146024377794896</v>
      </c>
      <c r="AD1389" s="104">
        <v>11.060326083852599</v>
      </c>
      <c r="AE1389" s="104">
        <v>54.950201761205697</v>
      </c>
      <c r="AF1389" s="104">
        <v>97.984974472175395</v>
      </c>
      <c r="AG1389" s="104">
        <v>26.529008493138399</v>
      </c>
      <c r="AH1389" s="104">
        <v>38.5340684262504</v>
      </c>
      <c r="AI1389" s="104">
        <v>191.444859780294</v>
      </c>
      <c r="AJ1389" s="106"/>
      <c r="AK1389" s="106"/>
      <c r="AL1389" s="106"/>
      <c r="AM1389" s="106"/>
      <c r="AN1389" s="106"/>
      <c r="AO1389" s="106"/>
      <c r="AP1389" s="106"/>
      <c r="AQ1389" s="106"/>
      <c r="AR1389" s="106"/>
      <c r="AS1389" s="106"/>
      <c r="AT1389" s="106"/>
      <c r="AU1389" s="106"/>
      <c r="AV1389" s="106"/>
      <c r="AW1389" s="106"/>
      <c r="AX1389" s="106"/>
      <c r="AY1389" s="106"/>
      <c r="AZ1389" s="106"/>
      <c r="BA1389" s="106"/>
      <c r="BB1389" s="106"/>
      <c r="BC1389" s="106"/>
      <c r="BD1389" s="106"/>
      <c r="BE1389" s="106"/>
      <c r="BF1389" s="106"/>
      <c r="BG1389" s="106"/>
      <c r="BH1389" s="106"/>
      <c r="BI1389" s="106"/>
      <c r="BJ1389" s="106"/>
      <c r="BK1389" s="106"/>
      <c r="BL1389" s="106"/>
      <c r="BM1389" s="106"/>
      <c r="BN1389" s="106"/>
      <c r="BO1389" s="106"/>
      <c r="BP1389" s="106"/>
      <c r="BQ1389" s="106"/>
      <c r="BR1389" s="106"/>
      <c r="BS1389" s="106"/>
      <c r="BT1389" s="106"/>
      <c r="BU1389" s="106"/>
      <c r="BV1389" s="106"/>
      <c r="BW1389" s="106"/>
      <c r="BX1389" s="106"/>
      <c r="BY1389" s="106"/>
    </row>
    <row r="1390" spans="1:77" ht="48" x14ac:dyDescent="0.2">
      <c r="A1390" s="107">
        <v>44136.524305555555</v>
      </c>
      <c r="B1390" s="105">
        <v>1</v>
      </c>
      <c r="C1390" s="105">
        <v>1</v>
      </c>
      <c r="D1390" s="105" t="s">
        <v>381</v>
      </c>
      <c r="E1390" s="105" t="s">
        <v>390</v>
      </c>
      <c r="F1390" s="105">
        <v>600</v>
      </c>
      <c r="G1390" s="122" t="s">
        <v>381</v>
      </c>
      <c r="H1390" s="122" t="s">
        <v>381</v>
      </c>
      <c r="I1390" s="122" t="s">
        <v>381</v>
      </c>
      <c r="J1390" s="122" t="s">
        <v>381</v>
      </c>
      <c r="K1390" s="122" t="s">
        <v>381</v>
      </c>
      <c r="L1390" s="122" t="s">
        <v>381</v>
      </c>
      <c r="M1390" s="122" t="s">
        <v>381</v>
      </c>
      <c r="N1390" s="122" t="s">
        <v>381</v>
      </c>
      <c r="O1390" s="122" t="s">
        <v>381</v>
      </c>
      <c r="P1390" s="125">
        <v>1025</v>
      </c>
      <c r="Q1390" s="122" t="s">
        <v>381</v>
      </c>
      <c r="R1390" s="122" t="s">
        <v>381</v>
      </c>
      <c r="S1390" s="105" t="s">
        <v>381</v>
      </c>
      <c r="T1390" s="105" t="s">
        <v>381</v>
      </c>
      <c r="U1390" s="105" t="s">
        <v>381</v>
      </c>
      <c r="V1390" s="105" t="s">
        <v>412</v>
      </c>
      <c r="W1390" s="106" t="s">
        <v>199</v>
      </c>
      <c r="X1390" s="105" t="s">
        <v>50</v>
      </c>
      <c r="Y1390" s="105">
        <v>0</v>
      </c>
      <c r="Z1390" s="105" t="s">
        <v>387</v>
      </c>
      <c r="AA1390" s="105">
        <v>0</v>
      </c>
      <c r="AB1390" s="104">
        <v>27.744315053358399</v>
      </c>
      <c r="AC1390" s="104">
        <v>7.3189966647218299</v>
      </c>
      <c r="AD1390" s="104">
        <v>11.905165707270699</v>
      </c>
      <c r="AE1390" s="104">
        <v>56.947718614978101</v>
      </c>
      <c r="AF1390" s="104">
        <v>96.660502299601404</v>
      </c>
      <c r="AG1390" s="104">
        <v>25.4991283216985</v>
      </c>
      <c r="AH1390" s="104">
        <v>41.477460117167801</v>
      </c>
      <c r="AI1390" s="104">
        <v>198.40413861486499</v>
      </c>
      <c r="AJ1390" s="106"/>
      <c r="AK1390" s="106"/>
      <c r="AL1390" s="106"/>
      <c r="AM1390" s="106"/>
      <c r="AN1390" s="106"/>
      <c r="AO1390" s="106"/>
      <c r="AP1390" s="106"/>
      <c r="AQ1390" s="106"/>
      <c r="AR1390" s="106"/>
      <c r="AS1390" s="106"/>
      <c r="AT1390" s="106"/>
      <c r="AU1390" s="106"/>
      <c r="AV1390" s="106"/>
      <c r="AW1390" s="106"/>
      <c r="AX1390" s="106"/>
      <c r="AY1390" s="106"/>
      <c r="AZ1390" s="106"/>
      <c r="BA1390" s="106"/>
      <c r="BB1390" s="106"/>
      <c r="BC1390" s="106"/>
      <c r="BD1390" s="106"/>
      <c r="BE1390" s="106"/>
      <c r="BF1390" s="106"/>
      <c r="BG1390" s="106"/>
      <c r="BH1390" s="106"/>
      <c r="BI1390" s="106"/>
      <c r="BJ1390" s="106"/>
      <c r="BK1390" s="106"/>
      <c r="BL1390" s="106"/>
      <c r="BM1390" s="106"/>
      <c r="BN1390" s="106"/>
      <c r="BO1390" s="106"/>
      <c r="BP1390" s="106"/>
      <c r="BQ1390" s="106"/>
      <c r="BR1390" s="106"/>
      <c r="BS1390" s="106"/>
      <c r="BT1390" s="106"/>
      <c r="BU1390" s="106"/>
      <c r="BV1390" s="106"/>
      <c r="BW1390" s="106"/>
      <c r="BX1390" s="106"/>
      <c r="BY1390" s="106"/>
    </row>
    <row r="1391" spans="1:77" ht="48" x14ac:dyDescent="0.2">
      <c r="A1391" s="107">
        <v>44136.53125</v>
      </c>
      <c r="B1391" s="105">
        <v>1</v>
      </c>
      <c r="C1391" s="105">
        <v>1</v>
      </c>
      <c r="D1391" s="105" t="s">
        <v>381</v>
      </c>
      <c r="E1391" s="105" t="s">
        <v>390</v>
      </c>
      <c r="F1391" s="105">
        <v>600</v>
      </c>
      <c r="G1391" s="122" t="s">
        <v>381</v>
      </c>
      <c r="H1391" s="122" t="s">
        <v>381</v>
      </c>
      <c r="I1391" s="122" t="s">
        <v>381</v>
      </c>
      <c r="J1391" s="122" t="s">
        <v>381</v>
      </c>
      <c r="K1391" s="122" t="s">
        <v>381</v>
      </c>
      <c r="L1391" s="122" t="s">
        <v>381</v>
      </c>
      <c r="M1391" s="122" t="s">
        <v>381</v>
      </c>
      <c r="N1391" s="122" t="s">
        <v>381</v>
      </c>
      <c r="O1391" s="122" t="s">
        <v>381</v>
      </c>
      <c r="P1391" s="125">
        <v>1025</v>
      </c>
      <c r="Q1391" s="122" t="s">
        <v>381</v>
      </c>
      <c r="R1391" s="122" t="s">
        <v>381</v>
      </c>
      <c r="S1391" s="105" t="s">
        <v>381</v>
      </c>
      <c r="T1391" s="105" t="s">
        <v>381</v>
      </c>
      <c r="U1391" s="105" t="s">
        <v>381</v>
      </c>
      <c r="V1391" s="105" t="s">
        <v>412</v>
      </c>
      <c r="W1391" s="106" t="s">
        <v>199</v>
      </c>
      <c r="X1391" s="105" t="s">
        <v>50</v>
      </c>
      <c r="Y1391" s="105">
        <v>0</v>
      </c>
      <c r="Z1391" s="105" t="s">
        <v>387</v>
      </c>
      <c r="AA1391" s="105">
        <v>0</v>
      </c>
      <c r="AB1391" s="104">
        <v>26.155108944469401</v>
      </c>
      <c r="AC1391" s="104">
        <v>5.5029198825981904</v>
      </c>
      <c r="AD1391" s="104">
        <v>12.174056337134401</v>
      </c>
      <c r="AE1391" s="104">
        <v>52.681200822679003</v>
      </c>
      <c r="AF1391" s="104">
        <v>91.123763815279702</v>
      </c>
      <c r="AG1391" s="104">
        <v>19.171980348993699</v>
      </c>
      <c r="AH1391" s="104">
        <v>42.414265664360201</v>
      </c>
      <c r="AI1391" s="104">
        <v>183.539739892424</v>
      </c>
      <c r="AJ1391" s="106"/>
      <c r="AK1391" s="106"/>
      <c r="AL1391" s="106"/>
      <c r="AM1391" s="106"/>
      <c r="AN1391" s="106"/>
      <c r="AO1391" s="106"/>
      <c r="AP1391" s="106"/>
      <c r="AQ1391" s="106"/>
      <c r="AR1391" s="106"/>
      <c r="AS1391" s="106"/>
      <c r="AT1391" s="106"/>
      <c r="AU1391" s="106"/>
      <c r="AV1391" s="106"/>
      <c r="AW1391" s="106"/>
      <c r="AX1391" s="106"/>
      <c r="AY1391" s="106"/>
      <c r="AZ1391" s="106"/>
      <c r="BA1391" s="106"/>
      <c r="BB1391" s="106"/>
      <c r="BC1391" s="106"/>
      <c r="BD1391" s="106"/>
      <c r="BE1391" s="106"/>
      <c r="BF1391" s="106"/>
      <c r="BG1391" s="106"/>
      <c r="BH1391" s="106"/>
      <c r="BI1391" s="106"/>
      <c r="BJ1391" s="106"/>
      <c r="BK1391" s="106"/>
      <c r="BL1391" s="106"/>
      <c r="BM1391" s="106"/>
      <c r="BN1391" s="106"/>
      <c r="BO1391" s="106"/>
      <c r="BP1391" s="106"/>
      <c r="BQ1391" s="106"/>
      <c r="BR1391" s="106"/>
      <c r="BS1391" s="106"/>
      <c r="BT1391" s="106"/>
      <c r="BU1391" s="106"/>
      <c r="BV1391" s="106"/>
      <c r="BW1391" s="106"/>
      <c r="BX1391" s="106"/>
      <c r="BY1391" s="106"/>
    </row>
    <row r="1392" spans="1:77" ht="48" x14ac:dyDescent="0.2">
      <c r="A1392" s="107">
        <v>44136.538194444445</v>
      </c>
      <c r="B1392" s="105">
        <v>1</v>
      </c>
      <c r="C1392" s="105">
        <v>1</v>
      </c>
      <c r="D1392" s="105" t="s">
        <v>381</v>
      </c>
      <c r="E1392" s="105" t="s">
        <v>390</v>
      </c>
      <c r="F1392" s="105">
        <v>600</v>
      </c>
      <c r="G1392" s="122" t="s">
        <v>381</v>
      </c>
      <c r="H1392" s="122" t="s">
        <v>381</v>
      </c>
      <c r="I1392" s="122" t="s">
        <v>381</v>
      </c>
      <c r="J1392" s="122" t="s">
        <v>381</v>
      </c>
      <c r="K1392" s="122" t="s">
        <v>381</v>
      </c>
      <c r="L1392" s="122" t="s">
        <v>381</v>
      </c>
      <c r="M1392" s="122" t="s">
        <v>381</v>
      </c>
      <c r="N1392" s="122" t="s">
        <v>381</v>
      </c>
      <c r="O1392" s="122" t="s">
        <v>381</v>
      </c>
      <c r="P1392" s="125">
        <v>1025</v>
      </c>
      <c r="Q1392" s="122" t="s">
        <v>381</v>
      </c>
      <c r="R1392" s="122" t="s">
        <v>381</v>
      </c>
      <c r="S1392" s="105" t="s">
        <v>381</v>
      </c>
      <c r="T1392" s="105" t="s">
        <v>381</v>
      </c>
      <c r="U1392" s="105" t="s">
        <v>381</v>
      </c>
      <c r="V1392" s="105" t="s">
        <v>412</v>
      </c>
      <c r="W1392" s="106" t="s">
        <v>199</v>
      </c>
      <c r="X1392" s="105" t="s">
        <v>50</v>
      </c>
      <c r="Y1392" s="105">
        <v>0</v>
      </c>
      <c r="Z1392" s="105" t="s">
        <v>387</v>
      </c>
      <c r="AA1392" s="105">
        <v>0</v>
      </c>
      <c r="AB1392" s="104">
        <v>31.502754696442</v>
      </c>
      <c r="AC1392" s="104">
        <v>9.0581678840018593</v>
      </c>
      <c r="AD1392" s="104">
        <v>12.481574551690301</v>
      </c>
      <c r="AE1392" s="104">
        <v>61.101759243015898</v>
      </c>
      <c r="AF1392" s="104">
        <v>109.754774525505</v>
      </c>
      <c r="AG1392" s="104">
        <v>31.558340004029802</v>
      </c>
      <c r="AH1392" s="104">
        <v>43.485648365218502</v>
      </c>
      <c r="AI1392" s="104">
        <v>212.876670832082</v>
      </c>
      <c r="AJ1392" s="106"/>
      <c r="AK1392" s="106"/>
      <c r="AL1392" s="106"/>
      <c r="AM1392" s="106"/>
      <c r="AN1392" s="106"/>
      <c r="AO1392" s="106"/>
      <c r="AP1392" s="106"/>
      <c r="AQ1392" s="106"/>
      <c r="AR1392" s="106"/>
      <c r="AS1392" s="106"/>
      <c r="AT1392" s="106"/>
      <c r="AU1392" s="106"/>
      <c r="AV1392" s="106"/>
      <c r="AW1392" s="106"/>
      <c r="AX1392" s="106"/>
      <c r="AY1392" s="106"/>
      <c r="AZ1392" s="106"/>
      <c r="BA1392" s="106"/>
      <c r="BB1392" s="106"/>
      <c r="BC1392" s="106"/>
      <c r="BD1392" s="106"/>
      <c r="BE1392" s="106"/>
      <c r="BF1392" s="106"/>
      <c r="BG1392" s="106"/>
      <c r="BH1392" s="106"/>
      <c r="BI1392" s="106"/>
      <c r="BJ1392" s="106"/>
      <c r="BK1392" s="106"/>
      <c r="BL1392" s="106"/>
      <c r="BM1392" s="106"/>
      <c r="BN1392" s="106"/>
      <c r="BO1392" s="106"/>
      <c r="BP1392" s="106"/>
      <c r="BQ1392" s="106"/>
      <c r="BR1392" s="106"/>
      <c r="BS1392" s="106"/>
      <c r="BT1392" s="106"/>
      <c r="BU1392" s="106"/>
      <c r="BV1392" s="106"/>
      <c r="BW1392" s="106"/>
      <c r="BX1392" s="106"/>
      <c r="BY1392" s="106"/>
    </row>
    <row r="1393" spans="1:77" ht="48" x14ac:dyDescent="0.2">
      <c r="A1393" s="107">
        <v>44136.545138888891</v>
      </c>
      <c r="B1393" s="105">
        <v>1</v>
      </c>
      <c r="C1393" s="105">
        <v>1</v>
      </c>
      <c r="D1393" s="105" t="s">
        <v>381</v>
      </c>
      <c r="E1393" s="105" t="s">
        <v>390</v>
      </c>
      <c r="F1393" s="105">
        <v>600</v>
      </c>
      <c r="G1393" s="122" t="s">
        <v>381</v>
      </c>
      <c r="H1393" s="122" t="s">
        <v>381</v>
      </c>
      <c r="I1393" s="122" t="s">
        <v>381</v>
      </c>
      <c r="J1393" s="122" t="s">
        <v>381</v>
      </c>
      <c r="K1393" s="122" t="s">
        <v>381</v>
      </c>
      <c r="L1393" s="122" t="s">
        <v>381</v>
      </c>
      <c r="M1393" s="122" t="s">
        <v>381</v>
      </c>
      <c r="N1393" s="122" t="s">
        <v>381</v>
      </c>
      <c r="O1393" s="122" t="s">
        <v>381</v>
      </c>
      <c r="P1393" s="125">
        <v>1025</v>
      </c>
      <c r="Q1393" s="122" t="s">
        <v>381</v>
      </c>
      <c r="R1393" s="122" t="s">
        <v>381</v>
      </c>
      <c r="S1393" s="105" t="s">
        <v>381</v>
      </c>
      <c r="T1393" s="105" t="s">
        <v>381</v>
      </c>
      <c r="U1393" s="105" t="s">
        <v>381</v>
      </c>
      <c r="V1393" s="105" t="s">
        <v>412</v>
      </c>
      <c r="W1393" s="106" t="s">
        <v>199</v>
      </c>
      <c r="X1393" s="105" t="s">
        <v>50</v>
      </c>
      <c r="Y1393" s="105">
        <v>0</v>
      </c>
      <c r="Z1393" s="105" t="s">
        <v>387</v>
      </c>
      <c r="AA1393" s="105">
        <v>0</v>
      </c>
      <c r="AB1393" s="104">
        <v>25.2120188067809</v>
      </c>
      <c r="AC1393" s="104">
        <v>5.4260020423788697</v>
      </c>
      <c r="AD1393" s="104">
        <v>8.9200217556825798</v>
      </c>
      <c r="AE1393" s="104">
        <v>46.995898774841599</v>
      </c>
      <c r="AF1393" s="104">
        <v>87.838070769980206</v>
      </c>
      <c r="AG1393" s="104">
        <v>18.904001284672699</v>
      </c>
      <c r="AH1393" s="104">
        <v>31.0773230263577</v>
      </c>
      <c r="AI1393" s="104">
        <v>163.73234646045401</v>
      </c>
      <c r="AJ1393" s="106"/>
      <c r="AK1393" s="106"/>
      <c r="AL1393" s="106"/>
      <c r="AM1393" s="106"/>
      <c r="AN1393" s="106"/>
      <c r="AO1393" s="106"/>
      <c r="AP1393" s="106"/>
      <c r="AQ1393" s="106"/>
      <c r="AR1393" s="106"/>
      <c r="AS1393" s="106"/>
      <c r="AT1393" s="106"/>
      <c r="AU1393" s="106"/>
      <c r="AV1393" s="106"/>
      <c r="AW1393" s="106"/>
      <c r="AX1393" s="106"/>
      <c r="AY1393" s="106"/>
      <c r="AZ1393" s="106"/>
      <c r="BA1393" s="106"/>
      <c r="BB1393" s="106"/>
      <c r="BC1393" s="106"/>
      <c r="BD1393" s="106"/>
      <c r="BE1393" s="106"/>
      <c r="BF1393" s="106"/>
      <c r="BG1393" s="106"/>
      <c r="BH1393" s="106"/>
      <c r="BI1393" s="106"/>
      <c r="BJ1393" s="106"/>
      <c r="BK1393" s="106"/>
      <c r="BL1393" s="106"/>
      <c r="BM1393" s="106"/>
      <c r="BN1393" s="106"/>
      <c r="BO1393" s="106"/>
      <c r="BP1393" s="106"/>
      <c r="BQ1393" s="106"/>
      <c r="BR1393" s="106"/>
      <c r="BS1393" s="106"/>
      <c r="BT1393" s="106"/>
      <c r="BU1393" s="106"/>
      <c r="BV1393" s="106"/>
      <c r="BW1393" s="106"/>
      <c r="BX1393" s="106"/>
      <c r="BY1393" s="106"/>
    </row>
    <row r="1394" spans="1:77" ht="48" x14ac:dyDescent="0.2">
      <c r="A1394" s="107">
        <v>44136.552083333336</v>
      </c>
      <c r="B1394" s="105">
        <v>1</v>
      </c>
      <c r="C1394" s="105">
        <v>1</v>
      </c>
      <c r="D1394" s="105" t="s">
        <v>381</v>
      </c>
      <c r="E1394" s="105" t="s">
        <v>390</v>
      </c>
      <c r="F1394" s="105">
        <v>600</v>
      </c>
      <c r="G1394" s="122" t="s">
        <v>381</v>
      </c>
      <c r="H1394" s="122" t="s">
        <v>381</v>
      </c>
      <c r="I1394" s="122" t="s">
        <v>381</v>
      </c>
      <c r="J1394" s="122" t="s">
        <v>381</v>
      </c>
      <c r="K1394" s="122" t="s">
        <v>381</v>
      </c>
      <c r="L1394" s="122" t="s">
        <v>381</v>
      </c>
      <c r="M1394" s="122" t="s">
        <v>381</v>
      </c>
      <c r="N1394" s="122" t="s">
        <v>381</v>
      </c>
      <c r="O1394" s="122" t="s">
        <v>381</v>
      </c>
      <c r="P1394" s="125">
        <v>1025</v>
      </c>
      <c r="Q1394" s="122" t="s">
        <v>381</v>
      </c>
      <c r="R1394" s="122" t="s">
        <v>381</v>
      </c>
      <c r="S1394" s="105" t="s">
        <v>381</v>
      </c>
      <c r="T1394" s="105" t="s">
        <v>381</v>
      </c>
      <c r="U1394" s="105" t="s">
        <v>381</v>
      </c>
      <c r="V1394" s="105" t="s">
        <v>412</v>
      </c>
      <c r="W1394" s="106" t="s">
        <v>199</v>
      </c>
      <c r="X1394" s="105" t="s">
        <v>50</v>
      </c>
      <c r="Y1394" s="105">
        <v>0</v>
      </c>
      <c r="Z1394" s="105" t="s">
        <v>387</v>
      </c>
      <c r="AA1394" s="105">
        <v>0</v>
      </c>
      <c r="AB1394" s="104">
        <v>25.622471106309401</v>
      </c>
      <c r="AC1394" s="104">
        <v>4.1340526190448497</v>
      </c>
      <c r="AD1394" s="104">
        <v>12.052387266602899</v>
      </c>
      <c r="AE1394" s="104">
        <v>43.076466420912098</v>
      </c>
      <c r="AF1394" s="104">
        <v>89.268072221690204</v>
      </c>
      <c r="AG1394" s="104">
        <v>14.4028946931737</v>
      </c>
      <c r="AH1394" s="104">
        <v>41.990374879272601</v>
      </c>
      <c r="AI1394" s="104">
        <v>150.07718126236199</v>
      </c>
      <c r="AJ1394" s="106"/>
      <c r="AK1394" s="106"/>
      <c r="AL1394" s="106"/>
      <c r="AM1394" s="106"/>
      <c r="AN1394" s="106"/>
      <c r="AO1394" s="106"/>
      <c r="AP1394" s="106"/>
      <c r="AQ1394" s="106"/>
      <c r="AR1394" s="106"/>
      <c r="AS1394" s="106"/>
      <c r="AT1394" s="106"/>
      <c r="AU1394" s="106"/>
      <c r="AV1394" s="106"/>
      <c r="AW1394" s="106"/>
      <c r="AX1394" s="106"/>
      <c r="AY1394" s="106"/>
      <c r="AZ1394" s="106"/>
      <c r="BA1394" s="106"/>
      <c r="BB1394" s="106"/>
      <c r="BC1394" s="106"/>
      <c r="BD1394" s="106"/>
      <c r="BE1394" s="106"/>
      <c r="BF1394" s="106"/>
      <c r="BG1394" s="106"/>
      <c r="BH1394" s="106"/>
      <c r="BI1394" s="106"/>
      <c r="BJ1394" s="106"/>
      <c r="BK1394" s="106"/>
      <c r="BL1394" s="106"/>
      <c r="BM1394" s="106"/>
      <c r="BN1394" s="106"/>
      <c r="BO1394" s="106"/>
      <c r="BP1394" s="106"/>
      <c r="BQ1394" s="106"/>
      <c r="BR1394" s="106"/>
      <c r="BS1394" s="106"/>
      <c r="BT1394" s="106"/>
      <c r="BU1394" s="106"/>
      <c r="BV1394" s="106"/>
      <c r="BW1394" s="106"/>
      <c r="BX1394" s="106"/>
      <c r="BY1394" s="106"/>
    </row>
    <row r="1395" spans="1:77" ht="48" x14ac:dyDescent="0.2">
      <c r="A1395" s="107">
        <v>44136.559027777781</v>
      </c>
      <c r="B1395" s="105">
        <v>1</v>
      </c>
      <c r="C1395" s="105">
        <v>1</v>
      </c>
      <c r="D1395" s="105" t="s">
        <v>381</v>
      </c>
      <c r="E1395" s="105" t="s">
        <v>390</v>
      </c>
      <c r="F1395" s="105">
        <v>600</v>
      </c>
      <c r="G1395" s="122" t="s">
        <v>381</v>
      </c>
      <c r="H1395" s="122" t="s">
        <v>381</v>
      </c>
      <c r="I1395" s="122" t="s">
        <v>381</v>
      </c>
      <c r="J1395" s="122" t="s">
        <v>381</v>
      </c>
      <c r="K1395" s="122" t="s">
        <v>381</v>
      </c>
      <c r="L1395" s="122" t="s">
        <v>381</v>
      </c>
      <c r="M1395" s="122" t="s">
        <v>381</v>
      </c>
      <c r="N1395" s="122" t="s">
        <v>381</v>
      </c>
      <c r="O1395" s="122" t="s">
        <v>381</v>
      </c>
      <c r="P1395" s="125">
        <v>1025</v>
      </c>
      <c r="Q1395" s="122" t="s">
        <v>381</v>
      </c>
      <c r="R1395" s="122" t="s">
        <v>381</v>
      </c>
      <c r="S1395" s="105" t="s">
        <v>381</v>
      </c>
      <c r="T1395" s="105" t="s">
        <v>381</v>
      </c>
      <c r="U1395" s="105" t="s">
        <v>381</v>
      </c>
      <c r="V1395" s="105" t="s">
        <v>412</v>
      </c>
      <c r="W1395" s="106" t="s">
        <v>199</v>
      </c>
      <c r="X1395" s="105" t="s">
        <v>50</v>
      </c>
      <c r="Y1395" s="105">
        <v>0</v>
      </c>
      <c r="Z1395" s="105" t="s">
        <v>387</v>
      </c>
      <c r="AA1395" s="105">
        <v>0</v>
      </c>
      <c r="AB1395" s="104">
        <v>22.8810822591971</v>
      </c>
      <c r="AC1395" s="104">
        <v>4.30332836898764</v>
      </c>
      <c r="AD1395" s="104">
        <v>11.5052748206815</v>
      </c>
      <c r="AE1395" s="104">
        <v>34.930448599223801</v>
      </c>
      <c r="AF1395" s="104">
        <v>79.717169386998506</v>
      </c>
      <c r="AG1395" s="104">
        <v>14.9926454837907</v>
      </c>
      <c r="AH1395" s="104">
        <v>40.084254258642602</v>
      </c>
      <c r="AI1395" s="104">
        <v>121.69674016347599</v>
      </c>
      <c r="AJ1395" s="106"/>
      <c r="AK1395" s="106"/>
      <c r="AL1395" s="106"/>
      <c r="AM1395" s="106"/>
      <c r="AN1395" s="106"/>
      <c r="AO1395" s="106"/>
      <c r="AP1395" s="106"/>
      <c r="AQ1395" s="106"/>
      <c r="AR1395" s="106"/>
      <c r="AS1395" s="106"/>
      <c r="AT1395" s="106"/>
      <c r="AU1395" s="106"/>
      <c r="AV1395" s="106"/>
      <c r="AW1395" s="106"/>
      <c r="AX1395" s="106"/>
      <c r="AY1395" s="106"/>
      <c r="AZ1395" s="106"/>
      <c r="BA1395" s="106"/>
      <c r="BB1395" s="106"/>
      <c r="BC1395" s="106"/>
      <c r="BD1395" s="106"/>
      <c r="BE1395" s="106"/>
      <c r="BF1395" s="106"/>
      <c r="BG1395" s="106"/>
      <c r="BH1395" s="106"/>
      <c r="BI1395" s="106"/>
      <c r="BJ1395" s="106"/>
      <c r="BK1395" s="106"/>
      <c r="BL1395" s="106"/>
      <c r="BM1395" s="106"/>
      <c r="BN1395" s="106"/>
      <c r="BO1395" s="106"/>
      <c r="BP1395" s="106"/>
      <c r="BQ1395" s="106"/>
      <c r="BR1395" s="106"/>
      <c r="BS1395" s="106"/>
      <c r="BT1395" s="106"/>
      <c r="BU1395" s="106"/>
      <c r="BV1395" s="106"/>
      <c r="BW1395" s="106"/>
      <c r="BX1395" s="106"/>
      <c r="BY1395" s="106"/>
    </row>
    <row r="1396" spans="1:77" ht="48" x14ac:dyDescent="0.2">
      <c r="A1396" s="107">
        <v>44136.565972222219</v>
      </c>
      <c r="B1396" s="105">
        <v>1</v>
      </c>
      <c r="C1396" s="105">
        <v>1</v>
      </c>
      <c r="D1396" s="105" t="s">
        <v>381</v>
      </c>
      <c r="E1396" s="105" t="s">
        <v>390</v>
      </c>
      <c r="F1396" s="105">
        <v>600</v>
      </c>
      <c r="G1396" s="122" t="s">
        <v>381</v>
      </c>
      <c r="H1396" s="122" t="s">
        <v>381</v>
      </c>
      <c r="I1396" s="122" t="s">
        <v>381</v>
      </c>
      <c r="J1396" s="122" t="s">
        <v>381</v>
      </c>
      <c r="K1396" s="122" t="s">
        <v>381</v>
      </c>
      <c r="L1396" s="122" t="s">
        <v>381</v>
      </c>
      <c r="M1396" s="122" t="s">
        <v>381</v>
      </c>
      <c r="N1396" s="122" t="s">
        <v>381</v>
      </c>
      <c r="O1396" s="122" t="s">
        <v>381</v>
      </c>
      <c r="P1396" s="125">
        <v>1025</v>
      </c>
      <c r="Q1396" s="122" t="s">
        <v>381</v>
      </c>
      <c r="R1396" s="122" t="s">
        <v>381</v>
      </c>
      <c r="S1396" s="105" t="s">
        <v>381</v>
      </c>
      <c r="T1396" s="105" t="s">
        <v>381</v>
      </c>
      <c r="U1396" s="105" t="s">
        <v>381</v>
      </c>
      <c r="V1396" s="105" t="s">
        <v>412</v>
      </c>
      <c r="W1396" s="106" t="s">
        <v>199</v>
      </c>
      <c r="X1396" s="105" t="s">
        <v>50</v>
      </c>
      <c r="Y1396" s="105">
        <v>0</v>
      </c>
      <c r="Z1396" s="105" t="s">
        <v>387</v>
      </c>
      <c r="AA1396" s="105">
        <v>0</v>
      </c>
      <c r="AB1396" s="104">
        <v>24.657549596263301</v>
      </c>
      <c r="AC1396" s="104">
        <v>4.34705725883589</v>
      </c>
      <c r="AD1396" s="104">
        <v>10.7074400053534</v>
      </c>
      <c r="AE1396" s="104">
        <v>44.4775053906762</v>
      </c>
      <c r="AF1396" s="104">
        <v>85.906319438876395</v>
      </c>
      <c r="AG1396" s="104">
        <v>15.1449954061484</v>
      </c>
      <c r="AH1396" s="104">
        <v>37.3046256746279</v>
      </c>
      <c r="AI1396" s="104">
        <v>154.95835201707899</v>
      </c>
      <c r="AJ1396" s="106"/>
      <c r="AK1396" s="106"/>
      <c r="AL1396" s="106"/>
      <c r="AM1396" s="106"/>
      <c r="AN1396" s="106"/>
      <c r="AO1396" s="106"/>
      <c r="AP1396" s="106"/>
      <c r="AQ1396" s="106"/>
      <c r="AR1396" s="106"/>
      <c r="AS1396" s="106"/>
      <c r="AT1396" s="106"/>
      <c r="AU1396" s="106"/>
      <c r="AV1396" s="106"/>
      <c r="AW1396" s="106"/>
      <c r="AX1396" s="106"/>
      <c r="AY1396" s="106"/>
      <c r="AZ1396" s="106"/>
      <c r="BA1396" s="106"/>
      <c r="BB1396" s="106"/>
      <c r="BC1396" s="106"/>
      <c r="BD1396" s="106"/>
      <c r="BE1396" s="106"/>
      <c r="BF1396" s="106"/>
      <c r="BG1396" s="106"/>
      <c r="BH1396" s="106"/>
      <c r="BI1396" s="106"/>
      <c r="BJ1396" s="106"/>
      <c r="BK1396" s="106"/>
      <c r="BL1396" s="106"/>
      <c r="BM1396" s="106"/>
      <c r="BN1396" s="106"/>
      <c r="BO1396" s="106"/>
      <c r="BP1396" s="106"/>
      <c r="BQ1396" s="106"/>
      <c r="BR1396" s="106"/>
      <c r="BS1396" s="106"/>
      <c r="BT1396" s="106"/>
      <c r="BU1396" s="106"/>
      <c r="BV1396" s="106"/>
      <c r="BW1396" s="106"/>
      <c r="BX1396" s="106"/>
      <c r="BY1396" s="106"/>
    </row>
    <row r="1397" spans="1:77" ht="48" x14ac:dyDescent="0.2">
      <c r="A1397" s="107">
        <v>44136.572916666664</v>
      </c>
      <c r="B1397" s="105">
        <v>1</v>
      </c>
      <c r="C1397" s="105">
        <v>1</v>
      </c>
      <c r="D1397" s="105" t="s">
        <v>381</v>
      </c>
      <c r="E1397" s="105" t="s">
        <v>390</v>
      </c>
      <c r="F1397" s="105">
        <v>600</v>
      </c>
      <c r="G1397" s="122" t="s">
        <v>381</v>
      </c>
      <c r="H1397" s="122" t="s">
        <v>381</v>
      </c>
      <c r="I1397" s="122" t="s">
        <v>381</v>
      </c>
      <c r="J1397" s="122" t="s">
        <v>381</v>
      </c>
      <c r="K1397" s="122" t="s">
        <v>381</v>
      </c>
      <c r="L1397" s="122" t="s">
        <v>381</v>
      </c>
      <c r="M1397" s="122" t="s">
        <v>381</v>
      </c>
      <c r="N1397" s="122" t="s">
        <v>381</v>
      </c>
      <c r="O1397" s="122" t="s">
        <v>381</v>
      </c>
      <c r="P1397" s="125">
        <v>1025</v>
      </c>
      <c r="Q1397" s="122" t="s">
        <v>381</v>
      </c>
      <c r="R1397" s="122" t="s">
        <v>381</v>
      </c>
      <c r="S1397" s="105" t="s">
        <v>381</v>
      </c>
      <c r="T1397" s="105" t="s">
        <v>381</v>
      </c>
      <c r="U1397" s="105" t="s">
        <v>381</v>
      </c>
      <c r="V1397" s="105" t="s">
        <v>412</v>
      </c>
      <c r="W1397" s="106" t="s">
        <v>199</v>
      </c>
      <c r="X1397" s="105" t="s">
        <v>50</v>
      </c>
      <c r="Y1397" s="105">
        <v>0</v>
      </c>
      <c r="Z1397" s="105" t="s">
        <v>387</v>
      </c>
      <c r="AA1397" s="105">
        <v>0</v>
      </c>
      <c r="AB1397" s="104">
        <v>26.498807115012301</v>
      </c>
      <c r="AC1397" s="104">
        <v>4.50101386704661</v>
      </c>
      <c r="AD1397" s="104">
        <v>8.9214637601255493</v>
      </c>
      <c r="AE1397" s="104">
        <v>50.1090815780667</v>
      </c>
      <c r="AF1397" s="104">
        <v>92.321196217025502</v>
      </c>
      <c r="AG1397" s="104">
        <v>15.681374842917499</v>
      </c>
      <c r="AH1397" s="104">
        <v>31.082346919387799</v>
      </c>
      <c r="AI1397" s="104">
        <v>174.57856643087399</v>
      </c>
      <c r="AJ1397" s="106"/>
      <c r="AK1397" s="106"/>
      <c r="AL1397" s="106"/>
      <c r="AM1397" s="106"/>
      <c r="AN1397" s="106"/>
      <c r="AO1397" s="106"/>
      <c r="AP1397" s="106"/>
      <c r="AQ1397" s="106"/>
      <c r="AR1397" s="106"/>
      <c r="AS1397" s="106"/>
      <c r="AT1397" s="106"/>
      <c r="AU1397" s="106"/>
      <c r="AV1397" s="106"/>
      <c r="AW1397" s="106"/>
      <c r="AX1397" s="106"/>
      <c r="AY1397" s="106"/>
      <c r="AZ1397" s="106"/>
      <c r="BA1397" s="106"/>
      <c r="BB1397" s="106"/>
      <c r="BC1397" s="106"/>
      <c r="BD1397" s="106"/>
      <c r="BE1397" s="106"/>
      <c r="BF1397" s="106"/>
      <c r="BG1397" s="106"/>
      <c r="BH1397" s="106"/>
      <c r="BI1397" s="106"/>
      <c r="BJ1397" s="106"/>
      <c r="BK1397" s="106"/>
      <c r="BL1397" s="106"/>
      <c r="BM1397" s="106"/>
      <c r="BN1397" s="106"/>
      <c r="BO1397" s="106"/>
      <c r="BP1397" s="106"/>
      <c r="BQ1397" s="106"/>
      <c r="BR1397" s="106"/>
      <c r="BS1397" s="106"/>
      <c r="BT1397" s="106"/>
      <c r="BU1397" s="106"/>
      <c r="BV1397" s="106"/>
      <c r="BW1397" s="106"/>
      <c r="BX1397" s="106"/>
      <c r="BY1397" s="106"/>
    </row>
    <row r="1398" spans="1:77" ht="48" x14ac:dyDescent="0.2">
      <c r="A1398" s="107">
        <v>44136.579861111109</v>
      </c>
      <c r="B1398" s="105">
        <v>1</v>
      </c>
      <c r="C1398" s="105">
        <v>1</v>
      </c>
      <c r="D1398" s="105" t="s">
        <v>381</v>
      </c>
      <c r="E1398" s="105" t="s">
        <v>390</v>
      </c>
      <c r="F1398" s="105">
        <v>600</v>
      </c>
      <c r="G1398" s="122" t="s">
        <v>381</v>
      </c>
      <c r="H1398" s="122" t="s">
        <v>381</v>
      </c>
      <c r="I1398" s="122" t="s">
        <v>381</v>
      </c>
      <c r="J1398" s="122" t="s">
        <v>381</v>
      </c>
      <c r="K1398" s="122" t="s">
        <v>381</v>
      </c>
      <c r="L1398" s="122" t="s">
        <v>381</v>
      </c>
      <c r="M1398" s="122" t="s">
        <v>381</v>
      </c>
      <c r="N1398" s="122" t="s">
        <v>381</v>
      </c>
      <c r="O1398" s="122" t="s">
        <v>381</v>
      </c>
      <c r="P1398" s="125">
        <v>1025</v>
      </c>
      <c r="Q1398" s="122" t="s">
        <v>381</v>
      </c>
      <c r="R1398" s="122" t="s">
        <v>381</v>
      </c>
      <c r="S1398" s="105" t="s">
        <v>381</v>
      </c>
      <c r="T1398" s="105" t="s">
        <v>381</v>
      </c>
      <c r="U1398" s="105" t="s">
        <v>381</v>
      </c>
      <c r="V1398" s="105" t="s">
        <v>412</v>
      </c>
      <c r="W1398" s="106" t="s">
        <v>199</v>
      </c>
      <c r="X1398" s="105" t="s">
        <v>50</v>
      </c>
      <c r="Y1398" s="105">
        <v>0</v>
      </c>
      <c r="Z1398" s="105" t="s">
        <v>387</v>
      </c>
      <c r="AA1398" s="105">
        <v>0</v>
      </c>
      <c r="AB1398" s="104">
        <v>24.282212146263301</v>
      </c>
      <c r="AC1398" s="104">
        <v>4.8982207043034904</v>
      </c>
      <c r="AD1398" s="104">
        <v>9.7062642835735407</v>
      </c>
      <c r="AE1398" s="104">
        <v>37.996944844136202</v>
      </c>
      <c r="AF1398" s="104">
        <v>84.598656894415996</v>
      </c>
      <c r="AG1398" s="104">
        <v>17.065229567471299</v>
      </c>
      <c r="AH1398" s="104">
        <v>33.8165644865026</v>
      </c>
      <c r="AI1398" s="104">
        <v>132.38030579808401</v>
      </c>
      <c r="AJ1398" s="106"/>
      <c r="AK1398" s="106"/>
      <c r="AL1398" s="106"/>
      <c r="AM1398" s="106"/>
      <c r="AN1398" s="106"/>
      <c r="AO1398" s="106"/>
      <c r="AP1398" s="106"/>
      <c r="AQ1398" s="106"/>
      <c r="AR1398" s="106"/>
      <c r="AS1398" s="106"/>
      <c r="AT1398" s="106"/>
      <c r="AU1398" s="106"/>
      <c r="AV1398" s="106"/>
      <c r="AW1398" s="106"/>
      <c r="AX1398" s="106"/>
      <c r="AY1398" s="106"/>
      <c r="AZ1398" s="106"/>
      <c r="BA1398" s="106"/>
      <c r="BB1398" s="106"/>
      <c r="BC1398" s="106"/>
      <c r="BD1398" s="106"/>
      <c r="BE1398" s="106"/>
      <c r="BF1398" s="106"/>
      <c r="BG1398" s="106"/>
      <c r="BH1398" s="106"/>
      <c r="BI1398" s="106"/>
      <c r="BJ1398" s="106"/>
      <c r="BK1398" s="106"/>
      <c r="BL1398" s="106"/>
      <c r="BM1398" s="106"/>
      <c r="BN1398" s="106"/>
      <c r="BO1398" s="106"/>
      <c r="BP1398" s="106"/>
      <c r="BQ1398" s="106"/>
      <c r="BR1398" s="106"/>
      <c r="BS1398" s="106"/>
      <c r="BT1398" s="106"/>
      <c r="BU1398" s="106"/>
      <c r="BV1398" s="106"/>
      <c r="BW1398" s="106"/>
      <c r="BX1398" s="106"/>
      <c r="BY1398" s="106"/>
    </row>
    <row r="1399" spans="1:77" ht="48" x14ac:dyDescent="0.2">
      <c r="A1399" s="107">
        <v>44136.586805555555</v>
      </c>
      <c r="B1399" s="105">
        <v>1</v>
      </c>
      <c r="C1399" s="105">
        <v>1</v>
      </c>
      <c r="D1399" s="105" t="s">
        <v>381</v>
      </c>
      <c r="E1399" s="105" t="s">
        <v>390</v>
      </c>
      <c r="F1399" s="105">
        <v>600</v>
      </c>
      <c r="G1399" s="122" t="s">
        <v>381</v>
      </c>
      <c r="H1399" s="122" t="s">
        <v>381</v>
      </c>
      <c r="I1399" s="122" t="s">
        <v>381</v>
      </c>
      <c r="J1399" s="122" t="s">
        <v>381</v>
      </c>
      <c r="K1399" s="122" t="s">
        <v>381</v>
      </c>
      <c r="L1399" s="122" t="s">
        <v>381</v>
      </c>
      <c r="M1399" s="122" t="s">
        <v>381</v>
      </c>
      <c r="N1399" s="122" t="s">
        <v>381</v>
      </c>
      <c r="O1399" s="122" t="s">
        <v>381</v>
      </c>
      <c r="P1399" s="125">
        <v>1025</v>
      </c>
      <c r="Q1399" s="122" t="s">
        <v>381</v>
      </c>
      <c r="R1399" s="122" t="s">
        <v>381</v>
      </c>
      <c r="S1399" s="105" t="s">
        <v>381</v>
      </c>
      <c r="T1399" s="105" t="s">
        <v>381</v>
      </c>
      <c r="U1399" s="105" t="s">
        <v>381</v>
      </c>
      <c r="V1399" s="105" t="s">
        <v>412</v>
      </c>
      <c r="W1399" s="106" t="s">
        <v>199</v>
      </c>
      <c r="X1399" s="105" t="s">
        <v>50</v>
      </c>
      <c r="Y1399" s="105">
        <v>0</v>
      </c>
      <c r="Z1399" s="105" t="s">
        <v>387</v>
      </c>
      <c r="AA1399" s="105">
        <v>0</v>
      </c>
      <c r="AB1399" s="104">
        <v>29.4121603541866</v>
      </c>
      <c r="AC1399" s="104">
        <v>7.5313442329248304</v>
      </c>
      <c r="AD1399" s="104">
        <v>10.677969920233901</v>
      </c>
      <c r="AE1399" s="104">
        <v>57.352080225460099</v>
      </c>
      <c r="AF1399" s="104">
        <v>102.471216977414</v>
      </c>
      <c r="AG1399" s="104">
        <v>26.238939820248302</v>
      </c>
      <c r="AH1399" s="104">
        <v>37.201952929095</v>
      </c>
      <c r="AI1399" s="104">
        <v>199.81292031902299</v>
      </c>
      <c r="AJ1399" s="106"/>
      <c r="AK1399" s="106"/>
      <c r="AL1399" s="106"/>
      <c r="AM1399" s="106"/>
      <c r="AN1399" s="106"/>
      <c r="AO1399" s="106"/>
      <c r="AP1399" s="106"/>
      <c r="AQ1399" s="106"/>
      <c r="AR1399" s="106"/>
      <c r="AS1399" s="106"/>
      <c r="AT1399" s="106"/>
      <c r="AU1399" s="106"/>
      <c r="AV1399" s="106"/>
      <c r="AW1399" s="106"/>
      <c r="AX1399" s="106"/>
      <c r="AY1399" s="106"/>
      <c r="AZ1399" s="106"/>
      <c r="BA1399" s="106"/>
      <c r="BB1399" s="106"/>
      <c r="BC1399" s="106"/>
      <c r="BD1399" s="106"/>
      <c r="BE1399" s="106"/>
      <c r="BF1399" s="106"/>
      <c r="BG1399" s="106"/>
      <c r="BH1399" s="106"/>
      <c r="BI1399" s="106"/>
      <c r="BJ1399" s="106"/>
      <c r="BK1399" s="106"/>
      <c r="BL1399" s="106"/>
      <c r="BM1399" s="106"/>
      <c r="BN1399" s="106"/>
      <c r="BO1399" s="106"/>
      <c r="BP1399" s="106"/>
      <c r="BQ1399" s="106"/>
      <c r="BR1399" s="106"/>
      <c r="BS1399" s="106"/>
      <c r="BT1399" s="106"/>
      <c r="BU1399" s="106"/>
      <c r="BV1399" s="106"/>
      <c r="BW1399" s="106"/>
      <c r="BX1399" s="106"/>
      <c r="BY1399" s="106"/>
    </row>
    <row r="1400" spans="1:77" ht="48" x14ac:dyDescent="0.2">
      <c r="A1400" s="107">
        <v>44136.59375</v>
      </c>
      <c r="B1400" s="105">
        <v>1</v>
      </c>
      <c r="C1400" s="105">
        <v>1</v>
      </c>
      <c r="D1400" s="105" t="s">
        <v>381</v>
      </c>
      <c r="E1400" s="105" t="s">
        <v>390</v>
      </c>
      <c r="F1400" s="105">
        <v>600</v>
      </c>
      <c r="G1400" s="122" t="s">
        <v>381</v>
      </c>
      <c r="H1400" s="122" t="s">
        <v>381</v>
      </c>
      <c r="I1400" s="122" t="s">
        <v>381</v>
      </c>
      <c r="J1400" s="122" t="s">
        <v>381</v>
      </c>
      <c r="K1400" s="122" t="s">
        <v>381</v>
      </c>
      <c r="L1400" s="122" t="s">
        <v>381</v>
      </c>
      <c r="M1400" s="122" t="s">
        <v>381</v>
      </c>
      <c r="N1400" s="122" t="s">
        <v>381</v>
      </c>
      <c r="O1400" s="122" t="s">
        <v>381</v>
      </c>
      <c r="P1400" s="125">
        <v>1025</v>
      </c>
      <c r="Q1400" s="122" t="s">
        <v>381</v>
      </c>
      <c r="R1400" s="122" t="s">
        <v>381</v>
      </c>
      <c r="S1400" s="105" t="s">
        <v>381</v>
      </c>
      <c r="T1400" s="105" t="s">
        <v>381</v>
      </c>
      <c r="U1400" s="105" t="s">
        <v>381</v>
      </c>
      <c r="V1400" s="105" t="s">
        <v>412</v>
      </c>
      <c r="W1400" s="106" t="s">
        <v>199</v>
      </c>
      <c r="X1400" s="105" t="s">
        <v>50</v>
      </c>
      <c r="Y1400" s="105">
        <v>0</v>
      </c>
      <c r="Z1400" s="105" t="s">
        <v>387</v>
      </c>
      <c r="AA1400" s="105">
        <v>0</v>
      </c>
      <c r="AB1400" s="104">
        <v>31.945584902945001</v>
      </c>
      <c r="AC1400" s="104">
        <v>6.5994489455536396</v>
      </c>
      <c r="AD1400" s="104">
        <v>18.001168398394</v>
      </c>
      <c r="AE1400" s="104">
        <v>54.714459721396999</v>
      </c>
      <c r="AF1400" s="104">
        <v>111.297579472359</v>
      </c>
      <c r="AG1400" s="104">
        <v>22.992249241797701</v>
      </c>
      <c r="AH1400" s="104">
        <v>62.715720221809903</v>
      </c>
      <c r="AI1400" s="104">
        <v>190.62354276113501</v>
      </c>
      <c r="AJ1400" s="106"/>
      <c r="AK1400" s="106"/>
      <c r="AL1400" s="106"/>
      <c r="AM1400" s="106"/>
      <c r="AN1400" s="106"/>
      <c r="AO1400" s="106"/>
      <c r="AP1400" s="106"/>
      <c r="AQ1400" s="106"/>
      <c r="AR1400" s="106"/>
      <c r="AS1400" s="106"/>
      <c r="AT1400" s="106"/>
      <c r="AU1400" s="106"/>
      <c r="AV1400" s="106"/>
      <c r="AW1400" s="106"/>
      <c r="AX1400" s="106"/>
      <c r="AY1400" s="106"/>
      <c r="AZ1400" s="106"/>
      <c r="BA1400" s="106"/>
      <c r="BB1400" s="106"/>
      <c r="BC1400" s="106"/>
      <c r="BD1400" s="106"/>
      <c r="BE1400" s="106"/>
      <c r="BF1400" s="106"/>
      <c r="BG1400" s="106"/>
      <c r="BH1400" s="106"/>
      <c r="BI1400" s="106"/>
      <c r="BJ1400" s="106"/>
      <c r="BK1400" s="106"/>
      <c r="BL1400" s="106"/>
      <c r="BM1400" s="106"/>
      <c r="BN1400" s="106"/>
      <c r="BO1400" s="106"/>
      <c r="BP1400" s="106"/>
      <c r="BQ1400" s="106"/>
      <c r="BR1400" s="106"/>
      <c r="BS1400" s="106"/>
      <c r="BT1400" s="106"/>
      <c r="BU1400" s="106"/>
      <c r="BV1400" s="106"/>
      <c r="BW1400" s="106"/>
      <c r="BX1400" s="106"/>
      <c r="BY1400" s="106"/>
    </row>
    <row r="1401" spans="1:77" ht="48" x14ac:dyDescent="0.2">
      <c r="A1401" s="107">
        <v>44136.600694444445</v>
      </c>
      <c r="B1401" s="105">
        <v>1</v>
      </c>
      <c r="C1401" s="105">
        <v>1</v>
      </c>
      <c r="D1401" s="105" t="s">
        <v>381</v>
      </c>
      <c r="E1401" s="105" t="s">
        <v>390</v>
      </c>
      <c r="F1401" s="105">
        <v>600</v>
      </c>
      <c r="G1401" s="122" t="s">
        <v>381</v>
      </c>
      <c r="H1401" s="122" t="s">
        <v>381</v>
      </c>
      <c r="I1401" s="122" t="s">
        <v>381</v>
      </c>
      <c r="J1401" s="122" t="s">
        <v>381</v>
      </c>
      <c r="K1401" s="122" t="s">
        <v>381</v>
      </c>
      <c r="L1401" s="122" t="s">
        <v>381</v>
      </c>
      <c r="M1401" s="122" t="s">
        <v>381</v>
      </c>
      <c r="N1401" s="122" t="s">
        <v>381</v>
      </c>
      <c r="O1401" s="122" t="s">
        <v>381</v>
      </c>
      <c r="P1401" s="125">
        <v>1025</v>
      </c>
      <c r="Q1401" s="122" t="s">
        <v>381</v>
      </c>
      <c r="R1401" s="122" t="s">
        <v>381</v>
      </c>
      <c r="S1401" s="105" t="s">
        <v>381</v>
      </c>
      <c r="T1401" s="105" t="s">
        <v>381</v>
      </c>
      <c r="U1401" s="105" t="s">
        <v>381</v>
      </c>
      <c r="V1401" s="105" t="s">
        <v>412</v>
      </c>
      <c r="W1401" s="106" t="s">
        <v>199</v>
      </c>
      <c r="X1401" s="105" t="s">
        <v>50</v>
      </c>
      <c r="Y1401" s="105">
        <v>0</v>
      </c>
      <c r="Z1401" s="105" t="s">
        <v>387</v>
      </c>
      <c r="AA1401" s="105">
        <v>0</v>
      </c>
      <c r="AB1401" s="104">
        <v>26.9212081233613</v>
      </c>
      <c r="AC1401" s="104">
        <v>6.9495975278436797</v>
      </c>
      <c r="AD1401" s="104">
        <v>3.7024478014909601</v>
      </c>
      <c r="AE1401" s="104">
        <v>57.549282157520402</v>
      </c>
      <c r="AF1401" s="104">
        <v>93.792826552235496</v>
      </c>
      <c r="AG1401" s="104">
        <v>24.212154652399999</v>
      </c>
      <c r="AH1401" s="104">
        <v>12.899477908984499</v>
      </c>
      <c r="AI1401" s="104">
        <v>200.49996495112799</v>
      </c>
      <c r="AJ1401" s="106"/>
      <c r="AK1401" s="106"/>
      <c r="AL1401" s="106"/>
      <c r="AM1401" s="106"/>
      <c r="AN1401" s="106"/>
      <c r="AO1401" s="106"/>
      <c r="AP1401" s="106"/>
      <c r="AQ1401" s="106"/>
      <c r="AR1401" s="106"/>
      <c r="AS1401" s="106"/>
      <c r="AT1401" s="106"/>
      <c r="AU1401" s="106"/>
      <c r="AV1401" s="106"/>
      <c r="AW1401" s="106"/>
      <c r="AX1401" s="106"/>
      <c r="AY1401" s="106"/>
      <c r="AZ1401" s="106"/>
      <c r="BA1401" s="106"/>
      <c r="BB1401" s="106"/>
      <c r="BC1401" s="106"/>
      <c r="BD1401" s="106"/>
      <c r="BE1401" s="106"/>
      <c r="BF1401" s="106"/>
      <c r="BG1401" s="106"/>
      <c r="BH1401" s="106"/>
      <c r="BI1401" s="106"/>
      <c r="BJ1401" s="106"/>
      <c r="BK1401" s="106"/>
      <c r="BL1401" s="106"/>
      <c r="BM1401" s="106"/>
      <c r="BN1401" s="106"/>
      <c r="BO1401" s="106"/>
      <c r="BP1401" s="106"/>
      <c r="BQ1401" s="106"/>
      <c r="BR1401" s="106"/>
      <c r="BS1401" s="106"/>
      <c r="BT1401" s="106"/>
      <c r="BU1401" s="106"/>
      <c r="BV1401" s="106"/>
      <c r="BW1401" s="106"/>
      <c r="BX1401" s="106"/>
      <c r="BY1401" s="106"/>
    </row>
    <row r="1402" spans="1:77" ht="48" x14ac:dyDescent="0.2">
      <c r="A1402" s="107">
        <v>44136.607638888891</v>
      </c>
      <c r="B1402" s="105">
        <v>1</v>
      </c>
      <c r="C1402" s="105">
        <v>1</v>
      </c>
      <c r="D1402" s="105" t="s">
        <v>381</v>
      </c>
      <c r="E1402" s="105" t="s">
        <v>390</v>
      </c>
      <c r="F1402" s="105">
        <v>600</v>
      </c>
      <c r="G1402" s="122" t="s">
        <v>381</v>
      </c>
      <c r="H1402" s="122" t="s">
        <v>381</v>
      </c>
      <c r="I1402" s="122" t="s">
        <v>381</v>
      </c>
      <c r="J1402" s="122" t="s">
        <v>381</v>
      </c>
      <c r="K1402" s="122" t="s">
        <v>381</v>
      </c>
      <c r="L1402" s="122" t="s">
        <v>381</v>
      </c>
      <c r="M1402" s="122" t="s">
        <v>381</v>
      </c>
      <c r="N1402" s="122" t="s">
        <v>381</v>
      </c>
      <c r="O1402" s="122" t="s">
        <v>381</v>
      </c>
      <c r="P1402" s="125">
        <v>1025</v>
      </c>
      <c r="Q1402" s="122" t="s">
        <v>381</v>
      </c>
      <c r="R1402" s="122" t="s">
        <v>381</v>
      </c>
      <c r="S1402" s="105" t="s">
        <v>381</v>
      </c>
      <c r="T1402" s="105" t="s">
        <v>381</v>
      </c>
      <c r="U1402" s="105" t="s">
        <v>381</v>
      </c>
      <c r="V1402" s="105" t="s">
        <v>412</v>
      </c>
      <c r="W1402" s="106" t="s">
        <v>199</v>
      </c>
      <c r="X1402" s="105" t="s">
        <v>50</v>
      </c>
      <c r="Y1402" s="105">
        <v>0</v>
      </c>
      <c r="Z1402" s="105" t="s">
        <v>387</v>
      </c>
      <c r="AA1402" s="105">
        <v>0</v>
      </c>
      <c r="AB1402" s="104">
        <v>18.985754012935502</v>
      </c>
      <c r="AC1402" s="104">
        <v>6.0038116151851399</v>
      </c>
      <c r="AD1402" s="104">
        <v>4.5329663812780296</v>
      </c>
      <c r="AE1402" s="104">
        <v>44.136572416829502</v>
      </c>
      <c r="AF1402" s="104">
        <v>66.145982056728798</v>
      </c>
      <c r="AG1402" s="104">
        <v>20.9170696214176</v>
      </c>
      <c r="AH1402" s="104">
        <v>15.7929755849191</v>
      </c>
      <c r="AI1402" s="104">
        <v>153.77055346388099</v>
      </c>
      <c r="AJ1402" s="106"/>
      <c r="AK1402" s="106"/>
      <c r="AL1402" s="106"/>
      <c r="AM1402" s="106"/>
      <c r="AN1402" s="106"/>
      <c r="AO1402" s="106"/>
      <c r="AP1402" s="106"/>
      <c r="AQ1402" s="106"/>
      <c r="AR1402" s="106"/>
      <c r="AS1402" s="106"/>
      <c r="AT1402" s="106"/>
      <c r="AU1402" s="106"/>
      <c r="AV1402" s="106"/>
      <c r="AW1402" s="106"/>
      <c r="AX1402" s="106"/>
      <c r="AY1402" s="106"/>
      <c r="AZ1402" s="106"/>
      <c r="BA1402" s="106"/>
      <c r="BB1402" s="106"/>
      <c r="BC1402" s="106"/>
      <c r="BD1402" s="106"/>
      <c r="BE1402" s="106"/>
      <c r="BF1402" s="106"/>
      <c r="BG1402" s="106"/>
      <c r="BH1402" s="106"/>
      <c r="BI1402" s="106"/>
      <c r="BJ1402" s="106"/>
      <c r="BK1402" s="106"/>
      <c r="BL1402" s="106"/>
      <c r="BM1402" s="106"/>
      <c r="BN1402" s="106"/>
      <c r="BO1402" s="106"/>
      <c r="BP1402" s="106"/>
      <c r="BQ1402" s="106"/>
      <c r="BR1402" s="106"/>
      <c r="BS1402" s="106"/>
      <c r="BT1402" s="106"/>
      <c r="BU1402" s="106"/>
      <c r="BV1402" s="106"/>
      <c r="BW1402" s="106"/>
      <c r="BX1402" s="106"/>
      <c r="BY1402" s="106"/>
    </row>
    <row r="1403" spans="1:77" ht="48" x14ac:dyDescent="0.2">
      <c r="A1403" s="107">
        <v>44136.614583333336</v>
      </c>
      <c r="B1403" s="105">
        <v>1</v>
      </c>
      <c r="C1403" s="105">
        <v>1</v>
      </c>
      <c r="D1403" s="105" t="s">
        <v>381</v>
      </c>
      <c r="E1403" s="105" t="s">
        <v>390</v>
      </c>
      <c r="F1403" s="105">
        <v>600</v>
      </c>
      <c r="G1403" s="122" t="s">
        <v>381</v>
      </c>
      <c r="H1403" s="122" t="s">
        <v>381</v>
      </c>
      <c r="I1403" s="122" t="s">
        <v>381</v>
      </c>
      <c r="J1403" s="122" t="s">
        <v>381</v>
      </c>
      <c r="K1403" s="122" t="s">
        <v>381</v>
      </c>
      <c r="L1403" s="122" t="s">
        <v>381</v>
      </c>
      <c r="M1403" s="122" t="s">
        <v>381</v>
      </c>
      <c r="N1403" s="122" t="s">
        <v>381</v>
      </c>
      <c r="O1403" s="122" t="s">
        <v>381</v>
      </c>
      <c r="P1403" s="125">
        <v>1025</v>
      </c>
      <c r="Q1403" s="122" t="s">
        <v>381</v>
      </c>
      <c r="R1403" s="122" t="s">
        <v>381</v>
      </c>
      <c r="S1403" s="105" t="s">
        <v>381</v>
      </c>
      <c r="T1403" s="105" t="s">
        <v>381</v>
      </c>
      <c r="U1403" s="105" t="s">
        <v>381</v>
      </c>
      <c r="V1403" s="105" t="s">
        <v>412</v>
      </c>
      <c r="W1403" s="106" t="s">
        <v>199</v>
      </c>
      <c r="X1403" s="105" t="s">
        <v>50</v>
      </c>
      <c r="Y1403" s="105">
        <v>0</v>
      </c>
      <c r="Z1403" s="105" t="s">
        <v>387</v>
      </c>
      <c r="AA1403" s="105">
        <v>0</v>
      </c>
      <c r="AB1403" s="104">
        <v>21.471278235827398</v>
      </c>
      <c r="AC1403" s="104">
        <v>5.9720782837750299</v>
      </c>
      <c r="AD1403" s="104">
        <v>3.8150531054064398</v>
      </c>
      <c r="AE1403" s="104">
        <v>40.861377672214601</v>
      </c>
      <c r="AF1403" s="104">
        <v>74.805461492168504</v>
      </c>
      <c r="AG1403" s="104">
        <v>20.806511804988801</v>
      </c>
      <c r="AH1403" s="104">
        <v>13.2917908482819</v>
      </c>
      <c r="AI1403" s="104">
        <v>142.359889557716</v>
      </c>
      <c r="AJ1403" s="106"/>
      <c r="AK1403" s="106"/>
      <c r="AL1403" s="106"/>
      <c r="AM1403" s="106"/>
      <c r="AN1403" s="106"/>
      <c r="AO1403" s="106"/>
      <c r="AP1403" s="106"/>
      <c r="AQ1403" s="106"/>
      <c r="AR1403" s="106"/>
      <c r="AS1403" s="106"/>
      <c r="AT1403" s="106"/>
      <c r="AU1403" s="106"/>
      <c r="AV1403" s="106"/>
      <c r="AW1403" s="106"/>
      <c r="AX1403" s="106"/>
      <c r="AY1403" s="106"/>
      <c r="AZ1403" s="106"/>
      <c r="BA1403" s="106"/>
      <c r="BB1403" s="106"/>
      <c r="BC1403" s="106"/>
      <c r="BD1403" s="106"/>
      <c r="BE1403" s="106"/>
      <c r="BF1403" s="106"/>
      <c r="BG1403" s="106"/>
      <c r="BH1403" s="106"/>
      <c r="BI1403" s="106"/>
      <c r="BJ1403" s="106"/>
      <c r="BK1403" s="106"/>
      <c r="BL1403" s="106"/>
      <c r="BM1403" s="106"/>
      <c r="BN1403" s="106"/>
      <c r="BO1403" s="106"/>
      <c r="BP1403" s="106"/>
      <c r="BQ1403" s="106"/>
      <c r="BR1403" s="106"/>
      <c r="BS1403" s="106"/>
      <c r="BT1403" s="106"/>
      <c r="BU1403" s="106"/>
      <c r="BV1403" s="106"/>
      <c r="BW1403" s="106"/>
      <c r="BX1403" s="106"/>
      <c r="BY1403" s="106"/>
    </row>
    <row r="1404" spans="1:77" ht="48" x14ac:dyDescent="0.2">
      <c r="A1404" s="107">
        <v>44136.621527777781</v>
      </c>
      <c r="B1404" s="105">
        <v>1</v>
      </c>
      <c r="C1404" s="105">
        <v>1</v>
      </c>
      <c r="D1404" s="105" t="s">
        <v>381</v>
      </c>
      <c r="E1404" s="105" t="s">
        <v>390</v>
      </c>
      <c r="F1404" s="105">
        <v>600</v>
      </c>
      <c r="G1404" s="122" t="s">
        <v>381</v>
      </c>
      <c r="H1404" s="122" t="s">
        <v>381</v>
      </c>
      <c r="I1404" s="122" t="s">
        <v>381</v>
      </c>
      <c r="J1404" s="122" t="s">
        <v>381</v>
      </c>
      <c r="K1404" s="122" t="s">
        <v>381</v>
      </c>
      <c r="L1404" s="122" t="s">
        <v>381</v>
      </c>
      <c r="M1404" s="122" t="s">
        <v>381</v>
      </c>
      <c r="N1404" s="122" t="s">
        <v>381</v>
      </c>
      <c r="O1404" s="122" t="s">
        <v>381</v>
      </c>
      <c r="P1404" s="125">
        <v>1025</v>
      </c>
      <c r="Q1404" s="122" t="s">
        <v>381</v>
      </c>
      <c r="R1404" s="122" t="s">
        <v>381</v>
      </c>
      <c r="S1404" s="105" t="s">
        <v>381</v>
      </c>
      <c r="T1404" s="105" t="s">
        <v>381</v>
      </c>
      <c r="U1404" s="105" t="s">
        <v>381</v>
      </c>
      <c r="V1404" s="105" t="s">
        <v>412</v>
      </c>
      <c r="W1404" s="106" t="s">
        <v>199</v>
      </c>
      <c r="X1404" s="105" t="s">
        <v>50</v>
      </c>
      <c r="Y1404" s="105">
        <v>0</v>
      </c>
      <c r="Z1404" s="105" t="s">
        <v>387</v>
      </c>
      <c r="AA1404" s="105">
        <v>0</v>
      </c>
      <c r="AB1404" s="104">
        <v>26.4804231228687</v>
      </c>
      <c r="AC1404" s="104">
        <v>5.88701449975669</v>
      </c>
      <c r="AD1404" s="104">
        <v>10.2873736239669</v>
      </c>
      <c r="AE1404" s="104">
        <v>52.482757218331798</v>
      </c>
      <c r="AF1404" s="104">
        <v>92.257147031568493</v>
      </c>
      <c r="AG1404" s="104">
        <v>20.5101525574613</v>
      </c>
      <c r="AH1404" s="104">
        <v>35.841129098076998</v>
      </c>
      <c r="AI1404" s="104">
        <v>182.84836931751201</v>
      </c>
      <c r="AJ1404" s="106"/>
      <c r="AK1404" s="106"/>
      <c r="AL1404" s="106"/>
      <c r="AM1404" s="106"/>
      <c r="AN1404" s="106"/>
      <c r="AO1404" s="106"/>
      <c r="AP1404" s="106"/>
      <c r="AQ1404" s="106"/>
      <c r="AR1404" s="106"/>
      <c r="AS1404" s="106"/>
      <c r="AT1404" s="106"/>
      <c r="AU1404" s="106"/>
      <c r="AV1404" s="106"/>
      <c r="AW1404" s="106"/>
      <c r="AX1404" s="106"/>
      <c r="AY1404" s="106"/>
      <c r="AZ1404" s="106"/>
      <c r="BA1404" s="106"/>
      <c r="BB1404" s="106"/>
      <c r="BC1404" s="106"/>
      <c r="BD1404" s="106"/>
      <c r="BE1404" s="106"/>
      <c r="BF1404" s="106"/>
      <c r="BG1404" s="106"/>
      <c r="BH1404" s="106"/>
      <c r="BI1404" s="106"/>
      <c r="BJ1404" s="106"/>
      <c r="BK1404" s="106"/>
      <c r="BL1404" s="106"/>
      <c r="BM1404" s="106"/>
      <c r="BN1404" s="106"/>
      <c r="BO1404" s="106"/>
      <c r="BP1404" s="106"/>
      <c r="BQ1404" s="106"/>
      <c r="BR1404" s="106"/>
      <c r="BS1404" s="106"/>
      <c r="BT1404" s="106"/>
      <c r="BU1404" s="106"/>
      <c r="BV1404" s="106"/>
      <c r="BW1404" s="106"/>
      <c r="BX1404" s="106"/>
      <c r="BY1404" s="106"/>
    </row>
    <row r="1405" spans="1:77" ht="48" x14ac:dyDescent="0.2">
      <c r="A1405" s="107">
        <v>44136.628472222219</v>
      </c>
      <c r="B1405" s="105">
        <v>1</v>
      </c>
      <c r="C1405" s="105">
        <v>1</v>
      </c>
      <c r="D1405" s="105" t="s">
        <v>381</v>
      </c>
      <c r="E1405" s="105" t="s">
        <v>390</v>
      </c>
      <c r="F1405" s="105">
        <v>600</v>
      </c>
      <c r="G1405" s="122" t="s">
        <v>381</v>
      </c>
      <c r="H1405" s="122" t="s">
        <v>381</v>
      </c>
      <c r="I1405" s="122" t="s">
        <v>381</v>
      </c>
      <c r="J1405" s="122" t="s">
        <v>381</v>
      </c>
      <c r="K1405" s="122" t="s">
        <v>381</v>
      </c>
      <c r="L1405" s="122" t="s">
        <v>381</v>
      </c>
      <c r="M1405" s="122" t="s">
        <v>381</v>
      </c>
      <c r="N1405" s="122" t="s">
        <v>381</v>
      </c>
      <c r="O1405" s="122" t="s">
        <v>381</v>
      </c>
      <c r="P1405" s="125">
        <v>1025</v>
      </c>
      <c r="Q1405" s="122" t="s">
        <v>381</v>
      </c>
      <c r="R1405" s="122" t="s">
        <v>381</v>
      </c>
      <c r="S1405" s="105" t="s">
        <v>381</v>
      </c>
      <c r="T1405" s="105" t="s">
        <v>381</v>
      </c>
      <c r="U1405" s="105" t="s">
        <v>381</v>
      </c>
      <c r="V1405" s="105" t="s">
        <v>412</v>
      </c>
      <c r="W1405" s="106" t="s">
        <v>199</v>
      </c>
      <c r="X1405" s="105" t="s">
        <v>50</v>
      </c>
      <c r="Y1405" s="105">
        <v>0</v>
      </c>
      <c r="Z1405" s="105" t="s">
        <v>387</v>
      </c>
      <c r="AA1405" s="105">
        <v>0</v>
      </c>
      <c r="AB1405" s="104">
        <v>35.044692671551203</v>
      </c>
      <c r="AC1405" s="104">
        <v>7.0571303118826503</v>
      </c>
      <c r="AD1405" s="104">
        <v>15.238039917623301</v>
      </c>
      <c r="AE1405" s="104">
        <v>60.3493894290608</v>
      </c>
      <c r="AF1405" s="104">
        <v>122.094762514588</v>
      </c>
      <c r="AG1405" s="104">
        <v>24.5867951099119</v>
      </c>
      <c r="AH1405" s="104">
        <v>53.089077264022997</v>
      </c>
      <c r="AI1405" s="104">
        <v>210.25544072223801</v>
      </c>
      <c r="AJ1405" s="106"/>
      <c r="AK1405" s="106"/>
      <c r="AL1405" s="106"/>
      <c r="AM1405" s="106"/>
      <c r="AN1405" s="106"/>
      <c r="AO1405" s="106"/>
      <c r="AP1405" s="106"/>
      <c r="AQ1405" s="106"/>
      <c r="AR1405" s="106"/>
      <c r="AS1405" s="106"/>
      <c r="AT1405" s="106"/>
      <c r="AU1405" s="106"/>
      <c r="AV1405" s="106"/>
      <c r="AW1405" s="106"/>
      <c r="AX1405" s="106"/>
      <c r="AY1405" s="106"/>
      <c r="AZ1405" s="106"/>
      <c r="BA1405" s="106"/>
      <c r="BB1405" s="106"/>
      <c r="BC1405" s="106"/>
      <c r="BD1405" s="106"/>
      <c r="BE1405" s="106"/>
      <c r="BF1405" s="106"/>
      <c r="BG1405" s="106"/>
      <c r="BH1405" s="106"/>
      <c r="BI1405" s="106"/>
      <c r="BJ1405" s="106"/>
      <c r="BK1405" s="106"/>
      <c r="BL1405" s="106"/>
      <c r="BM1405" s="106"/>
      <c r="BN1405" s="106"/>
      <c r="BO1405" s="106"/>
      <c r="BP1405" s="106"/>
      <c r="BQ1405" s="106"/>
      <c r="BR1405" s="106"/>
      <c r="BS1405" s="106"/>
      <c r="BT1405" s="106"/>
      <c r="BU1405" s="106"/>
      <c r="BV1405" s="106"/>
      <c r="BW1405" s="106"/>
      <c r="BX1405" s="106"/>
      <c r="BY1405" s="106"/>
    </row>
    <row r="1406" spans="1:77" ht="48" x14ac:dyDescent="0.2">
      <c r="A1406" s="107">
        <v>44136.635416666664</v>
      </c>
      <c r="B1406" s="105">
        <v>1</v>
      </c>
      <c r="C1406" s="105">
        <v>1</v>
      </c>
      <c r="D1406" s="105" t="s">
        <v>381</v>
      </c>
      <c r="E1406" s="105" t="s">
        <v>390</v>
      </c>
      <c r="F1406" s="105">
        <v>600</v>
      </c>
      <c r="G1406" s="122" t="s">
        <v>381</v>
      </c>
      <c r="H1406" s="122" t="s">
        <v>381</v>
      </c>
      <c r="I1406" s="122" t="s">
        <v>381</v>
      </c>
      <c r="J1406" s="122" t="s">
        <v>381</v>
      </c>
      <c r="K1406" s="122" t="s">
        <v>381</v>
      </c>
      <c r="L1406" s="122" t="s">
        <v>381</v>
      </c>
      <c r="M1406" s="122" t="s">
        <v>381</v>
      </c>
      <c r="N1406" s="122" t="s">
        <v>381</v>
      </c>
      <c r="O1406" s="122" t="s">
        <v>381</v>
      </c>
      <c r="P1406" s="125">
        <v>1025</v>
      </c>
      <c r="Q1406" s="122" t="s">
        <v>381</v>
      </c>
      <c r="R1406" s="122" t="s">
        <v>381</v>
      </c>
      <c r="S1406" s="105" t="s">
        <v>381</v>
      </c>
      <c r="T1406" s="105" t="s">
        <v>381</v>
      </c>
      <c r="U1406" s="105" t="s">
        <v>381</v>
      </c>
      <c r="V1406" s="105" t="s">
        <v>412</v>
      </c>
      <c r="W1406" s="106" t="s">
        <v>199</v>
      </c>
      <c r="X1406" s="105" t="s">
        <v>50</v>
      </c>
      <c r="Y1406" s="105">
        <v>0</v>
      </c>
      <c r="Z1406" s="105" t="s">
        <v>387</v>
      </c>
      <c r="AA1406" s="105">
        <v>0</v>
      </c>
      <c r="AB1406" s="104">
        <v>24.878165046040301</v>
      </c>
      <c r="AC1406" s="104">
        <v>4.5586068846033898</v>
      </c>
      <c r="AD1406" s="104">
        <v>9.9036905966666904</v>
      </c>
      <c r="AE1406" s="104">
        <v>41.452605707308102</v>
      </c>
      <c r="AF1406" s="104">
        <v>86.674935947574696</v>
      </c>
      <c r="AG1406" s="104">
        <v>15.882026901169301</v>
      </c>
      <c r="AH1406" s="104">
        <v>34.504390854276103</v>
      </c>
      <c r="AI1406" s="104">
        <v>144.41970734761901</v>
      </c>
      <c r="AJ1406" s="106"/>
      <c r="AK1406" s="106"/>
      <c r="AL1406" s="106"/>
      <c r="AM1406" s="106"/>
      <c r="AN1406" s="106"/>
      <c r="AO1406" s="106"/>
      <c r="AP1406" s="106"/>
      <c r="AQ1406" s="106"/>
      <c r="AR1406" s="106"/>
      <c r="AS1406" s="106"/>
      <c r="AT1406" s="106"/>
      <c r="AU1406" s="106"/>
      <c r="AV1406" s="106"/>
      <c r="AW1406" s="106"/>
      <c r="AX1406" s="106"/>
      <c r="AY1406" s="106"/>
      <c r="AZ1406" s="106"/>
      <c r="BA1406" s="106"/>
      <c r="BB1406" s="106"/>
      <c r="BC1406" s="106"/>
      <c r="BD1406" s="106"/>
      <c r="BE1406" s="106"/>
      <c r="BF1406" s="106"/>
      <c r="BG1406" s="106"/>
      <c r="BH1406" s="106"/>
      <c r="BI1406" s="106"/>
      <c r="BJ1406" s="106"/>
      <c r="BK1406" s="106"/>
      <c r="BL1406" s="106"/>
      <c r="BM1406" s="106"/>
      <c r="BN1406" s="106"/>
      <c r="BO1406" s="106"/>
      <c r="BP1406" s="106"/>
      <c r="BQ1406" s="106"/>
      <c r="BR1406" s="106"/>
      <c r="BS1406" s="106"/>
      <c r="BT1406" s="106"/>
      <c r="BU1406" s="106"/>
      <c r="BV1406" s="106"/>
      <c r="BW1406" s="106"/>
      <c r="BX1406" s="106"/>
      <c r="BY1406" s="106"/>
    </row>
    <row r="1407" spans="1:77" ht="48" x14ac:dyDescent="0.2">
      <c r="A1407" s="107">
        <v>44136.642361111109</v>
      </c>
      <c r="B1407" s="105">
        <v>1</v>
      </c>
      <c r="C1407" s="105">
        <v>1</v>
      </c>
      <c r="D1407" s="105" t="s">
        <v>381</v>
      </c>
      <c r="E1407" s="105" t="s">
        <v>390</v>
      </c>
      <c r="F1407" s="105">
        <v>600</v>
      </c>
      <c r="G1407" s="122" t="s">
        <v>381</v>
      </c>
      <c r="H1407" s="122" t="s">
        <v>381</v>
      </c>
      <c r="I1407" s="122" t="s">
        <v>381</v>
      </c>
      <c r="J1407" s="122" t="s">
        <v>381</v>
      </c>
      <c r="K1407" s="122" t="s">
        <v>381</v>
      </c>
      <c r="L1407" s="122" t="s">
        <v>381</v>
      </c>
      <c r="M1407" s="122" t="s">
        <v>381</v>
      </c>
      <c r="N1407" s="122" t="s">
        <v>381</v>
      </c>
      <c r="O1407" s="122" t="s">
        <v>381</v>
      </c>
      <c r="P1407" s="125">
        <v>1025</v>
      </c>
      <c r="Q1407" s="122" t="s">
        <v>381</v>
      </c>
      <c r="R1407" s="122" t="s">
        <v>381</v>
      </c>
      <c r="S1407" s="105" t="s">
        <v>381</v>
      </c>
      <c r="T1407" s="105" t="s">
        <v>381</v>
      </c>
      <c r="U1407" s="105" t="s">
        <v>381</v>
      </c>
      <c r="V1407" s="105" t="s">
        <v>412</v>
      </c>
      <c r="W1407" s="106" t="s">
        <v>199</v>
      </c>
      <c r="X1407" s="105" t="s">
        <v>50</v>
      </c>
      <c r="Y1407" s="105">
        <v>0</v>
      </c>
      <c r="Z1407" s="105" t="s">
        <v>387</v>
      </c>
      <c r="AA1407" s="105">
        <v>0</v>
      </c>
      <c r="AB1407" s="104">
        <v>19.303342577162201</v>
      </c>
      <c r="AC1407" s="104">
        <v>6.7210839694101603</v>
      </c>
      <c r="AD1407" s="104">
        <v>0.109794104865662</v>
      </c>
      <c r="AE1407" s="104">
        <v>36.3051539512104</v>
      </c>
      <c r="AF1407" s="104">
        <v>67.252449503524204</v>
      </c>
      <c r="AG1407" s="104">
        <v>23.416021409461099</v>
      </c>
      <c r="AH1407" s="104">
        <v>0.38279812045033901</v>
      </c>
      <c r="AI1407" s="104">
        <v>126.48616551515001</v>
      </c>
      <c r="AJ1407" s="106"/>
      <c r="AK1407" s="106"/>
      <c r="AL1407" s="106"/>
      <c r="AM1407" s="106"/>
      <c r="AN1407" s="106"/>
      <c r="AO1407" s="106"/>
      <c r="AP1407" s="106"/>
      <c r="AQ1407" s="106"/>
      <c r="AR1407" s="106"/>
      <c r="AS1407" s="106"/>
      <c r="AT1407" s="106"/>
      <c r="AU1407" s="106"/>
      <c r="AV1407" s="106"/>
      <c r="AW1407" s="106"/>
      <c r="AX1407" s="106"/>
      <c r="AY1407" s="106"/>
      <c r="AZ1407" s="106"/>
      <c r="BA1407" s="106"/>
      <c r="BB1407" s="106"/>
      <c r="BC1407" s="106"/>
      <c r="BD1407" s="106"/>
      <c r="BE1407" s="106"/>
      <c r="BF1407" s="106"/>
      <c r="BG1407" s="106"/>
      <c r="BH1407" s="106"/>
      <c r="BI1407" s="106"/>
      <c r="BJ1407" s="106"/>
      <c r="BK1407" s="106"/>
      <c r="BL1407" s="106"/>
      <c r="BM1407" s="106"/>
      <c r="BN1407" s="106"/>
      <c r="BO1407" s="106"/>
      <c r="BP1407" s="106"/>
      <c r="BQ1407" s="106"/>
      <c r="BR1407" s="106"/>
      <c r="BS1407" s="106"/>
      <c r="BT1407" s="106"/>
      <c r="BU1407" s="106"/>
      <c r="BV1407" s="106"/>
      <c r="BW1407" s="106"/>
      <c r="BX1407" s="106"/>
      <c r="BY1407" s="106"/>
    </row>
    <row r="1408" spans="1:77" ht="48" x14ac:dyDescent="0.2">
      <c r="A1408" s="107">
        <v>44136.649305555555</v>
      </c>
      <c r="B1408" s="105">
        <v>1</v>
      </c>
      <c r="C1408" s="105">
        <v>1</v>
      </c>
      <c r="D1408" s="105" t="s">
        <v>381</v>
      </c>
      <c r="E1408" s="105" t="s">
        <v>390</v>
      </c>
      <c r="F1408" s="105">
        <v>600</v>
      </c>
      <c r="G1408" s="122" t="s">
        <v>381</v>
      </c>
      <c r="H1408" s="122" t="s">
        <v>381</v>
      </c>
      <c r="I1408" s="122" t="s">
        <v>381</v>
      </c>
      <c r="J1408" s="122" t="s">
        <v>381</v>
      </c>
      <c r="K1408" s="122" t="s">
        <v>381</v>
      </c>
      <c r="L1408" s="122" t="s">
        <v>381</v>
      </c>
      <c r="M1408" s="122" t="s">
        <v>381</v>
      </c>
      <c r="N1408" s="122" t="s">
        <v>381</v>
      </c>
      <c r="O1408" s="122" t="s">
        <v>381</v>
      </c>
      <c r="P1408" s="125">
        <v>1025</v>
      </c>
      <c r="Q1408" s="122" t="s">
        <v>381</v>
      </c>
      <c r="R1408" s="122" t="s">
        <v>381</v>
      </c>
      <c r="S1408" s="105" t="s">
        <v>381</v>
      </c>
      <c r="T1408" s="105" t="s">
        <v>381</v>
      </c>
      <c r="U1408" s="105" t="s">
        <v>381</v>
      </c>
      <c r="V1408" s="105" t="s">
        <v>412</v>
      </c>
      <c r="W1408" s="106" t="s">
        <v>199</v>
      </c>
      <c r="X1408" s="105" t="s">
        <v>50</v>
      </c>
      <c r="Y1408" s="105">
        <v>0</v>
      </c>
      <c r="Z1408" s="105" t="s">
        <v>387</v>
      </c>
      <c r="AA1408" s="105">
        <v>0</v>
      </c>
      <c r="AB1408" s="104">
        <v>14.7392367624147</v>
      </c>
      <c r="AC1408" s="104">
        <v>6.3602352849514601</v>
      </c>
      <c r="AD1408" s="104">
        <v>0.101982243203958</v>
      </c>
      <c r="AE1408" s="104">
        <v>39.719488130312101</v>
      </c>
      <c r="AF1408" s="104">
        <v>51.351264522115201</v>
      </c>
      <c r="AG1408" s="104">
        <v>22.158837217250699</v>
      </c>
      <c r="AH1408" s="104">
        <v>0.35558186772224598</v>
      </c>
      <c r="AI1408" s="104">
        <v>138.38158634321599</v>
      </c>
      <c r="AJ1408" s="106"/>
      <c r="AK1408" s="106"/>
      <c r="AL1408" s="106"/>
      <c r="AM1408" s="106"/>
      <c r="AN1408" s="106"/>
      <c r="AO1408" s="106"/>
      <c r="AP1408" s="106"/>
      <c r="AQ1408" s="106"/>
      <c r="AR1408" s="106"/>
      <c r="AS1408" s="106"/>
      <c r="AT1408" s="106"/>
      <c r="AU1408" s="106"/>
      <c r="AV1408" s="106"/>
      <c r="AW1408" s="106"/>
      <c r="AX1408" s="106"/>
      <c r="AY1408" s="106"/>
      <c r="AZ1408" s="106"/>
      <c r="BA1408" s="106"/>
      <c r="BB1408" s="106"/>
      <c r="BC1408" s="106"/>
      <c r="BD1408" s="106"/>
      <c r="BE1408" s="106"/>
      <c r="BF1408" s="106"/>
      <c r="BG1408" s="106"/>
      <c r="BH1408" s="106"/>
      <c r="BI1408" s="106"/>
      <c r="BJ1408" s="106"/>
      <c r="BK1408" s="106"/>
      <c r="BL1408" s="106"/>
      <c r="BM1408" s="106"/>
      <c r="BN1408" s="106"/>
      <c r="BO1408" s="106"/>
      <c r="BP1408" s="106"/>
      <c r="BQ1408" s="106"/>
      <c r="BR1408" s="106"/>
      <c r="BS1408" s="106"/>
      <c r="BT1408" s="106"/>
      <c r="BU1408" s="106"/>
      <c r="BV1408" s="106"/>
      <c r="BW1408" s="106"/>
      <c r="BX1408" s="106"/>
      <c r="BY1408" s="106"/>
    </row>
    <row r="1409" spans="1:77" ht="48" x14ac:dyDescent="0.2">
      <c r="A1409" s="107">
        <v>44136.65625</v>
      </c>
      <c r="B1409" s="105">
        <v>1</v>
      </c>
      <c r="C1409" s="105">
        <v>1</v>
      </c>
      <c r="D1409" s="105" t="s">
        <v>381</v>
      </c>
      <c r="E1409" s="105" t="s">
        <v>390</v>
      </c>
      <c r="F1409" s="105">
        <v>600</v>
      </c>
      <c r="G1409" s="122" t="s">
        <v>381</v>
      </c>
      <c r="H1409" s="122" t="s">
        <v>381</v>
      </c>
      <c r="I1409" s="122" t="s">
        <v>381</v>
      </c>
      <c r="J1409" s="122" t="s">
        <v>381</v>
      </c>
      <c r="K1409" s="122" t="s">
        <v>381</v>
      </c>
      <c r="L1409" s="122" t="s">
        <v>381</v>
      </c>
      <c r="M1409" s="122" t="s">
        <v>381</v>
      </c>
      <c r="N1409" s="122" t="s">
        <v>381</v>
      </c>
      <c r="O1409" s="122" t="s">
        <v>381</v>
      </c>
      <c r="P1409" s="125">
        <v>1025</v>
      </c>
      <c r="Q1409" s="122" t="s">
        <v>381</v>
      </c>
      <c r="R1409" s="122" t="s">
        <v>381</v>
      </c>
      <c r="S1409" s="105" t="s">
        <v>381</v>
      </c>
      <c r="T1409" s="105" t="s">
        <v>381</v>
      </c>
      <c r="U1409" s="105" t="s">
        <v>381</v>
      </c>
      <c r="V1409" s="105" t="s">
        <v>412</v>
      </c>
      <c r="W1409" s="106" t="s">
        <v>199</v>
      </c>
      <c r="X1409" s="105" t="s">
        <v>50</v>
      </c>
      <c r="Y1409" s="105">
        <v>0</v>
      </c>
      <c r="Z1409" s="105" t="s">
        <v>387</v>
      </c>
      <c r="AA1409" s="105">
        <v>0</v>
      </c>
      <c r="AB1409" s="104">
        <v>10.291978265959299</v>
      </c>
      <c r="AC1409" s="104">
        <v>6.2235873059599998</v>
      </c>
      <c r="AD1409" s="104">
        <v>7.1057672751686798E-2</v>
      </c>
      <c r="AE1409" s="104">
        <v>36.973244609738401</v>
      </c>
      <c r="AF1409" s="104">
        <v>35.857171509683297</v>
      </c>
      <c r="AG1409" s="104">
        <v>21.682760439131801</v>
      </c>
      <c r="AH1409" s="104">
        <v>0.247283145592612</v>
      </c>
      <c r="AI1409" s="104">
        <v>128.81376999602699</v>
      </c>
      <c r="AJ1409" s="106"/>
      <c r="AK1409" s="106"/>
      <c r="AL1409" s="106"/>
      <c r="AM1409" s="106"/>
      <c r="AN1409" s="106"/>
      <c r="AO1409" s="106"/>
      <c r="AP1409" s="106"/>
      <c r="AQ1409" s="106"/>
      <c r="AR1409" s="106"/>
      <c r="AS1409" s="106"/>
      <c r="AT1409" s="106"/>
      <c r="AU1409" s="106"/>
      <c r="AV1409" s="106"/>
      <c r="AW1409" s="106"/>
      <c r="AX1409" s="106"/>
      <c r="AY1409" s="106"/>
      <c r="AZ1409" s="106"/>
      <c r="BA1409" s="106"/>
      <c r="BB1409" s="106"/>
      <c r="BC1409" s="106"/>
      <c r="BD1409" s="106"/>
      <c r="BE1409" s="106"/>
      <c r="BF1409" s="106"/>
      <c r="BG1409" s="106"/>
      <c r="BH1409" s="106"/>
      <c r="BI1409" s="106"/>
      <c r="BJ1409" s="106"/>
      <c r="BK1409" s="106"/>
      <c r="BL1409" s="106"/>
      <c r="BM1409" s="106"/>
      <c r="BN1409" s="106"/>
      <c r="BO1409" s="106"/>
      <c r="BP1409" s="106"/>
      <c r="BQ1409" s="106"/>
      <c r="BR1409" s="106"/>
      <c r="BS1409" s="106"/>
      <c r="BT1409" s="106"/>
      <c r="BU1409" s="106"/>
      <c r="BV1409" s="106"/>
      <c r="BW1409" s="106"/>
      <c r="BX1409" s="106"/>
      <c r="BY1409" s="106"/>
    </row>
    <row r="1410" spans="1:77" ht="48" x14ac:dyDescent="0.2">
      <c r="A1410" s="107">
        <v>44136.663194444445</v>
      </c>
      <c r="B1410" s="105">
        <v>1</v>
      </c>
      <c r="C1410" s="105">
        <v>1</v>
      </c>
      <c r="D1410" s="105" t="s">
        <v>381</v>
      </c>
      <c r="E1410" s="105" t="s">
        <v>390</v>
      </c>
      <c r="F1410" s="105">
        <v>600</v>
      </c>
      <c r="G1410" s="122" t="s">
        <v>381</v>
      </c>
      <c r="H1410" s="122" t="s">
        <v>381</v>
      </c>
      <c r="I1410" s="122" t="s">
        <v>381</v>
      </c>
      <c r="J1410" s="122" t="s">
        <v>381</v>
      </c>
      <c r="K1410" s="122" t="s">
        <v>381</v>
      </c>
      <c r="L1410" s="122" t="s">
        <v>381</v>
      </c>
      <c r="M1410" s="122" t="s">
        <v>381</v>
      </c>
      <c r="N1410" s="122" t="s">
        <v>381</v>
      </c>
      <c r="O1410" s="122" t="s">
        <v>381</v>
      </c>
      <c r="P1410" s="125">
        <v>1025</v>
      </c>
      <c r="Q1410" s="122" t="s">
        <v>381</v>
      </c>
      <c r="R1410" s="122" t="s">
        <v>381</v>
      </c>
      <c r="S1410" s="105" t="s">
        <v>381</v>
      </c>
      <c r="T1410" s="105" t="s">
        <v>381</v>
      </c>
      <c r="U1410" s="105" t="s">
        <v>381</v>
      </c>
      <c r="V1410" s="105" t="s">
        <v>412</v>
      </c>
      <c r="W1410" s="106" t="s">
        <v>199</v>
      </c>
      <c r="X1410" s="105" t="s">
        <v>50</v>
      </c>
      <c r="Y1410" s="105">
        <v>0</v>
      </c>
      <c r="Z1410" s="105" t="s">
        <v>387</v>
      </c>
      <c r="AA1410" s="105">
        <v>0</v>
      </c>
      <c r="AB1410" s="104">
        <v>9.1145260852912298</v>
      </c>
      <c r="AC1410" s="104">
        <v>4.0439031105177401</v>
      </c>
      <c r="AD1410" s="104">
        <v>6.8655727107585704E-2</v>
      </c>
      <c r="AE1410" s="104">
        <v>27.370375103588799</v>
      </c>
      <c r="AF1410" s="104">
        <v>31.754969305898001</v>
      </c>
      <c r="AG1410" s="104">
        <v>14.088816959383999</v>
      </c>
      <c r="AH1410" s="104">
        <v>0.238914851001647</v>
      </c>
      <c r="AI1410" s="104">
        <v>95.357708597051399</v>
      </c>
      <c r="AJ1410" s="106"/>
      <c r="AK1410" s="106"/>
      <c r="AL1410" s="106"/>
      <c r="AM1410" s="106"/>
      <c r="AN1410" s="106"/>
      <c r="AO1410" s="106"/>
      <c r="AP1410" s="106"/>
      <c r="AQ1410" s="106"/>
      <c r="AR1410" s="106"/>
      <c r="AS1410" s="106"/>
      <c r="AT1410" s="106"/>
      <c r="AU1410" s="106"/>
      <c r="AV1410" s="106"/>
      <c r="AW1410" s="106"/>
      <c r="AX1410" s="106"/>
      <c r="AY1410" s="106"/>
      <c r="AZ1410" s="106"/>
      <c r="BA1410" s="106"/>
      <c r="BB1410" s="106"/>
      <c r="BC1410" s="106"/>
      <c r="BD1410" s="106"/>
      <c r="BE1410" s="106"/>
      <c r="BF1410" s="106"/>
      <c r="BG1410" s="106"/>
      <c r="BH1410" s="106"/>
      <c r="BI1410" s="106"/>
      <c r="BJ1410" s="106"/>
      <c r="BK1410" s="106"/>
      <c r="BL1410" s="106"/>
      <c r="BM1410" s="106"/>
      <c r="BN1410" s="106"/>
      <c r="BO1410" s="106"/>
      <c r="BP1410" s="106"/>
      <c r="BQ1410" s="106"/>
      <c r="BR1410" s="106"/>
      <c r="BS1410" s="106"/>
      <c r="BT1410" s="106"/>
      <c r="BU1410" s="106"/>
      <c r="BV1410" s="106"/>
      <c r="BW1410" s="106"/>
      <c r="BX1410" s="106"/>
      <c r="BY1410" s="106"/>
    </row>
    <row r="1411" spans="1:77" ht="48" x14ac:dyDescent="0.2">
      <c r="A1411" s="107">
        <v>44136.670138888891</v>
      </c>
      <c r="B1411" s="105">
        <v>1</v>
      </c>
      <c r="C1411" s="105">
        <v>1</v>
      </c>
      <c r="D1411" s="105" t="s">
        <v>381</v>
      </c>
      <c r="E1411" s="105" t="s">
        <v>390</v>
      </c>
      <c r="F1411" s="105">
        <v>600</v>
      </c>
      <c r="G1411" s="122" t="s">
        <v>381</v>
      </c>
      <c r="H1411" s="122" t="s">
        <v>381</v>
      </c>
      <c r="I1411" s="122" t="s">
        <v>381</v>
      </c>
      <c r="J1411" s="122" t="s">
        <v>381</v>
      </c>
      <c r="K1411" s="122" t="s">
        <v>381</v>
      </c>
      <c r="L1411" s="122" t="s">
        <v>381</v>
      </c>
      <c r="M1411" s="122" t="s">
        <v>381</v>
      </c>
      <c r="N1411" s="122" t="s">
        <v>381</v>
      </c>
      <c r="O1411" s="122" t="s">
        <v>381</v>
      </c>
      <c r="P1411" s="125">
        <v>1025</v>
      </c>
      <c r="Q1411" s="122" t="s">
        <v>381</v>
      </c>
      <c r="R1411" s="122" t="s">
        <v>381</v>
      </c>
      <c r="S1411" s="105" t="s">
        <v>381</v>
      </c>
      <c r="T1411" s="105" t="s">
        <v>381</v>
      </c>
      <c r="U1411" s="105" t="s">
        <v>381</v>
      </c>
      <c r="V1411" s="105" t="s">
        <v>412</v>
      </c>
      <c r="W1411" s="106" t="s">
        <v>199</v>
      </c>
      <c r="X1411" s="105" t="s">
        <v>50</v>
      </c>
      <c r="Y1411" s="105">
        <v>0</v>
      </c>
      <c r="Z1411" s="105" t="s">
        <v>387</v>
      </c>
      <c r="AA1411" s="105">
        <v>0</v>
      </c>
      <c r="AB1411" s="104">
        <v>3.9609367179061299</v>
      </c>
      <c r="AC1411" s="104">
        <v>4.5139096058580499</v>
      </c>
      <c r="AD1411" s="104">
        <v>5.8372953060140703E-2</v>
      </c>
      <c r="AE1411" s="104">
        <v>25.661996367144098</v>
      </c>
      <c r="AF1411" s="104">
        <v>13.800044250431</v>
      </c>
      <c r="AG1411" s="104">
        <v>15.7263031457737</v>
      </c>
      <c r="AH1411" s="104">
        <v>0.203090025967546</v>
      </c>
      <c r="AI1411" s="104">
        <v>89.405776847630307</v>
      </c>
      <c r="AJ1411" s="106"/>
      <c r="AK1411" s="106"/>
      <c r="AL1411" s="106"/>
      <c r="AM1411" s="106"/>
      <c r="AN1411" s="106"/>
      <c r="AO1411" s="106"/>
      <c r="AP1411" s="106"/>
      <c r="AQ1411" s="106"/>
      <c r="AR1411" s="106"/>
      <c r="AS1411" s="106"/>
      <c r="AT1411" s="106"/>
      <c r="AU1411" s="106"/>
      <c r="AV1411" s="106"/>
      <c r="AW1411" s="106"/>
      <c r="AX1411" s="106"/>
      <c r="AY1411" s="106"/>
      <c r="AZ1411" s="106"/>
      <c r="BA1411" s="106"/>
      <c r="BB1411" s="106"/>
      <c r="BC1411" s="106"/>
      <c r="BD1411" s="106"/>
      <c r="BE1411" s="106"/>
      <c r="BF1411" s="106"/>
      <c r="BG1411" s="106"/>
      <c r="BH1411" s="106"/>
      <c r="BI1411" s="106"/>
      <c r="BJ1411" s="106"/>
      <c r="BK1411" s="106"/>
      <c r="BL1411" s="106"/>
      <c r="BM1411" s="106"/>
      <c r="BN1411" s="106"/>
      <c r="BO1411" s="106"/>
      <c r="BP1411" s="106"/>
      <c r="BQ1411" s="106"/>
      <c r="BR1411" s="106"/>
      <c r="BS1411" s="106"/>
      <c r="BT1411" s="106"/>
      <c r="BU1411" s="106"/>
      <c r="BV1411" s="106"/>
      <c r="BW1411" s="106"/>
      <c r="BX1411" s="106"/>
      <c r="BY1411" s="106"/>
    </row>
    <row r="1412" spans="1:77" ht="48" x14ac:dyDescent="0.2">
      <c r="A1412" s="107">
        <v>44136.677083333336</v>
      </c>
      <c r="B1412" s="105">
        <v>1</v>
      </c>
      <c r="C1412" s="105">
        <v>1</v>
      </c>
      <c r="D1412" s="105" t="s">
        <v>381</v>
      </c>
      <c r="E1412" s="105" t="s">
        <v>390</v>
      </c>
      <c r="F1412" s="105">
        <v>600</v>
      </c>
      <c r="G1412" s="122" t="s">
        <v>381</v>
      </c>
      <c r="H1412" s="122" t="s">
        <v>381</v>
      </c>
      <c r="I1412" s="122" t="s">
        <v>381</v>
      </c>
      <c r="J1412" s="122" t="s">
        <v>381</v>
      </c>
      <c r="K1412" s="122" t="s">
        <v>381</v>
      </c>
      <c r="L1412" s="122" t="s">
        <v>381</v>
      </c>
      <c r="M1412" s="122" t="s">
        <v>381</v>
      </c>
      <c r="N1412" s="122" t="s">
        <v>381</v>
      </c>
      <c r="O1412" s="122" t="s">
        <v>381</v>
      </c>
      <c r="P1412" s="125">
        <v>1025</v>
      </c>
      <c r="Q1412" s="122" t="s">
        <v>381</v>
      </c>
      <c r="R1412" s="122" t="s">
        <v>381</v>
      </c>
      <c r="S1412" s="105" t="s">
        <v>381</v>
      </c>
      <c r="T1412" s="105" t="s">
        <v>381</v>
      </c>
      <c r="U1412" s="105" t="s">
        <v>381</v>
      </c>
      <c r="V1412" s="105" t="s">
        <v>412</v>
      </c>
      <c r="W1412" s="106" t="s">
        <v>199</v>
      </c>
      <c r="X1412" s="105" t="s">
        <v>50</v>
      </c>
      <c r="Y1412" s="105">
        <v>0</v>
      </c>
      <c r="Z1412" s="105" t="s">
        <v>387</v>
      </c>
      <c r="AA1412" s="105">
        <v>0</v>
      </c>
      <c r="AB1412" s="104">
        <v>9.37291249463326</v>
      </c>
      <c r="AC1412" s="104">
        <v>5.4767011822931897</v>
      </c>
      <c r="AD1412" s="104">
        <v>0.124557481278564</v>
      </c>
      <c r="AE1412" s="104">
        <v>29.2754718905286</v>
      </c>
      <c r="AF1412" s="104">
        <v>32.655178516287897</v>
      </c>
      <c r="AG1412" s="104">
        <v>19.080635314403398</v>
      </c>
      <c r="AH1412" s="104">
        <v>0.43423320736992499</v>
      </c>
      <c r="AI1412" s="104">
        <v>101.994999152133</v>
      </c>
      <c r="AJ1412" s="106"/>
      <c r="AK1412" s="106"/>
      <c r="AL1412" s="106"/>
      <c r="AM1412" s="106"/>
      <c r="AN1412" s="106"/>
      <c r="AO1412" s="106"/>
      <c r="AP1412" s="106"/>
      <c r="AQ1412" s="106"/>
      <c r="AR1412" s="106"/>
      <c r="AS1412" s="106"/>
      <c r="AT1412" s="106"/>
      <c r="AU1412" s="106"/>
      <c r="AV1412" s="106"/>
      <c r="AW1412" s="106"/>
      <c r="AX1412" s="106"/>
      <c r="AY1412" s="106"/>
      <c r="AZ1412" s="106"/>
      <c r="BA1412" s="106"/>
      <c r="BB1412" s="106"/>
      <c r="BC1412" s="106"/>
      <c r="BD1412" s="106"/>
      <c r="BE1412" s="106"/>
      <c r="BF1412" s="106"/>
      <c r="BG1412" s="106"/>
      <c r="BH1412" s="106"/>
      <c r="BI1412" s="106"/>
      <c r="BJ1412" s="106"/>
      <c r="BK1412" s="106"/>
      <c r="BL1412" s="106"/>
      <c r="BM1412" s="106"/>
      <c r="BN1412" s="106"/>
      <c r="BO1412" s="106"/>
      <c r="BP1412" s="106"/>
      <c r="BQ1412" s="106"/>
      <c r="BR1412" s="106"/>
      <c r="BS1412" s="106"/>
      <c r="BT1412" s="106"/>
      <c r="BU1412" s="106"/>
      <c r="BV1412" s="106"/>
      <c r="BW1412" s="106"/>
      <c r="BX1412" s="106"/>
      <c r="BY1412" s="106"/>
    </row>
    <row r="1413" spans="1:77" ht="48" x14ac:dyDescent="0.2">
      <c r="A1413" s="107">
        <v>44136.684027777781</v>
      </c>
      <c r="B1413" s="105">
        <v>1</v>
      </c>
      <c r="C1413" s="105">
        <v>1</v>
      </c>
      <c r="D1413" s="105" t="s">
        <v>381</v>
      </c>
      <c r="E1413" s="105" t="s">
        <v>390</v>
      </c>
      <c r="F1413" s="105">
        <v>600</v>
      </c>
      <c r="G1413" s="122" t="s">
        <v>381</v>
      </c>
      <c r="H1413" s="122" t="s">
        <v>381</v>
      </c>
      <c r="I1413" s="122" t="s">
        <v>381</v>
      </c>
      <c r="J1413" s="122" t="s">
        <v>381</v>
      </c>
      <c r="K1413" s="122" t="s">
        <v>381</v>
      </c>
      <c r="L1413" s="122" t="s">
        <v>381</v>
      </c>
      <c r="M1413" s="122" t="s">
        <v>381</v>
      </c>
      <c r="N1413" s="122" t="s">
        <v>381</v>
      </c>
      <c r="O1413" s="122" t="s">
        <v>381</v>
      </c>
      <c r="P1413" s="125">
        <v>1025</v>
      </c>
      <c r="Q1413" s="122" t="s">
        <v>381</v>
      </c>
      <c r="R1413" s="122" t="s">
        <v>381</v>
      </c>
      <c r="S1413" s="105" t="s">
        <v>381</v>
      </c>
      <c r="T1413" s="105" t="s">
        <v>381</v>
      </c>
      <c r="U1413" s="105" t="s">
        <v>381</v>
      </c>
      <c r="V1413" s="105" t="s">
        <v>412</v>
      </c>
      <c r="W1413" s="106" t="s">
        <v>199</v>
      </c>
      <c r="X1413" s="105" t="s">
        <v>50</v>
      </c>
      <c r="Y1413" s="105">
        <v>0</v>
      </c>
      <c r="Z1413" s="105" t="s">
        <v>387</v>
      </c>
      <c r="AA1413" s="105">
        <v>0</v>
      </c>
      <c r="AB1413" s="104">
        <v>3.8239907463002001</v>
      </c>
      <c r="AC1413" s="104">
        <v>5.2874900838730996</v>
      </c>
      <c r="AD1413" s="104">
        <v>3.0384032577914201E-2</v>
      </c>
      <c r="AE1413" s="104">
        <v>26.380752287369798</v>
      </c>
      <c r="AF1413" s="104">
        <v>13.322929276468599</v>
      </c>
      <c r="AG1413" s="104">
        <v>18.421430467138102</v>
      </c>
      <c r="AH1413" s="104">
        <v>0.10557760621168399</v>
      </c>
      <c r="AI1413" s="104">
        <v>91.909897327716806</v>
      </c>
      <c r="AJ1413" s="106"/>
      <c r="AK1413" s="106"/>
      <c r="AL1413" s="106"/>
      <c r="AM1413" s="106"/>
      <c r="AN1413" s="106"/>
      <c r="AO1413" s="106"/>
      <c r="AP1413" s="106"/>
      <c r="AQ1413" s="106"/>
      <c r="AR1413" s="106"/>
      <c r="AS1413" s="106"/>
      <c r="AT1413" s="106"/>
      <c r="AU1413" s="106"/>
      <c r="AV1413" s="106"/>
      <c r="AW1413" s="106"/>
      <c r="AX1413" s="106"/>
      <c r="AY1413" s="106"/>
      <c r="AZ1413" s="106"/>
      <c r="BA1413" s="106"/>
      <c r="BB1413" s="106"/>
      <c r="BC1413" s="106"/>
      <c r="BD1413" s="106"/>
      <c r="BE1413" s="106"/>
      <c r="BF1413" s="106"/>
      <c r="BG1413" s="106"/>
      <c r="BH1413" s="106"/>
      <c r="BI1413" s="106"/>
      <c r="BJ1413" s="106"/>
      <c r="BK1413" s="106"/>
      <c r="BL1413" s="106"/>
      <c r="BM1413" s="106"/>
      <c r="BN1413" s="106"/>
      <c r="BO1413" s="106"/>
      <c r="BP1413" s="106"/>
      <c r="BQ1413" s="106"/>
      <c r="BR1413" s="106"/>
      <c r="BS1413" s="106"/>
      <c r="BT1413" s="106"/>
      <c r="BU1413" s="106"/>
      <c r="BV1413" s="106"/>
      <c r="BW1413" s="106"/>
      <c r="BX1413" s="106"/>
      <c r="BY1413" s="106"/>
    </row>
    <row r="1414" spans="1:77" ht="48" x14ac:dyDescent="0.2">
      <c r="A1414" s="107">
        <v>44136.690972222219</v>
      </c>
      <c r="B1414" s="105">
        <v>1</v>
      </c>
      <c r="C1414" s="105">
        <v>1</v>
      </c>
      <c r="D1414" s="105" t="s">
        <v>381</v>
      </c>
      <c r="E1414" s="105" t="s">
        <v>390</v>
      </c>
      <c r="F1414" s="105">
        <v>600</v>
      </c>
      <c r="G1414" s="122" t="s">
        <v>381</v>
      </c>
      <c r="H1414" s="122" t="s">
        <v>381</v>
      </c>
      <c r="I1414" s="122" t="s">
        <v>381</v>
      </c>
      <c r="J1414" s="122" t="s">
        <v>381</v>
      </c>
      <c r="K1414" s="122" t="s">
        <v>381</v>
      </c>
      <c r="L1414" s="122" t="s">
        <v>381</v>
      </c>
      <c r="M1414" s="122" t="s">
        <v>381</v>
      </c>
      <c r="N1414" s="122" t="s">
        <v>381</v>
      </c>
      <c r="O1414" s="122" t="s">
        <v>381</v>
      </c>
      <c r="P1414" s="125">
        <v>1025</v>
      </c>
      <c r="Q1414" s="122" t="s">
        <v>381</v>
      </c>
      <c r="R1414" s="122" t="s">
        <v>381</v>
      </c>
      <c r="S1414" s="105" t="s">
        <v>381</v>
      </c>
      <c r="T1414" s="105" t="s">
        <v>381</v>
      </c>
      <c r="U1414" s="105" t="s">
        <v>381</v>
      </c>
      <c r="V1414" s="105" t="s">
        <v>412</v>
      </c>
      <c r="W1414" s="106" t="s">
        <v>199</v>
      </c>
      <c r="X1414" s="105" t="s">
        <v>50</v>
      </c>
      <c r="Y1414" s="105">
        <v>0</v>
      </c>
      <c r="Z1414" s="105" t="s">
        <v>387</v>
      </c>
      <c r="AA1414" s="105">
        <v>0</v>
      </c>
      <c r="AB1414" s="104">
        <v>3.2052929704044102</v>
      </c>
      <c r="AC1414" s="104">
        <v>5.2792930605810398</v>
      </c>
      <c r="AD1414" s="104">
        <v>3.9260474373600801E-4</v>
      </c>
      <c r="AE1414" s="104">
        <v>31.198823549029999</v>
      </c>
      <c r="AF1414" s="104">
        <v>11.1674078706509</v>
      </c>
      <c r="AG1414" s="104">
        <v>18.392872324764799</v>
      </c>
      <c r="AH1414" s="104">
        <v>1.6471214832785E-3</v>
      </c>
      <c r="AI1414" s="104">
        <v>108.695889041081</v>
      </c>
      <c r="AJ1414" s="106"/>
      <c r="AK1414" s="106"/>
      <c r="AL1414" s="106"/>
      <c r="AM1414" s="106"/>
      <c r="AN1414" s="106"/>
      <c r="AO1414" s="106"/>
      <c r="AP1414" s="106"/>
      <c r="AQ1414" s="106"/>
      <c r="AR1414" s="106"/>
      <c r="AS1414" s="106"/>
      <c r="AT1414" s="106"/>
      <c r="AU1414" s="106"/>
      <c r="AV1414" s="106"/>
      <c r="AW1414" s="106"/>
      <c r="AX1414" s="106"/>
      <c r="AY1414" s="106"/>
      <c r="AZ1414" s="106"/>
      <c r="BA1414" s="106"/>
      <c r="BB1414" s="106"/>
      <c r="BC1414" s="106"/>
      <c r="BD1414" s="106"/>
      <c r="BE1414" s="106"/>
      <c r="BF1414" s="106"/>
      <c r="BG1414" s="106"/>
      <c r="BH1414" s="106"/>
      <c r="BI1414" s="106"/>
      <c r="BJ1414" s="106"/>
      <c r="BK1414" s="106"/>
      <c r="BL1414" s="106"/>
      <c r="BM1414" s="106"/>
      <c r="BN1414" s="106"/>
      <c r="BO1414" s="106"/>
      <c r="BP1414" s="106"/>
      <c r="BQ1414" s="106"/>
      <c r="BR1414" s="106"/>
      <c r="BS1414" s="106"/>
      <c r="BT1414" s="106"/>
      <c r="BU1414" s="106"/>
      <c r="BV1414" s="106"/>
      <c r="BW1414" s="106"/>
      <c r="BX1414" s="106"/>
      <c r="BY1414" s="106"/>
    </row>
    <row r="1415" spans="1:77" ht="48" x14ac:dyDescent="0.2">
      <c r="A1415" s="107">
        <v>44136.697916666664</v>
      </c>
      <c r="B1415" s="105">
        <v>1</v>
      </c>
      <c r="C1415" s="105">
        <v>1</v>
      </c>
      <c r="D1415" s="105" t="s">
        <v>381</v>
      </c>
      <c r="E1415" s="105" t="s">
        <v>390</v>
      </c>
      <c r="F1415" s="105">
        <v>600</v>
      </c>
      <c r="G1415" s="122" t="s">
        <v>381</v>
      </c>
      <c r="H1415" s="122" t="s">
        <v>381</v>
      </c>
      <c r="I1415" s="122" t="s">
        <v>381</v>
      </c>
      <c r="J1415" s="122" t="s">
        <v>381</v>
      </c>
      <c r="K1415" s="122" t="s">
        <v>381</v>
      </c>
      <c r="L1415" s="122" t="s">
        <v>381</v>
      </c>
      <c r="M1415" s="122" t="s">
        <v>381</v>
      </c>
      <c r="N1415" s="122" t="s">
        <v>381</v>
      </c>
      <c r="O1415" s="122" t="s">
        <v>381</v>
      </c>
      <c r="P1415" s="125">
        <v>1025</v>
      </c>
      <c r="Q1415" s="122" t="s">
        <v>381</v>
      </c>
      <c r="R1415" s="122" t="s">
        <v>381</v>
      </c>
      <c r="S1415" s="105" t="s">
        <v>381</v>
      </c>
      <c r="T1415" s="105" t="s">
        <v>381</v>
      </c>
      <c r="U1415" s="105" t="s">
        <v>381</v>
      </c>
      <c r="V1415" s="105" t="s">
        <v>412</v>
      </c>
      <c r="W1415" s="106" t="s">
        <v>199</v>
      </c>
      <c r="X1415" s="105" t="s">
        <v>50</v>
      </c>
      <c r="Y1415" s="105">
        <v>0</v>
      </c>
      <c r="Z1415" s="105" t="s">
        <v>387</v>
      </c>
      <c r="AA1415" s="105">
        <v>0</v>
      </c>
      <c r="AB1415" s="104">
        <v>4.9225273311056297</v>
      </c>
      <c r="AC1415" s="104">
        <v>4.5626975457028296</v>
      </c>
      <c r="AD1415" s="104">
        <v>3.0157790508924501E-3</v>
      </c>
      <c r="AE1415" s="104">
        <v>26.258565195712698</v>
      </c>
      <c r="AF1415" s="104">
        <v>17.150192305163898</v>
      </c>
      <c r="AG1415" s="104">
        <v>15.8962786213262</v>
      </c>
      <c r="AH1415" s="104">
        <v>1.0786168996549401E-2</v>
      </c>
      <c r="AI1415" s="104">
        <v>91.484201775150495</v>
      </c>
      <c r="AJ1415" s="106"/>
      <c r="AK1415" s="106"/>
      <c r="AL1415" s="106"/>
      <c r="AM1415" s="106"/>
      <c r="AN1415" s="106"/>
      <c r="AO1415" s="106"/>
      <c r="AP1415" s="106"/>
      <c r="AQ1415" s="106"/>
      <c r="AR1415" s="106"/>
      <c r="AS1415" s="106"/>
      <c r="AT1415" s="106"/>
      <c r="AU1415" s="106"/>
      <c r="AV1415" s="106"/>
      <c r="AW1415" s="106"/>
      <c r="AX1415" s="106"/>
      <c r="AY1415" s="106"/>
      <c r="AZ1415" s="106"/>
      <c r="BA1415" s="106"/>
      <c r="BB1415" s="106"/>
      <c r="BC1415" s="106"/>
      <c r="BD1415" s="106"/>
      <c r="BE1415" s="106"/>
      <c r="BF1415" s="106"/>
      <c r="BG1415" s="106"/>
      <c r="BH1415" s="106"/>
      <c r="BI1415" s="106"/>
      <c r="BJ1415" s="106"/>
      <c r="BK1415" s="106"/>
      <c r="BL1415" s="106"/>
      <c r="BM1415" s="106"/>
      <c r="BN1415" s="106"/>
      <c r="BO1415" s="106"/>
      <c r="BP1415" s="106"/>
      <c r="BQ1415" s="106"/>
      <c r="BR1415" s="106"/>
      <c r="BS1415" s="106"/>
      <c r="BT1415" s="106"/>
      <c r="BU1415" s="106"/>
      <c r="BV1415" s="106"/>
      <c r="BW1415" s="106"/>
      <c r="BX1415" s="106"/>
      <c r="BY1415" s="106"/>
    </row>
    <row r="1416" spans="1:77" ht="48" x14ac:dyDescent="0.2">
      <c r="A1416" s="107">
        <v>44136.704861111109</v>
      </c>
      <c r="B1416" s="105">
        <v>1</v>
      </c>
      <c r="C1416" s="105">
        <v>1</v>
      </c>
      <c r="D1416" s="105" t="s">
        <v>381</v>
      </c>
      <c r="E1416" s="105" t="s">
        <v>390</v>
      </c>
      <c r="F1416" s="105">
        <v>600</v>
      </c>
      <c r="G1416" s="122" t="s">
        <v>381</v>
      </c>
      <c r="H1416" s="122" t="s">
        <v>381</v>
      </c>
      <c r="I1416" s="122" t="s">
        <v>381</v>
      </c>
      <c r="J1416" s="122" t="s">
        <v>381</v>
      </c>
      <c r="K1416" s="122" t="s">
        <v>381</v>
      </c>
      <c r="L1416" s="122" t="s">
        <v>381</v>
      </c>
      <c r="M1416" s="122" t="s">
        <v>381</v>
      </c>
      <c r="N1416" s="122" t="s">
        <v>381</v>
      </c>
      <c r="O1416" s="122" t="s">
        <v>381</v>
      </c>
      <c r="P1416" s="125">
        <v>1025</v>
      </c>
      <c r="Q1416" s="122" t="s">
        <v>381</v>
      </c>
      <c r="R1416" s="122" t="s">
        <v>381</v>
      </c>
      <c r="S1416" s="105" t="s">
        <v>381</v>
      </c>
      <c r="T1416" s="105" t="s">
        <v>381</v>
      </c>
      <c r="U1416" s="105" t="s">
        <v>381</v>
      </c>
      <c r="V1416" s="105" t="s">
        <v>412</v>
      </c>
      <c r="W1416" s="106" t="s">
        <v>199</v>
      </c>
      <c r="X1416" s="105" t="s">
        <v>50</v>
      </c>
      <c r="Y1416" s="105">
        <v>0</v>
      </c>
      <c r="Z1416" s="105" t="s">
        <v>387</v>
      </c>
      <c r="AA1416" s="105">
        <v>0</v>
      </c>
      <c r="AB1416" s="104">
        <v>4.6106644925701001</v>
      </c>
      <c r="AC1416" s="104">
        <v>5.7216522784712902</v>
      </c>
      <c r="AD1416" s="104">
        <v>3.8505583876411099E-2</v>
      </c>
      <c r="AE1416" s="104">
        <v>33.845698838897498</v>
      </c>
      <c r="AF1416" s="104">
        <v>16.063673086359401</v>
      </c>
      <c r="AG1416" s="104">
        <v>19.9340363637703</v>
      </c>
      <c r="AH1416" s="104">
        <v>0.13443140738283099</v>
      </c>
      <c r="AI1416" s="104">
        <v>117.917509948928</v>
      </c>
      <c r="AJ1416" s="106"/>
      <c r="AK1416" s="106"/>
      <c r="AL1416" s="106"/>
      <c r="AM1416" s="106"/>
      <c r="AN1416" s="106"/>
      <c r="AO1416" s="106"/>
      <c r="AP1416" s="106"/>
      <c r="AQ1416" s="106"/>
      <c r="AR1416" s="106"/>
      <c r="AS1416" s="106"/>
      <c r="AT1416" s="106"/>
      <c r="AU1416" s="106"/>
      <c r="AV1416" s="106"/>
      <c r="AW1416" s="106"/>
      <c r="AX1416" s="106"/>
      <c r="AY1416" s="106"/>
      <c r="AZ1416" s="106"/>
      <c r="BA1416" s="106"/>
      <c r="BB1416" s="106"/>
      <c r="BC1416" s="106"/>
      <c r="BD1416" s="106"/>
      <c r="BE1416" s="106"/>
      <c r="BF1416" s="106"/>
      <c r="BG1416" s="106"/>
      <c r="BH1416" s="106"/>
      <c r="BI1416" s="106"/>
      <c r="BJ1416" s="106"/>
      <c r="BK1416" s="106"/>
      <c r="BL1416" s="106"/>
      <c r="BM1416" s="106"/>
      <c r="BN1416" s="106"/>
      <c r="BO1416" s="106"/>
      <c r="BP1416" s="106"/>
      <c r="BQ1416" s="106"/>
      <c r="BR1416" s="106"/>
      <c r="BS1416" s="106"/>
      <c r="BT1416" s="106"/>
      <c r="BU1416" s="106"/>
      <c r="BV1416" s="106"/>
      <c r="BW1416" s="106"/>
      <c r="BX1416" s="106"/>
      <c r="BY1416" s="106"/>
    </row>
    <row r="1417" spans="1:77" ht="48" x14ac:dyDescent="0.2">
      <c r="A1417" s="107">
        <v>44136.711805555555</v>
      </c>
      <c r="B1417" s="105">
        <v>1</v>
      </c>
      <c r="C1417" s="105">
        <v>1</v>
      </c>
      <c r="D1417" s="105" t="s">
        <v>381</v>
      </c>
      <c r="E1417" s="105" t="s">
        <v>390</v>
      </c>
      <c r="F1417" s="105">
        <v>600</v>
      </c>
      <c r="G1417" s="122" t="s">
        <v>381</v>
      </c>
      <c r="H1417" s="122" t="s">
        <v>381</v>
      </c>
      <c r="I1417" s="122" t="s">
        <v>381</v>
      </c>
      <c r="J1417" s="122" t="s">
        <v>381</v>
      </c>
      <c r="K1417" s="122" t="s">
        <v>381</v>
      </c>
      <c r="L1417" s="122" t="s">
        <v>381</v>
      </c>
      <c r="M1417" s="122" t="s">
        <v>381</v>
      </c>
      <c r="N1417" s="122" t="s">
        <v>381</v>
      </c>
      <c r="O1417" s="122" t="s">
        <v>381</v>
      </c>
      <c r="P1417" s="125">
        <v>1025</v>
      </c>
      <c r="Q1417" s="122" t="s">
        <v>381</v>
      </c>
      <c r="R1417" s="122" t="s">
        <v>381</v>
      </c>
      <c r="S1417" s="105" t="s">
        <v>381</v>
      </c>
      <c r="T1417" s="105" t="s">
        <v>381</v>
      </c>
      <c r="U1417" s="105" t="s">
        <v>381</v>
      </c>
      <c r="V1417" s="105" t="s">
        <v>412</v>
      </c>
      <c r="W1417" s="106" t="s">
        <v>199</v>
      </c>
      <c r="X1417" s="105" t="s">
        <v>50</v>
      </c>
      <c r="Y1417" s="105">
        <v>0</v>
      </c>
      <c r="Z1417" s="105" t="s">
        <v>387</v>
      </c>
      <c r="AA1417" s="105">
        <v>0</v>
      </c>
      <c r="AB1417" s="104">
        <v>7.1336617856236799</v>
      </c>
      <c r="AC1417" s="104">
        <v>8.0685833461414997</v>
      </c>
      <c r="AD1417" s="104">
        <v>7.4588793589383098E-2</v>
      </c>
      <c r="AE1417" s="104">
        <v>32.341668246857601</v>
      </c>
      <c r="AF1417" s="104">
        <v>24.8537073872312</v>
      </c>
      <c r="AG1417" s="104">
        <v>28.1106620951577</v>
      </c>
      <c r="AH1417" s="104">
        <v>0.26014404763648002</v>
      </c>
      <c r="AI1417" s="104">
        <v>112.677519985408</v>
      </c>
      <c r="AJ1417" s="106"/>
      <c r="AK1417" s="106"/>
      <c r="AL1417" s="106"/>
      <c r="AM1417" s="106"/>
      <c r="AN1417" s="106"/>
      <c r="AO1417" s="106"/>
      <c r="AP1417" s="106"/>
      <c r="AQ1417" s="106"/>
      <c r="AR1417" s="106"/>
      <c r="AS1417" s="106"/>
      <c r="AT1417" s="106"/>
      <c r="AU1417" s="106"/>
      <c r="AV1417" s="106"/>
      <c r="AW1417" s="106"/>
      <c r="AX1417" s="106"/>
      <c r="AY1417" s="106"/>
      <c r="AZ1417" s="106"/>
      <c r="BA1417" s="106"/>
      <c r="BB1417" s="106"/>
      <c r="BC1417" s="106"/>
      <c r="BD1417" s="106"/>
      <c r="BE1417" s="106"/>
      <c r="BF1417" s="106"/>
      <c r="BG1417" s="106"/>
      <c r="BH1417" s="106"/>
      <c r="BI1417" s="106"/>
      <c r="BJ1417" s="106"/>
      <c r="BK1417" s="106"/>
      <c r="BL1417" s="106"/>
      <c r="BM1417" s="106"/>
      <c r="BN1417" s="106"/>
      <c r="BO1417" s="106"/>
      <c r="BP1417" s="106"/>
      <c r="BQ1417" s="106"/>
      <c r="BR1417" s="106"/>
      <c r="BS1417" s="106"/>
      <c r="BT1417" s="106"/>
      <c r="BU1417" s="106"/>
      <c r="BV1417" s="106"/>
      <c r="BW1417" s="106"/>
      <c r="BX1417" s="106"/>
      <c r="BY1417" s="106"/>
    </row>
    <row r="1418" spans="1:77" ht="48" x14ac:dyDescent="0.2">
      <c r="A1418" s="107">
        <v>44136.71875</v>
      </c>
      <c r="B1418" s="105">
        <v>1</v>
      </c>
      <c r="C1418" s="105">
        <v>1</v>
      </c>
      <c r="D1418" s="105" t="s">
        <v>381</v>
      </c>
      <c r="E1418" s="105" t="s">
        <v>390</v>
      </c>
      <c r="F1418" s="105">
        <v>600</v>
      </c>
      <c r="G1418" s="122" t="s">
        <v>381</v>
      </c>
      <c r="H1418" s="122" t="s">
        <v>381</v>
      </c>
      <c r="I1418" s="122" t="s">
        <v>381</v>
      </c>
      <c r="J1418" s="122" t="s">
        <v>381</v>
      </c>
      <c r="K1418" s="122" t="s">
        <v>381</v>
      </c>
      <c r="L1418" s="122" t="s">
        <v>381</v>
      </c>
      <c r="M1418" s="122" t="s">
        <v>381</v>
      </c>
      <c r="N1418" s="122" t="s">
        <v>381</v>
      </c>
      <c r="O1418" s="122" t="s">
        <v>381</v>
      </c>
      <c r="P1418" s="125">
        <v>1025</v>
      </c>
      <c r="Q1418" s="122" t="s">
        <v>381</v>
      </c>
      <c r="R1418" s="122" t="s">
        <v>381</v>
      </c>
      <c r="S1418" s="105" t="s">
        <v>381</v>
      </c>
      <c r="T1418" s="105" t="s">
        <v>381</v>
      </c>
      <c r="U1418" s="105" t="s">
        <v>381</v>
      </c>
      <c r="V1418" s="105" t="s">
        <v>412</v>
      </c>
      <c r="W1418" s="106" t="s">
        <v>199</v>
      </c>
      <c r="X1418" s="105" t="s">
        <v>50</v>
      </c>
      <c r="Y1418" s="105">
        <v>0</v>
      </c>
      <c r="Z1418" s="105" t="s">
        <v>387</v>
      </c>
      <c r="AA1418" s="105">
        <v>0</v>
      </c>
      <c r="AB1418" s="104">
        <v>4.0905984589065998</v>
      </c>
      <c r="AC1418" s="104">
        <v>10.0173302545884</v>
      </c>
      <c r="AD1418" s="104">
        <v>3.7298893719325002E-2</v>
      </c>
      <c r="AE1418" s="104">
        <v>30.300947215887501</v>
      </c>
      <c r="AF1418" s="104">
        <v>14.2512226192227</v>
      </c>
      <c r="AG1418" s="104">
        <v>34.9000281464523</v>
      </c>
      <c r="AH1418" s="104">
        <v>0.129668740509019</v>
      </c>
      <c r="AI1418" s="104">
        <v>105.567719308996</v>
      </c>
      <c r="AJ1418" s="106"/>
      <c r="AK1418" s="106"/>
      <c r="AL1418" s="106"/>
      <c r="AM1418" s="106"/>
      <c r="AN1418" s="106"/>
      <c r="AO1418" s="106"/>
      <c r="AP1418" s="106"/>
      <c r="AQ1418" s="106"/>
      <c r="AR1418" s="106"/>
      <c r="AS1418" s="106"/>
      <c r="AT1418" s="106"/>
      <c r="AU1418" s="106"/>
      <c r="AV1418" s="106"/>
      <c r="AW1418" s="106"/>
      <c r="AX1418" s="106"/>
      <c r="AY1418" s="106"/>
      <c r="AZ1418" s="106"/>
      <c r="BA1418" s="106"/>
      <c r="BB1418" s="106"/>
      <c r="BC1418" s="106"/>
      <c r="BD1418" s="106"/>
      <c r="BE1418" s="106"/>
      <c r="BF1418" s="106"/>
      <c r="BG1418" s="106"/>
      <c r="BH1418" s="106"/>
      <c r="BI1418" s="106"/>
      <c r="BJ1418" s="106"/>
      <c r="BK1418" s="106"/>
      <c r="BL1418" s="106"/>
      <c r="BM1418" s="106"/>
      <c r="BN1418" s="106"/>
      <c r="BO1418" s="106"/>
      <c r="BP1418" s="106"/>
      <c r="BQ1418" s="106"/>
      <c r="BR1418" s="106"/>
      <c r="BS1418" s="106"/>
      <c r="BT1418" s="106"/>
      <c r="BU1418" s="106"/>
      <c r="BV1418" s="106"/>
      <c r="BW1418" s="106"/>
      <c r="BX1418" s="106"/>
      <c r="BY1418" s="106"/>
    </row>
    <row r="1419" spans="1:77" ht="48" x14ac:dyDescent="0.2">
      <c r="A1419" s="107">
        <v>44136.725694444445</v>
      </c>
      <c r="B1419" s="105">
        <v>1</v>
      </c>
      <c r="C1419" s="105">
        <v>1</v>
      </c>
      <c r="D1419" s="105" t="s">
        <v>381</v>
      </c>
      <c r="E1419" s="105" t="s">
        <v>390</v>
      </c>
      <c r="F1419" s="105">
        <v>600</v>
      </c>
      <c r="G1419" s="122" t="s">
        <v>381</v>
      </c>
      <c r="H1419" s="122" t="s">
        <v>381</v>
      </c>
      <c r="I1419" s="122" t="s">
        <v>381</v>
      </c>
      <c r="J1419" s="122" t="s">
        <v>381</v>
      </c>
      <c r="K1419" s="122" t="s">
        <v>381</v>
      </c>
      <c r="L1419" s="122" t="s">
        <v>381</v>
      </c>
      <c r="M1419" s="122" t="s">
        <v>381</v>
      </c>
      <c r="N1419" s="122" t="s">
        <v>381</v>
      </c>
      <c r="O1419" s="122" t="s">
        <v>381</v>
      </c>
      <c r="P1419" s="125">
        <v>1025</v>
      </c>
      <c r="Q1419" s="122" t="s">
        <v>381</v>
      </c>
      <c r="R1419" s="122" t="s">
        <v>381</v>
      </c>
      <c r="S1419" s="105" t="s">
        <v>381</v>
      </c>
      <c r="T1419" s="105" t="s">
        <v>381</v>
      </c>
      <c r="U1419" s="105" t="s">
        <v>381</v>
      </c>
      <c r="V1419" s="105" t="s">
        <v>412</v>
      </c>
      <c r="W1419" s="106" t="s">
        <v>199</v>
      </c>
      <c r="X1419" s="105" t="s">
        <v>50</v>
      </c>
      <c r="Y1419" s="105">
        <v>0</v>
      </c>
      <c r="Z1419" s="105" t="s">
        <v>387</v>
      </c>
      <c r="AA1419" s="105">
        <v>0</v>
      </c>
      <c r="AB1419" s="104">
        <v>21.0414156452931</v>
      </c>
      <c r="AC1419" s="104">
        <v>5.86969364952735</v>
      </c>
      <c r="AD1419" s="104">
        <v>1.45304350322886E-2</v>
      </c>
      <c r="AE1419" s="104">
        <v>41.855111692647299</v>
      </c>
      <c r="AF1419" s="104">
        <v>73.307276665088196</v>
      </c>
      <c r="AG1419" s="104">
        <v>20.4498073212396</v>
      </c>
      <c r="AH1419" s="104">
        <v>5.0902827590626303E-2</v>
      </c>
      <c r="AI1419" s="104">
        <v>145.82146551811499</v>
      </c>
      <c r="AJ1419" s="106"/>
      <c r="AK1419" s="106"/>
      <c r="AL1419" s="106"/>
      <c r="AM1419" s="106"/>
      <c r="AN1419" s="106"/>
      <c r="AO1419" s="106"/>
      <c r="AP1419" s="106"/>
      <c r="AQ1419" s="106"/>
      <c r="AR1419" s="106"/>
      <c r="AS1419" s="106"/>
      <c r="AT1419" s="106"/>
      <c r="AU1419" s="106"/>
      <c r="AV1419" s="106"/>
      <c r="AW1419" s="106"/>
      <c r="AX1419" s="106"/>
      <c r="AY1419" s="106"/>
      <c r="AZ1419" s="106"/>
      <c r="BA1419" s="106"/>
      <c r="BB1419" s="106"/>
      <c r="BC1419" s="106"/>
      <c r="BD1419" s="106"/>
      <c r="BE1419" s="106"/>
      <c r="BF1419" s="106"/>
      <c r="BG1419" s="106"/>
      <c r="BH1419" s="106"/>
      <c r="BI1419" s="106"/>
      <c r="BJ1419" s="106"/>
      <c r="BK1419" s="106"/>
      <c r="BL1419" s="106"/>
      <c r="BM1419" s="106"/>
      <c r="BN1419" s="106"/>
      <c r="BO1419" s="106"/>
      <c r="BP1419" s="106"/>
      <c r="BQ1419" s="106"/>
      <c r="BR1419" s="106"/>
      <c r="BS1419" s="106"/>
      <c r="BT1419" s="106"/>
      <c r="BU1419" s="106"/>
      <c r="BV1419" s="106"/>
      <c r="BW1419" s="106"/>
      <c r="BX1419" s="106"/>
      <c r="BY1419" s="106"/>
    </row>
    <row r="1420" spans="1:77" ht="48" x14ac:dyDescent="0.2">
      <c r="A1420" s="107">
        <v>44136.732638888891</v>
      </c>
      <c r="B1420" s="105">
        <v>1</v>
      </c>
      <c r="C1420" s="105">
        <v>1</v>
      </c>
      <c r="D1420" s="105" t="s">
        <v>381</v>
      </c>
      <c r="E1420" s="105" t="s">
        <v>390</v>
      </c>
      <c r="F1420" s="105">
        <v>600</v>
      </c>
      <c r="G1420" s="122" t="s">
        <v>381</v>
      </c>
      <c r="H1420" s="122" t="s">
        <v>381</v>
      </c>
      <c r="I1420" s="122" t="s">
        <v>381</v>
      </c>
      <c r="J1420" s="122" t="s">
        <v>381</v>
      </c>
      <c r="K1420" s="122" t="s">
        <v>381</v>
      </c>
      <c r="L1420" s="122" t="s">
        <v>381</v>
      </c>
      <c r="M1420" s="122" t="s">
        <v>381</v>
      </c>
      <c r="N1420" s="122" t="s">
        <v>381</v>
      </c>
      <c r="O1420" s="122" t="s">
        <v>381</v>
      </c>
      <c r="P1420" s="125">
        <v>1025</v>
      </c>
      <c r="Q1420" s="122" t="s">
        <v>381</v>
      </c>
      <c r="R1420" s="122" t="s">
        <v>381</v>
      </c>
      <c r="S1420" s="105" t="s">
        <v>381</v>
      </c>
      <c r="T1420" s="105" t="s">
        <v>381</v>
      </c>
      <c r="U1420" s="105" t="s">
        <v>381</v>
      </c>
      <c r="V1420" s="105" t="s">
        <v>412</v>
      </c>
      <c r="W1420" s="106" t="s">
        <v>199</v>
      </c>
      <c r="X1420" s="105" t="s">
        <v>50</v>
      </c>
      <c r="Y1420" s="105">
        <v>0</v>
      </c>
      <c r="Z1420" s="105" t="s">
        <v>387</v>
      </c>
      <c r="AA1420" s="105">
        <v>0</v>
      </c>
      <c r="AB1420" s="104">
        <v>21.848360240959899</v>
      </c>
      <c r="AC1420" s="104">
        <v>5.2453293004381898</v>
      </c>
      <c r="AD1420" s="104">
        <v>0.97252546130662298</v>
      </c>
      <c r="AE1420" s="104">
        <v>35.425249555054201</v>
      </c>
      <c r="AF1420" s="104">
        <v>76.118643405093493</v>
      </c>
      <c r="AG1420" s="104">
        <v>18.274543772663701</v>
      </c>
      <c r="AH1420" s="104">
        <v>3.3879653826863398</v>
      </c>
      <c r="AI1420" s="104">
        <v>123.420050782186</v>
      </c>
      <c r="AJ1420" s="106"/>
      <c r="AK1420" s="106"/>
      <c r="AL1420" s="106"/>
      <c r="AM1420" s="106"/>
      <c r="AN1420" s="106"/>
      <c r="AO1420" s="106"/>
      <c r="AP1420" s="106"/>
      <c r="AQ1420" s="106"/>
      <c r="AR1420" s="106"/>
      <c r="AS1420" s="106"/>
      <c r="AT1420" s="106"/>
      <c r="AU1420" s="106"/>
      <c r="AV1420" s="106"/>
      <c r="AW1420" s="106"/>
      <c r="AX1420" s="106"/>
      <c r="AY1420" s="106"/>
      <c r="AZ1420" s="106"/>
      <c r="BA1420" s="106"/>
      <c r="BB1420" s="106"/>
      <c r="BC1420" s="106"/>
      <c r="BD1420" s="106"/>
      <c r="BE1420" s="106"/>
      <c r="BF1420" s="106"/>
      <c r="BG1420" s="106"/>
      <c r="BH1420" s="106"/>
      <c r="BI1420" s="106"/>
      <c r="BJ1420" s="106"/>
      <c r="BK1420" s="106"/>
      <c r="BL1420" s="106"/>
      <c r="BM1420" s="106"/>
      <c r="BN1420" s="106"/>
      <c r="BO1420" s="106"/>
      <c r="BP1420" s="106"/>
      <c r="BQ1420" s="106"/>
      <c r="BR1420" s="106"/>
      <c r="BS1420" s="106"/>
      <c r="BT1420" s="106"/>
      <c r="BU1420" s="106"/>
      <c r="BV1420" s="106"/>
      <c r="BW1420" s="106"/>
      <c r="BX1420" s="106"/>
      <c r="BY1420" s="106"/>
    </row>
    <row r="1421" spans="1:77" ht="48" x14ac:dyDescent="0.2">
      <c r="A1421" s="107">
        <v>44136.739583333336</v>
      </c>
      <c r="B1421" s="105">
        <v>1</v>
      </c>
      <c r="C1421" s="105">
        <v>1</v>
      </c>
      <c r="D1421" s="105" t="s">
        <v>381</v>
      </c>
      <c r="E1421" s="105" t="s">
        <v>390</v>
      </c>
      <c r="F1421" s="105">
        <v>600</v>
      </c>
      <c r="G1421" s="122" t="s">
        <v>381</v>
      </c>
      <c r="H1421" s="122" t="s">
        <v>381</v>
      </c>
      <c r="I1421" s="122" t="s">
        <v>381</v>
      </c>
      <c r="J1421" s="122" t="s">
        <v>381</v>
      </c>
      <c r="K1421" s="122" t="s">
        <v>381</v>
      </c>
      <c r="L1421" s="122" t="s">
        <v>381</v>
      </c>
      <c r="M1421" s="122" t="s">
        <v>381</v>
      </c>
      <c r="N1421" s="122" t="s">
        <v>381</v>
      </c>
      <c r="O1421" s="122" t="s">
        <v>381</v>
      </c>
      <c r="P1421" s="125">
        <v>1025</v>
      </c>
      <c r="Q1421" s="122" t="s">
        <v>381</v>
      </c>
      <c r="R1421" s="122" t="s">
        <v>381</v>
      </c>
      <c r="S1421" s="105" t="s">
        <v>381</v>
      </c>
      <c r="T1421" s="105" t="s">
        <v>381</v>
      </c>
      <c r="U1421" s="105" t="s">
        <v>381</v>
      </c>
      <c r="V1421" s="105" t="s">
        <v>412</v>
      </c>
      <c r="W1421" s="106" t="s">
        <v>199</v>
      </c>
      <c r="X1421" s="105" t="s">
        <v>50</v>
      </c>
      <c r="Y1421" s="105">
        <v>0</v>
      </c>
      <c r="Z1421" s="105" t="s">
        <v>387</v>
      </c>
      <c r="AA1421" s="105">
        <v>0</v>
      </c>
      <c r="AB1421" s="104">
        <v>28.8516317644678</v>
      </c>
      <c r="AC1421" s="104">
        <v>4.6978484456486296</v>
      </c>
      <c r="AD1421" s="104">
        <v>4.1932665388005601</v>
      </c>
      <c r="AE1421" s="104">
        <v>41.206632029314001</v>
      </c>
      <c r="AF1421" s="104">
        <v>100.51779638057999</v>
      </c>
      <c r="AG1421" s="104">
        <v>16.367139628425999</v>
      </c>
      <c r="AH1421" s="104">
        <v>14.6089146176871</v>
      </c>
      <c r="AI1421" s="104">
        <v>143.56218505839701</v>
      </c>
      <c r="AJ1421" s="106"/>
      <c r="AK1421" s="106"/>
      <c r="AL1421" s="106"/>
      <c r="AM1421" s="106"/>
      <c r="AN1421" s="106"/>
      <c r="AO1421" s="106"/>
      <c r="AP1421" s="106"/>
      <c r="AQ1421" s="106"/>
      <c r="AR1421" s="106"/>
      <c r="AS1421" s="106"/>
      <c r="AT1421" s="106"/>
      <c r="AU1421" s="106"/>
      <c r="AV1421" s="106"/>
      <c r="AW1421" s="106"/>
      <c r="AX1421" s="106"/>
      <c r="AY1421" s="106"/>
      <c r="AZ1421" s="106"/>
      <c r="BA1421" s="106"/>
      <c r="BB1421" s="106"/>
      <c r="BC1421" s="106"/>
      <c r="BD1421" s="106"/>
      <c r="BE1421" s="106"/>
      <c r="BF1421" s="106"/>
      <c r="BG1421" s="106"/>
      <c r="BH1421" s="106"/>
      <c r="BI1421" s="106"/>
      <c r="BJ1421" s="106"/>
      <c r="BK1421" s="106"/>
      <c r="BL1421" s="106"/>
      <c r="BM1421" s="106"/>
      <c r="BN1421" s="106"/>
      <c r="BO1421" s="106"/>
      <c r="BP1421" s="106"/>
      <c r="BQ1421" s="106"/>
      <c r="BR1421" s="106"/>
      <c r="BS1421" s="106"/>
      <c r="BT1421" s="106"/>
      <c r="BU1421" s="106"/>
      <c r="BV1421" s="106"/>
      <c r="BW1421" s="106"/>
      <c r="BX1421" s="106"/>
      <c r="BY1421" s="106"/>
    </row>
    <row r="1422" spans="1:77" ht="48" x14ac:dyDescent="0.2">
      <c r="A1422" s="107">
        <v>44136.746527777781</v>
      </c>
      <c r="B1422" s="105">
        <v>1</v>
      </c>
      <c r="C1422" s="105">
        <v>1</v>
      </c>
      <c r="D1422" s="105" t="s">
        <v>381</v>
      </c>
      <c r="E1422" s="105" t="s">
        <v>390</v>
      </c>
      <c r="F1422" s="105">
        <v>600</v>
      </c>
      <c r="G1422" s="122" t="s">
        <v>381</v>
      </c>
      <c r="H1422" s="122" t="s">
        <v>381</v>
      </c>
      <c r="I1422" s="122" t="s">
        <v>381</v>
      </c>
      <c r="J1422" s="122" t="s">
        <v>381</v>
      </c>
      <c r="K1422" s="122" t="s">
        <v>381</v>
      </c>
      <c r="L1422" s="122" t="s">
        <v>381</v>
      </c>
      <c r="M1422" s="122" t="s">
        <v>381</v>
      </c>
      <c r="N1422" s="122" t="s">
        <v>381</v>
      </c>
      <c r="O1422" s="122" t="s">
        <v>381</v>
      </c>
      <c r="P1422" s="125">
        <v>1025</v>
      </c>
      <c r="Q1422" s="122" t="s">
        <v>381</v>
      </c>
      <c r="R1422" s="122" t="s">
        <v>381</v>
      </c>
      <c r="S1422" s="105" t="s">
        <v>381</v>
      </c>
      <c r="T1422" s="105" t="s">
        <v>381</v>
      </c>
      <c r="U1422" s="105" t="s">
        <v>381</v>
      </c>
      <c r="V1422" s="105" t="s">
        <v>412</v>
      </c>
      <c r="W1422" s="106" t="s">
        <v>199</v>
      </c>
      <c r="X1422" s="105" t="s">
        <v>50</v>
      </c>
      <c r="Y1422" s="105">
        <v>0</v>
      </c>
      <c r="Z1422" s="105" t="s">
        <v>387</v>
      </c>
      <c r="AA1422" s="105">
        <v>0</v>
      </c>
      <c r="AB1422" s="104">
        <v>24.415474758264399</v>
      </c>
      <c r="AC1422" s="104">
        <v>5.2985046858857601</v>
      </c>
      <c r="AD1422" s="104">
        <v>3.2487043291305202</v>
      </c>
      <c r="AE1422" s="104">
        <v>40.108007811185203</v>
      </c>
      <c r="AF1422" s="104">
        <v>85.0623805717957</v>
      </c>
      <c r="AG1422" s="104">
        <v>18.459804955199701</v>
      </c>
      <c r="AH1422" s="104">
        <v>11.318092925104899</v>
      </c>
      <c r="AI1422" s="104">
        <v>139.734616718269</v>
      </c>
      <c r="AJ1422" s="106"/>
      <c r="AK1422" s="106"/>
      <c r="AL1422" s="106"/>
      <c r="AM1422" s="106"/>
      <c r="AN1422" s="106"/>
      <c r="AO1422" s="106"/>
      <c r="AP1422" s="106"/>
      <c r="AQ1422" s="106"/>
      <c r="AR1422" s="106"/>
      <c r="AS1422" s="106"/>
      <c r="AT1422" s="106"/>
      <c r="AU1422" s="106"/>
      <c r="AV1422" s="106"/>
      <c r="AW1422" s="106"/>
      <c r="AX1422" s="106"/>
      <c r="AY1422" s="106"/>
      <c r="AZ1422" s="106"/>
      <c r="BA1422" s="106"/>
      <c r="BB1422" s="106"/>
      <c r="BC1422" s="106"/>
      <c r="BD1422" s="106"/>
      <c r="BE1422" s="106"/>
      <c r="BF1422" s="106"/>
      <c r="BG1422" s="106"/>
      <c r="BH1422" s="106"/>
      <c r="BI1422" s="106"/>
      <c r="BJ1422" s="106"/>
      <c r="BK1422" s="106"/>
      <c r="BL1422" s="106"/>
      <c r="BM1422" s="106"/>
      <c r="BN1422" s="106"/>
      <c r="BO1422" s="106"/>
      <c r="BP1422" s="106"/>
      <c r="BQ1422" s="106"/>
      <c r="BR1422" s="106"/>
      <c r="BS1422" s="106"/>
      <c r="BT1422" s="106"/>
      <c r="BU1422" s="106"/>
      <c r="BV1422" s="106"/>
      <c r="BW1422" s="106"/>
      <c r="BX1422" s="106"/>
      <c r="BY1422" s="106"/>
    </row>
    <row r="1423" spans="1:77" ht="48" x14ac:dyDescent="0.2">
      <c r="A1423" s="107">
        <v>44136.753472222219</v>
      </c>
      <c r="B1423" s="105">
        <v>1</v>
      </c>
      <c r="C1423" s="105">
        <v>1</v>
      </c>
      <c r="D1423" s="105" t="s">
        <v>381</v>
      </c>
      <c r="E1423" s="105" t="s">
        <v>390</v>
      </c>
      <c r="F1423" s="105">
        <v>600</v>
      </c>
      <c r="G1423" s="122" t="s">
        <v>381</v>
      </c>
      <c r="H1423" s="122" t="s">
        <v>381</v>
      </c>
      <c r="I1423" s="122" t="s">
        <v>381</v>
      </c>
      <c r="J1423" s="122" t="s">
        <v>381</v>
      </c>
      <c r="K1423" s="122" t="s">
        <v>381</v>
      </c>
      <c r="L1423" s="122" t="s">
        <v>381</v>
      </c>
      <c r="M1423" s="122" t="s">
        <v>381</v>
      </c>
      <c r="N1423" s="122" t="s">
        <v>381</v>
      </c>
      <c r="O1423" s="122" t="s">
        <v>381</v>
      </c>
      <c r="P1423" s="125">
        <v>1025</v>
      </c>
      <c r="Q1423" s="122" t="s">
        <v>381</v>
      </c>
      <c r="R1423" s="122" t="s">
        <v>381</v>
      </c>
      <c r="S1423" s="105" t="s">
        <v>381</v>
      </c>
      <c r="T1423" s="105" t="s">
        <v>381</v>
      </c>
      <c r="U1423" s="105" t="s">
        <v>381</v>
      </c>
      <c r="V1423" s="105" t="s">
        <v>412</v>
      </c>
      <c r="W1423" s="106" t="s">
        <v>199</v>
      </c>
      <c r="X1423" s="105" t="s">
        <v>50</v>
      </c>
      <c r="Y1423" s="105">
        <v>0</v>
      </c>
      <c r="Z1423" s="105" t="s">
        <v>387</v>
      </c>
      <c r="AA1423" s="105">
        <v>0</v>
      </c>
      <c r="AB1423" s="104">
        <v>29.2566836644402</v>
      </c>
      <c r="AC1423" s="104">
        <v>4.8114130689546197</v>
      </c>
      <c r="AD1423" s="104">
        <v>14.720189063264099</v>
      </c>
      <c r="AE1423" s="104">
        <v>44.521009357140599</v>
      </c>
      <c r="AF1423" s="104">
        <v>101.928983029172</v>
      </c>
      <c r="AG1423" s="104">
        <v>16.7627948029177</v>
      </c>
      <c r="AH1423" s="104">
        <v>51.284344404083399</v>
      </c>
      <c r="AI1423" s="104">
        <v>155.10935971365299</v>
      </c>
      <c r="AJ1423" s="106"/>
      <c r="AK1423" s="106"/>
      <c r="AL1423" s="106"/>
      <c r="AM1423" s="106"/>
      <c r="AN1423" s="106"/>
      <c r="AO1423" s="106"/>
      <c r="AP1423" s="106"/>
      <c r="AQ1423" s="106"/>
      <c r="AR1423" s="106"/>
      <c r="AS1423" s="106"/>
      <c r="AT1423" s="106"/>
      <c r="AU1423" s="106"/>
      <c r="AV1423" s="106"/>
      <c r="AW1423" s="106"/>
      <c r="AX1423" s="106"/>
      <c r="AY1423" s="106"/>
      <c r="AZ1423" s="106"/>
      <c r="BA1423" s="106"/>
      <c r="BB1423" s="106"/>
      <c r="BC1423" s="106"/>
      <c r="BD1423" s="106"/>
      <c r="BE1423" s="106"/>
      <c r="BF1423" s="106"/>
      <c r="BG1423" s="106"/>
      <c r="BH1423" s="106"/>
      <c r="BI1423" s="106"/>
      <c r="BJ1423" s="106"/>
      <c r="BK1423" s="106"/>
      <c r="BL1423" s="106"/>
      <c r="BM1423" s="106"/>
      <c r="BN1423" s="106"/>
      <c r="BO1423" s="106"/>
      <c r="BP1423" s="106"/>
      <c r="BQ1423" s="106"/>
      <c r="BR1423" s="106"/>
      <c r="BS1423" s="106"/>
      <c r="BT1423" s="106"/>
      <c r="BU1423" s="106"/>
      <c r="BV1423" s="106"/>
      <c r="BW1423" s="106"/>
      <c r="BX1423" s="106"/>
      <c r="BY1423" s="106"/>
    </row>
    <row r="1424" spans="1:77" ht="48" x14ac:dyDescent="0.2">
      <c r="A1424" s="107">
        <v>44136.760416666664</v>
      </c>
      <c r="B1424" s="105">
        <v>1</v>
      </c>
      <c r="C1424" s="105">
        <v>1</v>
      </c>
      <c r="D1424" s="105" t="s">
        <v>381</v>
      </c>
      <c r="E1424" s="105" t="s">
        <v>390</v>
      </c>
      <c r="F1424" s="105">
        <v>600</v>
      </c>
      <c r="G1424" s="122" t="s">
        <v>381</v>
      </c>
      <c r="H1424" s="122" t="s">
        <v>381</v>
      </c>
      <c r="I1424" s="122" t="s">
        <v>381</v>
      </c>
      <c r="J1424" s="122" t="s">
        <v>381</v>
      </c>
      <c r="K1424" s="122" t="s">
        <v>381</v>
      </c>
      <c r="L1424" s="122" t="s">
        <v>381</v>
      </c>
      <c r="M1424" s="122" t="s">
        <v>381</v>
      </c>
      <c r="N1424" s="122" t="s">
        <v>381</v>
      </c>
      <c r="O1424" s="122" t="s">
        <v>381</v>
      </c>
      <c r="P1424" s="125">
        <v>1025</v>
      </c>
      <c r="Q1424" s="122" t="s">
        <v>381</v>
      </c>
      <c r="R1424" s="122" t="s">
        <v>381</v>
      </c>
      <c r="S1424" s="105" t="s">
        <v>381</v>
      </c>
      <c r="T1424" s="105" t="s">
        <v>381</v>
      </c>
      <c r="U1424" s="105" t="s">
        <v>381</v>
      </c>
      <c r="V1424" s="105" t="s">
        <v>412</v>
      </c>
      <c r="W1424" s="106" t="s">
        <v>199</v>
      </c>
      <c r="X1424" s="105" t="s">
        <v>50</v>
      </c>
      <c r="Y1424" s="105">
        <v>0</v>
      </c>
      <c r="Z1424" s="105" t="s">
        <v>387</v>
      </c>
      <c r="AA1424" s="105">
        <v>0</v>
      </c>
      <c r="AB1424" s="104">
        <v>31.7683045917661</v>
      </c>
      <c r="AC1424" s="104">
        <v>5.6070098967231896</v>
      </c>
      <c r="AD1424" s="104">
        <v>3.4683739973345702</v>
      </c>
      <c r="AE1424" s="104">
        <v>45.1622834374839</v>
      </c>
      <c r="AF1424" s="104">
        <v>110.67938246985599</v>
      </c>
      <c r="AG1424" s="104">
        <v>19.534626316572101</v>
      </c>
      <c r="AH1424" s="104">
        <v>12.083414363891601</v>
      </c>
      <c r="AI1424" s="104">
        <v>157.34353617432399</v>
      </c>
      <c r="AJ1424" s="106"/>
      <c r="AK1424" s="106"/>
      <c r="AL1424" s="106"/>
      <c r="AM1424" s="106"/>
      <c r="AN1424" s="106"/>
      <c r="AO1424" s="106"/>
      <c r="AP1424" s="106"/>
      <c r="AQ1424" s="106"/>
      <c r="AR1424" s="106"/>
      <c r="AS1424" s="106"/>
      <c r="AT1424" s="106"/>
      <c r="AU1424" s="106"/>
      <c r="AV1424" s="106"/>
      <c r="AW1424" s="106"/>
      <c r="AX1424" s="106"/>
      <c r="AY1424" s="106"/>
      <c r="AZ1424" s="106"/>
      <c r="BA1424" s="106"/>
      <c r="BB1424" s="106"/>
      <c r="BC1424" s="106"/>
      <c r="BD1424" s="106"/>
      <c r="BE1424" s="106"/>
      <c r="BF1424" s="106"/>
      <c r="BG1424" s="106"/>
      <c r="BH1424" s="106"/>
      <c r="BI1424" s="106"/>
      <c r="BJ1424" s="106"/>
      <c r="BK1424" s="106"/>
      <c r="BL1424" s="106"/>
      <c r="BM1424" s="106"/>
      <c r="BN1424" s="106"/>
      <c r="BO1424" s="106"/>
      <c r="BP1424" s="106"/>
      <c r="BQ1424" s="106"/>
      <c r="BR1424" s="106"/>
      <c r="BS1424" s="106"/>
      <c r="BT1424" s="106"/>
      <c r="BU1424" s="106"/>
      <c r="BV1424" s="106"/>
      <c r="BW1424" s="106"/>
      <c r="BX1424" s="106"/>
      <c r="BY1424" s="106"/>
    </row>
    <row r="1425" spans="1:77" ht="48" x14ac:dyDescent="0.2">
      <c r="A1425" s="107">
        <v>44136.767361111109</v>
      </c>
      <c r="B1425" s="105">
        <v>1</v>
      </c>
      <c r="C1425" s="105">
        <v>1</v>
      </c>
      <c r="D1425" s="105" t="s">
        <v>381</v>
      </c>
      <c r="E1425" s="105" t="s">
        <v>390</v>
      </c>
      <c r="F1425" s="105">
        <v>600</v>
      </c>
      <c r="G1425" s="122" t="s">
        <v>381</v>
      </c>
      <c r="H1425" s="122" t="s">
        <v>381</v>
      </c>
      <c r="I1425" s="122" t="s">
        <v>381</v>
      </c>
      <c r="J1425" s="122" t="s">
        <v>381</v>
      </c>
      <c r="K1425" s="122" t="s">
        <v>381</v>
      </c>
      <c r="L1425" s="122" t="s">
        <v>381</v>
      </c>
      <c r="M1425" s="122" t="s">
        <v>381</v>
      </c>
      <c r="N1425" s="122" t="s">
        <v>381</v>
      </c>
      <c r="O1425" s="122" t="s">
        <v>381</v>
      </c>
      <c r="P1425" s="125">
        <v>1025</v>
      </c>
      <c r="Q1425" s="122" t="s">
        <v>381</v>
      </c>
      <c r="R1425" s="122" t="s">
        <v>381</v>
      </c>
      <c r="S1425" s="105" t="s">
        <v>381</v>
      </c>
      <c r="T1425" s="105" t="s">
        <v>381</v>
      </c>
      <c r="U1425" s="105" t="s">
        <v>381</v>
      </c>
      <c r="V1425" s="105" t="s">
        <v>412</v>
      </c>
      <c r="W1425" s="106" t="s">
        <v>199</v>
      </c>
      <c r="X1425" s="105" t="s">
        <v>50</v>
      </c>
      <c r="Y1425" s="105">
        <v>0</v>
      </c>
      <c r="Z1425" s="105" t="s">
        <v>387</v>
      </c>
      <c r="AA1425" s="105">
        <v>0</v>
      </c>
      <c r="AB1425" s="104">
        <v>29.646115315663501</v>
      </c>
      <c r="AC1425" s="104">
        <v>6.39336996520756</v>
      </c>
      <c r="AD1425" s="104">
        <v>10.1175737610239</v>
      </c>
      <c r="AE1425" s="104">
        <v>45.924062483259398</v>
      </c>
      <c r="AF1425" s="104">
        <v>103.285749277603</v>
      </c>
      <c r="AG1425" s="104">
        <v>22.274277284032198</v>
      </c>
      <c r="AH1425" s="104">
        <v>35.248993715520697</v>
      </c>
      <c r="AI1425" s="104">
        <v>159.997547718644</v>
      </c>
      <c r="AJ1425" s="106"/>
      <c r="AK1425" s="106"/>
      <c r="AL1425" s="106"/>
      <c r="AM1425" s="106"/>
      <c r="AN1425" s="106"/>
      <c r="AO1425" s="106"/>
      <c r="AP1425" s="106"/>
      <c r="AQ1425" s="106"/>
      <c r="AR1425" s="106"/>
      <c r="AS1425" s="106"/>
      <c r="AT1425" s="106"/>
      <c r="AU1425" s="106"/>
      <c r="AV1425" s="106"/>
      <c r="AW1425" s="106"/>
      <c r="AX1425" s="106"/>
      <c r="AY1425" s="106"/>
      <c r="AZ1425" s="106"/>
      <c r="BA1425" s="106"/>
      <c r="BB1425" s="106"/>
      <c r="BC1425" s="106"/>
      <c r="BD1425" s="106"/>
      <c r="BE1425" s="106"/>
      <c r="BF1425" s="106"/>
      <c r="BG1425" s="106"/>
      <c r="BH1425" s="106"/>
      <c r="BI1425" s="106"/>
      <c r="BJ1425" s="106"/>
      <c r="BK1425" s="106"/>
      <c r="BL1425" s="106"/>
      <c r="BM1425" s="106"/>
      <c r="BN1425" s="106"/>
      <c r="BO1425" s="106"/>
      <c r="BP1425" s="106"/>
      <c r="BQ1425" s="106"/>
      <c r="BR1425" s="106"/>
      <c r="BS1425" s="106"/>
      <c r="BT1425" s="106"/>
      <c r="BU1425" s="106"/>
      <c r="BV1425" s="106"/>
      <c r="BW1425" s="106"/>
      <c r="BX1425" s="106"/>
      <c r="BY1425" s="106"/>
    </row>
    <row r="1426" spans="1:77" ht="48" x14ac:dyDescent="0.2">
      <c r="A1426" s="107">
        <v>44136.774305555555</v>
      </c>
      <c r="B1426" s="105">
        <v>1</v>
      </c>
      <c r="C1426" s="105">
        <v>1</v>
      </c>
      <c r="D1426" s="105" t="s">
        <v>381</v>
      </c>
      <c r="E1426" s="105" t="s">
        <v>390</v>
      </c>
      <c r="F1426" s="105">
        <v>600</v>
      </c>
      <c r="G1426" s="122" t="s">
        <v>381</v>
      </c>
      <c r="H1426" s="122" t="s">
        <v>381</v>
      </c>
      <c r="I1426" s="122" t="s">
        <v>381</v>
      </c>
      <c r="J1426" s="122" t="s">
        <v>381</v>
      </c>
      <c r="K1426" s="122" t="s">
        <v>381</v>
      </c>
      <c r="L1426" s="122" t="s">
        <v>381</v>
      </c>
      <c r="M1426" s="122" t="s">
        <v>381</v>
      </c>
      <c r="N1426" s="122" t="s">
        <v>381</v>
      </c>
      <c r="O1426" s="122" t="s">
        <v>381</v>
      </c>
      <c r="P1426" s="125">
        <v>1025</v>
      </c>
      <c r="Q1426" s="122" t="s">
        <v>381</v>
      </c>
      <c r="R1426" s="122" t="s">
        <v>381</v>
      </c>
      <c r="S1426" s="105" t="s">
        <v>381</v>
      </c>
      <c r="T1426" s="105" t="s">
        <v>381</v>
      </c>
      <c r="U1426" s="105" t="s">
        <v>381</v>
      </c>
      <c r="V1426" s="105" t="s">
        <v>412</v>
      </c>
      <c r="W1426" s="106" t="s">
        <v>199</v>
      </c>
      <c r="X1426" s="105" t="s">
        <v>50</v>
      </c>
      <c r="Y1426" s="105">
        <v>0</v>
      </c>
      <c r="Z1426" s="105" t="s">
        <v>387</v>
      </c>
      <c r="AA1426" s="105">
        <v>0</v>
      </c>
      <c r="AB1426" s="104">
        <v>32.372802778236903</v>
      </c>
      <c r="AC1426" s="104">
        <v>6.6295699393643801</v>
      </c>
      <c r="AD1426" s="104">
        <v>9.8656524182965892</v>
      </c>
      <c r="AE1426" s="104">
        <v>47.949070148478498</v>
      </c>
      <c r="AF1426" s="104">
        <v>112.785433002895</v>
      </c>
      <c r="AG1426" s="104">
        <v>23.0971897304386</v>
      </c>
      <c r="AH1426" s="104">
        <v>34.371308571033303</v>
      </c>
      <c r="AI1426" s="104">
        <v>167.05260357851799</v>
      </c>
      <c r="AJ1426" s="106"/>
      <c r="AK1426" s="106"/>
      <c r="AL1426" s="106"/>
      <c r="AM1426" s="106"/>
      <c r="AN1426" s="106"/>
      <c r="AO1426" s="106"/>
      <c r="AP1426" s="106"/>
      <c r="AQ1426" s="106"/>
      <c r="AR1426" s="106"/>
      <c r="AS1426" s="106"/>
      <c r="AT1426" s="106"/>
      <c r="AU1426" s="106"/>
      <c r="AV1426" s="106"/>
      <c r="AW1426" s="106"/>
      <c r="AX1426" s="106"/>
      <c r="AY1426" s="106"/>
      <c r="AZ1426" s="106"/>
      <c r="BA1426" s="106"/>
      <c r="BB1426" s="106"/>
      <c r="BC1426" s="106"/>
      <c r="BD1426" s="106"/>
      <c r="BE1426" s="106"/>
      <c r="BF1426" s="106"/>
      <c r="BG1426" s="106"/>
      <c r="BH1426" s="106"/>
      <c r="BI1426" s="106"/>
      <c r="BJ1426" s="106"/>
      <c r="BK1426" s="106"/>
      <c r="BL1426" s="106"/>
      <c r="BM1426" s="106"/>
      <c r="BN1426" s="106"/>
      <c r="BO1426" s="106"/>
      <c r="BP1426" s="106"/>
      <c r="BQ1426" s="106"/>
      <c r="BR1426" s="106"/>
      <c r="BS1426" s="106"/>
      <c r="BT1426" s="106"/>
      <c r="BU1426" s="106"/>
      <c r="BV1426" s="106"/>
      <c r="BW1426" s="106"/>
      <c r="BX1426" s="106"/>
      <c r="BY1426" s="106"/>
    </row>
    <row r="1427" spans="1:77" ht="48" x14ac:dyDescent="0.2">
      <c r="A1427" s="107">
        <v>44136.78125</v>
      </c>
      <c r="B1427" s="105">
        <v>1</v>
      </c>
      <c r="C1427" s="105">
        <v>1</v>
      </c>
      <c r="D1427" s="105" t="s">
        <v>381</v>
      </c>
      <c r="E1427" s="105" t="s">
        <v>390</v>
      </c>
      <c r="F1427" s="105">
        <v>600</v>
      </c>
      <c r="G1427" s="122" t="s">
        <v>381</v>
      </c>
      <c r="H1427" s="122" t="s">
        <v>381</v>
      </c>
      <c r="I1427" s="122" t="s">
        <v>381</v>
      </c>
      <c r="J1427" s="122" t="s">
        <v>381</v>
      </c>
      <c r="K1427" s="122" t="s">
        <v>381</v>
      </c>
      <c r="L1427" s="122" t="s">
        <v>381</v>
      </c>
      <c r="M1427" s="122" t="s">
        <v>381</v>
      </c>
      <c r="N1427" s="122" t="s">
        <v>381</v>
      </c>
      <c r="O1427" s="122" t="s">
        <v>381</v>
      </c>
      <c r="P1427" s="125">
        <v>1025</v>
      </c>
      <c r="Q1427" s="122" t="s">
        <v>381</v>
      </c>
      <c r="R1427" s="122" t="s">
        <v>381</v>
      </c>
      <c r="S1427" s="105" t="s">
        <v>381</v>
      </c>
      <c r="T1427" s="105" t="s">
        <v>381</v>
      </c>
      <c r="U1427" s="105" t="s">
        <v>381</v>
      </c>
      <c r="V1427" s="105" t="s">
        <v>412</v>
      </c>
      <c r="W1427" s="106" t="s">
        <v>199</v>
      </c>
      <c r="X1427" s="105" t="s">
        <v>50</v>
      </c>
      <c r="Y1427" s="105">
        <v>0</v>
      </c>
      <c r="Z1427" s="105" t="s">
        <v>387</v>
      </c>
      <c r="AA1427" s="105">
        <v>0</v>
      </c>
      <c r="AB1427" s="104">
        <v>37.016454754919302</v>
      </c>
      <c r="AC1427" s="104">
        <v>5.75500987998758</v>
      </c>
      <c r="AD1427" s="104">
        <v>20.7727331087575</v>
      </c>
      <c r="AE1427" s="104">
        <v>53.547353775780799</v>
      </c>
      <c r="AF1427" s="104">
        <v>128.96375402952901</v>
      </c>
      <c r="AG1427" s="104">
        <v>20.0502530804232</v>
      </c>
      <c r="AH1427" s="104">
        <v>72.371196107770302</v>
      </c>
      <c r="AI1427" s="104">
        <v>186.55682787772</v>
      </c>
      <c r="AJ1427" s="106"/>
      <c r="AK1427" s="106"/>
      <c r="AL1427" s="106"/>
      <c r="AM1427" s="106"/>
      <c r="AN1427" s="106"/>
      <c r="AO1427" s="106"/>
      <c r="AP1427" s="106"/>
      <c r="AQ1427" s="106"/>
      <c r="AR1427" s="106"/>
      <c r="AS1427" s="106"/>
      <c r="AT1427" s="106"/>
      <c r="AU1427" s="106"/>
      <c r="AV1427" s="106"/>
      <c r="AW1427" s="106"/>
      <c r="AX1427" s="106"/>
      <c r="AY1427" s="106"/>
      <c r="AZ1427" s="106"/>
      <c r="BA1427" s="106"/>
      <c r="BB1427" s="106"/>
      <c r="BC1427" s="106"/>
      <c r="BD1427" s="106"/>
      <c r="BE1427" s="106"/>
      <c r="BF1427" s="106"/>
      <c r="BG1427" s="106"/>
      <c r="BH1427" s="106"/>
      <c r="BI1427" s="106"/>
      <c r="BJ1427" s="106"/>
      <c r="BK1427" s="106"/>
      <c r="BL1427" s="106"/>
      <c r="BM1427" s="106"/>
      <c r="BN1427" s="106"/>
      <c r="BO1427" s="106"/>
      <c r="BP1427" s="106"/>
      <c r="BQ1427" s="106"/>
      <c r="BR1427" s="106"/>
      <c r="BS1427" s="106"/>
      <c r="BT1427" s="106"/>
      <c r="BU1427" s="106"/>
      <c r="BV1427" s="106"/>
      <c r="BW1427" s="106"/>
      <c r="BX1427" s="106"/>
      <c r="BY1427" s="106"/>
    </row>
    <row r="1428" spans="1:77" ht="48" x14ac:dyDescent="0.2">
      <c r="A1428" s="107">
        <v>44136.788194444445</v>
      </c>
      <c r="B1428" s="105">
        <v>1</v>
      </c>
      <c r="C1428" s="105">
        <v>1</v>
      </c>
      <c r="D1428" s="105" t="s">
        <v>381</v>
      </c>
      <c r="E1428" s="105" t="s">
        <v>390</v>
      </c>
      <c r="F1428" s="105">
        <v>600</v>
      </c>
      <c r="G1428" s="122" t="s">
        <v>381</v>
      </c>
      <c r="H1428" s="122" t="s">
        <v>381</v>
      </c>
      <c r="I1428" s="122" t="s">
        <v>381</v>
      </c>
      <c r="J1428" s="122" t="s">
        <v>381</v>
      </c>
      <c r="K1428" s="122" t="s">
        <v>381</v>
      </c>
      <c r="L1428" s="122" t="s">
        <v>381</v>
      </c>
      <c r="M1428" s="122" t="s">
        <v>381</v>
      </c>
      <c r="N1428" s="122" t="s">
        <v>381</v>
      </c>
      <c r="O1428" s="122" t="s">
        <v>381</v>
      </c>
      <c r="P1428" s="125">
        <v>1025</v>
      </c>
      <c r="Q1428" s="122" t="s">
        <v>381</v>
      </c>
      <c r="R1428" s="122" t="s">
        <v>381</v>
      </c>
      <c r="S1428" s="105" t="s">
        <v>381</v>
      </c>
      <c r="T1428" s="105" t="s">
        <v>381</v>
      </c>
      <c r="U1428" s="105" t="s">
        <v>381</v>
      </c>
      <c r="V1428" s="105" t="s">
        <v>412</v>
      </c>
      <c r="W1428" s="106" t="s">
        <v>199</v>
      </c>
      <c r="X1428" s="105" t="s">
        <v>50</v>
      </c>
      <c r="Y1428" s="105">
        <v>0</v>
      </c>
      <c r="Z1428" s="105" t="s">
        <v>387</v>
      </c>
      <c r="AA1428" s="105">
        <v>0</v>
      </c>
      <c r="AB1428" s="104">
        <v>37.665060687799901</v>
      </c>
      <c r="AC1428" s="104">
        <v>5.7863474634910599</v>
      </c>
      <c r="AD1428" s="104">
        <v>18.2634174122621</v>
      </c>
      <c r="AE1428" s="104">
        <v>53.927031538826697</v>
      </c>
      <c r="AF1428" s="104">
        <v>131.223474407932</v>
      </c>
      <c r="AG1428" s="104">
        <v>20.159432124990701</v>
      </c>
      <c r="AH1428" s="104">
        <v>63.6288280106507</v>
      </c>
      <c r="AI1428" s="104">
        <v>187.87961192098501</v>
      </c>
      <c r="AJ1428" s="106"/>
      <c r="AK1428" s="106"/>
      <c r="AL1428" s="106"/>
      <c r="AM1428" s="106"/>
      <c r="AN1428" s="106"/>
      <c r="AO1428" s="106"/>
      <c r="AP1428" s="106"/>
      <c r="AQ1428" s="106"/>
      <c r="AR1428" s="106"/>
      <c r="AS1428" s="106"/>
      <c r="AT1428" s="106"/>
      <c r="AU1428" s="106"/>
      <c r="AV1428" s="106"/>
      <c r="AW1428" s="106"/>
      <c r="AX1428" s="106"/>
      <c r="AY1428" s="106"/>
      <c r="AZ1428" s="106"/>
      <c r="BA1428" s="106"/>
      <c r="BB1428" s="106"/>
      <c r="BC1428" s="106"/>
      <c r="BD1428" s="106"/>
      <c r="BE1428" s="106"/>
      <c r="BF1428" s="106"/>
      <c r="BG1428" s="106"/>
      <c r="BH1428" s="106"/>
      <c r="BI1428" s="106"/>
      <c r="BJ1428" s="106"/>
      <c r="BK1428" s="106"/>
      <c r="BL1428" s="106"/>
      <c r="BM1428" s="106"/>
      <c r="BN1428" s="106"/>
      <c r="BO1428" s="106"/>
      <c r="BP1428" s="106"/>
      <c r="BQ1428" s="106"/>
      <c r="BR1428" s="106"/>
      <c r="BS1428" s="106"/>
      <c r="BT1428" s="106"/>
      <c r="BU1428" s="106"/>
      <c r="BV1428" s="106"/>
      <c r="BW1428" s="106"/>
      <c r="BX1428" s="106"/>
      <c r="BY1428" s="106"/>
    </row>
    <row r="1429" spans="1:77" ht="48" x14ac:dyDescent="0.2">
      <c r="A1429" s="107">
        <v>44136.795138888891</v>
      </c>
      <c r="B1429" s="105">
        <v>1</v>
      </c>
      <c r="C1429" s="105">
        <v>1</v>
      </c>
      <c r="D1429" s="105" t="s">
        <v>381</v>
      </c>
      <c r="E1429" s="105" t="s">
        <v>390</v>
      </c>
      <c r="F1429" s="105">
        <v>600</v>
      </c>
      <c r="G1429" s="122" t="s">
        <v>381</v>
      </c>
      <c r="H1429" s="122" t="s">
        <v>381</v>
      </c>
      <c r="I1429" s="122" t="s">
        <v>381</v>
      </c>
      <c r="J1429" s="122" t="s">
        <v>381</v>
      </c>
      <c r="K1429" s="122" t="s">
        <v>381</v>
      </c>
      <c r="L1429" s="122" t="s">
        <v>381</v>
      </c>
      <c r="M1429" s="122" t="s">
        <v>381</v>
      </c>
      <c r="N1429" s="122" t="s">
        <v>381</v>
      </c>
      <c r="O1429" s="122" t="s">
        <v>381</v>
      </c>
      <c r="P1429" s="125">
        <v>1025</v>
      </c>
      <c r="Q1429" s="122" t="s">
        <v>381</v>
      </c>
      <c r="R1429" s="122" t="s">
        <v>381</v>
      </c>
      <c r="S1429" s="105" t="s">
        <v>381</v>
      </c>
      <c r="T1429" s="105" t="s">
        <v>381</v>
      </c>
      <c r="U1429" s="105" t="s">
        <v>381</v>
      </c>
      <c r="V1429" s="105" t="s">
        <v>412</v>
      </c>
      <c r="W1429" s="106" t="s">
        <v>199</v>
      </c>
      <c r="X1429" s="105" t="s">
        <v>50</v>
      </c>
      <c r="Y1429" s="105">
        <v>0</v>
      </c>
      <c r="Z1429" s="105" t="s">
        <v>387</v>
      </c>
      <c r="AA1429" s="105">
        <v>0</v>
      </c>
      <c r="AB1429" s="104">
        <v>35.543010852315199</v>
      </c>
      <c r="AC1429" s="104">
        <v>6.1029266455133797</v>
      </c>
      <c r="AD1429" s="104">
        <v>16.466462573680101</v>
      </c>
      <c r="AE1429" s="104">
        <v>52.669175560328199</v>
      </c>
      <c r="AF1429" s="104">
        <v>123.830327021915</v>
      </c>
      <c r="AG1429" s="104">
        <v>21.262382919499998</v>
      </c>
      <c r="AH1429" s="104">
        <v>57.368300220255598</v>
      </c>
      <c r="AI1429" s="104">
        <v>183.49728569851999</v>
      </c>
      <c r="AJ1429" s="106"/>
      <c r="AK1429" s="106"/>
      <c r="AL1429" s="106"/>
      <c r="AM1429" s="106"/>
      <c r="AN1429" s="106"/>
      <c r="AO1429" s="106"/>
      <c r="AP1429" s="106"/>
      <c r="AQ1429" s="106"/>
      <c r="AR1429" s="106"/>
      <c r="AS1429" s="106"/>
      <c r="AT1429" s="106"/>
      <c r="AU1429" s="106"/>
      <c r="AV1429" s="106"/>
      <c r="AW1429" s="106"/>
      <c r="AX1429" s="106"/>
      <c r="AY1429" s="106"/>
      <c r="AZ1429" s="106"/>
      <c r="BA1429" s="106"/>
      <c r="BB1429" s="106"/>
      <c r="BC1429" s="106"/>
      <c r="BD1429" s="106"/>
      <c r="BE1429" s="106"/>
      <c r="BF1429" s="106"/>
      <c r="BG1429" s="106"/>
      <c r="BH1429" s="106"/>
      <c r="BI1429" s="106"/>
      <c r="BJ1429" s="106"/>
      <c r="BK1429" s="106"/>
      <c r="BL1429" s="106"/>
      <c r="BM1429" s="106"/>
      <c r="BN1429" s="106"/>
      <c r="BO1429" s="106"/>
      <c r="BP1429" s="106"/>
      <c r="BQ1429" s="106"/>
      <c r="BR1429" s="106"/>
      <c r="BS1429" s="106"/>
      <c r="BT1429" s="106"/>
      <c r="BU1429" s="106"/>
      <c r="BV1429" s="106"/>
      <c r="BW1429" s="106"/>
      <c r="BX1429" s="106"/>
      <c r="BY1429" s="106"/>
    </row>
    <row r="1430" spans="1:77" ht="48" x14ac:dyDescent="0.2">
      <c r="A1430" s="107">
        <v>44136.802083333336</v>
      </c>
      <c r="B1430" s="105">
        <v>1</v>
      </c>
      <c r="C1430" s="105">
        <v>1</v>
      </c>
      <c r="D1430" s="105" t="s">
        <v>381</v>
      </c>
      <c r="E1430" s="105" t="s">
        <v>390</v>
      </c>
      <c r="F1430" s="105">
        <v>600</v>
      </c>
      <c r="G1430" s="122" t="s">
        <v>381</v>
      </c>
      <c r="H1430" s="122" t="s">
        <v>381</v>
      </c>
      <c r="I1430" s="122" t="s">
        <v>381</v>
      </c>
      <c r="J1430" s="122" t="s">
        <v>381</v>
      </c>
      <c r="K1430" s="122" t="s">
        <v>381</v>
      </c>
      <c r="L1430" s="122" t="s">
        <v>381</v>
      </c>
      <c r="M1430" s="122" t="s">
        <v>381</v>
      </c>
      <c r="N1430" s="122" t="s">
        <v>381</v>
      </c>
      <c r="O1430" s="122" t="s">
        <v>381</v>
      </c>
      <c r="P1430" s="125">
        <v>1025</v>
      </c>
      <c r="Q1430" s="122" t="s">
        <v>381</v>
      </c>
      <c r="R1430" s="122" t="s">
        <v>381</v>
      </c>
      <c r="S1430" s="105" t="s">
        <v>381</v>
      </c>
      <c r="T1430" s="105" t="s">
        <v>381</v>
      </c>
      <c r="U1430" s="105" t="s">
        <v>381</v>
      </c>
      <c r="V1430" s="105" t="s">
        <v>412</v>
      </c>
      <c r="W1430" s="106" t="s">
        <v>199</v>
      </c>
      <c r="X1430" s="105" t="s">
        <v>50</v>
      </c>
      <c r="Y1430" s="105">
        <v>0</v>
      </c>
      <c r="Z1430" s="105" t="s">
        <v>387</v>
      </c>
      <c r="AA1430" s="105">
        <v>0</v>
      </c>
      <c r="AB1430" s="104">
        <v>34.887664690558701</v>
      </c>
      <c r="AC1430" s="104">
        <v>6.6317551076613999</v>
      </c>
      <c r="AD1430" s="104">
        <v>14.0513230914973</v>
      </c>
      <c r="AE1430" s="104">
        <v>53.151982461481701</v>
      </c>
      <c r="AF1430" s="104">
        <v>121.54712392191701</v>
      </c>
      <c r="AG1430" s="104">
        <v>23.104802780336399</v>
      </c>
      <c r="AH1430" s="104">
        <v>48.954038759006501</v>
      </c>
      <c r="AI1430" s="104">
        <v>185.17936805093501</v>
      </c>
      <c r="AJ1430" s="106"/>
      <c r="AK1430" s="106"/>
      <c r="AL1430" s="106"/>
      <c r="AM1430" s="106"/>
      <c r="AN1430" s="106"/>
      <c r="AO1430" s="106"/>
      <c r="AP1430" s="106"/>
      <c r="AQ1430" s="106"/>
      <c r="AR1430" s="106"/>
      <c r="AS1430" s="106"/>
      <c r="AT1430" s="106"/>
      <c r="AU1430" s="106"/>
      <c r="AV1430" s="106"/>
      <c r="AW1430" s="106"/>
      <c r="AX1430" s="106"/>
      <c r="AY1430" s="106"/>
      <c r="AZ1430" s="106"/>
      <c r="BA1430" s="106"/>
      <c r="BB1430" s="106"/>
      <c r="BC1430" s="106"/>
      <c r="BD1430" s="106"/>
      <c r="BE1430" s="106"/>
      <c r="BF1430" s="106"/>
      <c r="BG1430" s="106"/>
      <c r="BH1430" s="106"/>
      <c r="BI1430" s="106"/>
      <c r="BJ1430" s="106"/>
      <c r="BK1430" s="106"/>
      <c r="BL1430" s="106"/>
      <c r="BM1430" s="106"/>
      <c r="BN1430" s="106"/>
      <c r="BO1430" s="106"/>
      <c r="BP1430" s="106"/>
      <c r="BQ1430" s="106"/>
      <c r="BR1430" s="106"/>
      <c r="BS1430" s="106"/>
      <c r="BT1430" s="106"/>
      <c r="BU1430" s="106"/>
      <c r="BV1430" s="106"/>
      <c r="BW1430" s="106"/>
      <c r="BX1430" s="106"/>
      <c r="BY1430" s="106"/>
    </row>
    <row r="1431" spans="1:77" ht="48" x14ac:dyDescent="0.2">
      <c r="A1431" s="107">
        <v>44136.809027777781</v>
      </c>
      <c r="B1431" s="105">
        <v>1</v>
      </c>
      <c r="C1431" s="105">
        <v>1</v>
      </c>
      <c r="D1431" s="105" t="s">
        <v>381</v>
      </c>
      <c r="E1431" s="105" t="s">
        <v>390</v>
      </c>
      <c r="F1431" s="105">
        <v>600</v>
      </c>
      <c r="G1431" s="122" t="s">
        <v>381</v>
      </c>
      <c r="H1431" s="122" t="s">
        <v>381</v>
      </c>
      <c r="I1431" s="122" t="s">
        <v>381</v>
      </c>
      <c r="J1431" s="122" t="s">
        <v>381</v>
      </c>
      <c r="K1431" s="122" t="s">
        <v>381</v>
      </c>
      <c r="L1431" s="122" t="s">
        <v>381</v>
      </c>
      <c r="M1431" s="122" t="s">
        <v>381</v>
      </c>
      <c r="N1431" s="122" t="s">
        <v>381</v>
      </c>
      <c r="O1431" s="122" t="s">
        <v>381</v>
      </c>
      <c r="P1431" s="125">
        <v>1025</v>
      </c>
      <c r="Q1431" s="122" t="s">
        <v>381</v>
      </c>
      <c r="R1431" s="122" t="s">
        <v>381</v>
      </c>
      <c r="S1431" s="105" t="s">
        <v>381</v>
      </c>
      <c r="T1431" s="105" t="s">
        <v>381</v>
      </c>
      <c r="U1431" s="105" t="s">
        <v>381</v>
      </c>
      <c r="V1431" s="105" t="s">
        <v>412</v>
      </c>
      <c r="W1431" s="106" t="s">
        <v>199</v>
      </c>
      <c r="X1431" s="105" t="s">
        <v>50</v>
      </c>
      <c r="Y1431" s="105">
        <v>0</v>
      </c>
      <c r="Z1431" s="105" t="s">
        <v>387</v>
      </c>
      <c r="AA1431" s="105">
        <v>0</v>
      </c>
      <c r="AB1431" s="104">
        <v>38.260826644633397</v>
      </c>
      <c r="AC1431" s="104">
        <v>6.00891763997579</v>
      </c>
      <c r="AD1431" s="104">
        <v>19.646691345867801</v>
      </c>
      <c r="AE1431" s="104">
        <v>56.132110170882903</v>
      </c>
      <c r="AF1431" s="104">
        <v>133.29910215841701</v>
      </c>
      <c r="AG1431" s="104">
        <v>20.9348588331518</v>
      </c>
      <c r="AH1431" s="104">
        <v>68.448106000909704</v>
      </c>
      <c r="AI1431" s="104">
        <v>195.56202872946099</v>
      </c>
      <c r="AJ1431" s="106"/>
      <c r="AK1431" s="106"/>
      <c r="AL1431" s="106"/>
      <c r="AM1431" s="106"/>
      <c r="AN1431" s="106"/>
      <c r="AO1431" s="106"/>
      <c r="AP1431" s="106"/>
      <c r="AQ1431" s="106"/>
      <c r="AR1431" s="106"/>
      <c r="AS1431" s="106"/>
      <c r="AT1431" s="106"/>
      <c r="AU1431" s="106"/>
      <c r="AV1431" s="106"/>
      <c r="AW1431" s="106"/>
      <c r="AX1431" s="106"/>
      <c r="AY1431" s="106"/>
      <c r="AZ1431" s="106"/>
      <c r="BA1431" s="106"/>
      <c r="BB1431" s="106"/>
      <c r="BC1431" s="106"/>
      <c r="BD1431" s="106"/>
      <c r="BE1431" s="106"/>
      <c r="BF1431" s="106"/>
      <c r="BG1431" s="106"/>
      <c r="BH1431" s="106"/>
      <c r="BI1431" s="106"/>
      <c r="BJ1431" s="106"/>
      <c r="BK1431" s="106"/>
      <c r="BL1431" s="106"/>
      <c r="BM1431" s="106"/>
      <c r="BN1431" s="106"/>
      <c r="BO1431" s="106"/>
      <c r="BP1431" s="106"/>
      <c r="BQ1431" s="106"/>
      <c r="BR1431" s="106"/>
      <c r="BS1431" s="106"/>
      <c r="BT1431" s="106"/>
      <c r="BU1431" s="106"/>
      <c r="BV1431" s="106"/>
      <c r="BW1431" s="106"/>
      <c r="BX1431" s="106"/>
      <c r="BY1431" s="106"/>
    </row>
    <row r="1432" spans="1:77" ht="48" x14ac:dyDescent="0.2">
      <c r="A1432" s="107">
        <v>44136.815972222219</v>
      </c>
      <c r="B1432" s="105">
        <v>1</v>
      </c>
      <c r="C1432" s="105">
        <v>1</v>
      </c>
      <c r="D1432" s="105" t="s">
        <v>381</v>
      </c>
      <c r="E1432" s="105" t="s">
        <v>390</v>
      </c>
      <c r="F1432" s="105">
        <v>600</v>
      </c>
      <c r="G1432" s="122" t="s">
        <v>381</v>
      </c>
      <c r="H1432" s="122" t="s">
        <v>381</v>
      </c>
      <c r="I1432" s="122" t="s">
        <v>381</v>
      </c>
      <c r="J1432" s="122" t="s">
        <v>381</v>
      </c>
      <c r="K1432" s="122" t="s">
        <v>381</v>
      </c>
      <c r="L1432" s="122" t="s">
        <v>381</v>
      </c>
      <c r="M1432" s="122" t="s">
        <v>381</v>
      </c>
      <c r="N1432" s="122" t="s">
        <v>381</v>
      </c>
      <c r="O1432" s="122" t="s">
        <v>381</v>
      </c>
      <c r="P1432" s="125">
        <v>1025</v>
      </c>
      <c r="Q1432" s="122" t="s">
        <v>381</v>
      </c>
      <c r="R1432" s="122" t="s">
        <v>381</v>
      </c>
      <c r="S1432" s="105" t="s">
        <v>381</v>
      </c>
      <c r="T1432" s="105" t="s">
        <v>381</v>
      </c>
      <c r="U1432" s="105" t="s">
        <v>381</v>
      </c>
      <c r="V1432" s="105" t="s">
        <v>412</v>
      </c>
      <c r="W1432" s="106" t="s">
        <v>199</v>
      </c>
      <c r="X1432" s="105" t="s">
        <v>50</v>
      </c>
      <c r="Y1432" s="105">
        <v>0</v>
      </c>
      <c r="Z1432" s="105" t="s">
        <v>387</v>
      </c>
      <c r="AA1432" s="105">
        <v>0</v>
      </c>
      <c r="AB1432" s="104">
        <v>38.256149489961999</v>
      </c>
      <c r="AC1432" s="104">
        <v>5.2452653498034199</v>
      </c>
      <c r="AD1432" s="104">
        <v>19.029726444397099</v>
      </c>
      <c r="AE1432" s="104">
        <v>52.161823884033197</v>
      </c>
      <c r="AF1432" s="104">
        <v>133.28280711517399</v>
      </c>
      <c r="AG1432" s="104">
        <v>18.274320970889502</v>
      </c>
      <c r="AH1432" s="104">
        <v>66.298621868963707</v>
      </c>
      <c r="AI1432" s="104">
        <v>181.729690208221</v>
      </c>
      <c r="AJ1432" s="106"/>
      <c r="AK1432" s="106"/>
      <c r="AL1432" s="106"/>
      <c r="AM1432" s="106"/>
      <c r="AN1432" s="106"/>
      <c r="AO1432" s="106"/>
      <c r="AP1432" s="106"/>
      <c r="AQ1432" s="106"/>
      <c r="AR1432" s="106"/>
      <c r="AS1432" s="106"/>
      <c r="AT1432" s="106"/>
      <c r="AU1432" s="106"/>
      <c r="AV1432" s="106"/>
      <c r="AW1432" s="106"/>
      <c r="AX1432" s="106"/>
      <c r="AY1432" s="106"/>
      <c r="AZ1432" s="106"/>
      <c r="BA1432" s="106"/>
      <c r="BB1432" s="106"/>
      <c r="BC1432" s="106"/>
      <c r="BD1432" s="106"/>
      <c r="BE1432" s="106"/>
      <c r="BF1432" s="106"/>
      <c r="BG1432" s="106"/>
      <c r="BH1432" s="106"/>
      <c r="BI1432" s="106"/>
      <c r="BJ1432" s="106"/>
      <c r="BK1432" s="106"/>
      <c r="BL1432" s="106"/>
      <c r="BM1432" s="106"/>
      <c r="BN1432" s="106"/>
      <c r="BO1432" s="106"/>
      <c r="BP1432" s="106"/>
      <c r="BQ1432" s="106"/>
      <c r="BR1432" s="106"/>
      <c r="BS1432" s="106"/>
      <c r="BT1432" s="106"/>
      <c r="BU1432" s="106"/>
      <c r="BV1432" s="106"/>
      <c r="BW1432" s="106"/>
      <c r="BX1432" s="106"/>
      <c r="BY1432" s="106"/>
    </row>
    <row r="1433" spans="1:77" ht="48" x14ac:dyDescent="0.2">
      <c r="A1433" s="107">
        <v>44136.822916666664</v>
      </c>
      <c r="B1433" s="105">
        <v>1</v>
      </c>
      <c r="C1433" s="105">
        <v>1</v>
      </c>
      <c r="D1433" s="105" t="s">
        <v>381</v>
      </c>
      <c r="E1433" s="105" t="s">
        <v>390</v>
      </c>
      <c r="F1433" s="105">
        <v>600</v>
      </c>
      <c r="G1433" s="122" t="s">
        <v>381</v>
      </c>
      <c r="H1433" s="122" t="s">
        <v>381</v>
      </c>
      <c r="I1433" s="122" t="s">
        <v>381</v>
      </c>
      <c r="J1433" s="122" t="s">
        <v>381</v>
      </c>
      <c r="K1433" s="122" t="s">
        <v>381</v>
      </c>
      <c r="L1433" s="122" t="s">
        <v>381</v>
      </c>
      <c r="M1433" s="122" t="s">
        <v>381</v>
      </c>
      <c r="N1433" s="122" t="s">
        <v>381</v>
      </c>
      <c r="O1433" s="122" t="s">
        <v>381</v>
      </c>
      <c r="P1433" s="125">
        <v>1025</v>
      </c>
      <c r="Q1433" s="122" t="s">
        <v>381</v>
      </c>
      <c r="R1433" s="122" t="s">
        <v>381</v>
      </c>
      <c r="S1433" s="105" t="s">
        <v>381</v>
      </c>
      <c r="T1433" s="105" t="s">
        <v>381</v>
      </c>
      <c r="U1433" s="105" t="s">
        <v>381</v>
      </c>
      <c r="V1433" s="105" t="s">
        <v>412</v>
      </c>
      <c r="W1433" s="106" t="s">
        <v>199</v>
      </c>
      <c r="X1433" s="105" t="s">
        <v>50</v>
      </c>
      <c r="Y1433" s="105">
        <v>0</v>
      </c>
      <c r="Z1433" s="105" t="s">
        <v>387</v>
      </c>
      <c r="AA1433" s="105">
        <v>0</v>
      </c>
      <c r="AB1433" s="104">
        <v>41.058375168649697</v>
      </c>
      <c r="AC1433" s="104">
        <v>5.2029534944777804</v>
      </c>
      <c r="AD1433" s="104">
        <v>17.2223646810038</v>
      </c>
      <c r="AE1433" s="104">
        <v>53.108374584608598</v>
      </c>
      <c r="AF1433" s="104">
        <v>143.04566334267199</v>
      </c>
      <c r="AG1433" s="104">
        <v>18.1269079472331</v>
      </c>
      <c r="AH1433" s="104">
        <v>60.001836716616801</v>
      </c>
      <c r="AI1433" s="104">
        <v>185.02743973354899</v>
      </c>
      <c r="AJ1433" s="106"/>
      <c r="AK1433" s="106"/>
      <c r="AL1433" s="106"/>
      <c r="AM1433" s="106"/>
      <c r="AN1433" s="106"/>
      <c r="AO1433" s="106"/>
      <c r="AP1433" s="106"/>
      <c r="AQ1433" s="106"/>
      <c r="AR1433" s="106"/>
      <c r="AS1433" s="106"/>
      <c r="AT1433" s="106"/>
      <c r="AU1433" s="106"/>
      <c r="AV1433" s="106"/>
      <c r="AW1433" s="106"/>
      <c r="AX1433" s="106"/>
      <c r="AY1433" s="106"/>
      <c r="AZ1433" s="106"/>
      <c r="BA1433" s="106"/>
      <c r="BB1433" s="106"/>
      <c r="BC1433" s="106"/>
      <c r="BD1433" s="106"/>
      <c r="BE1433" s="106"/>
      <c r="BF1433" s="106"/>
      <c r="BG1433" s="106"/>
      <c r="BH1433" s="106"/>
      <c r="BI1433" s="106"/>
      <c r="BJ1433" s="106"/>
      <c r="BK1433" s="106"/>
      <c r="BL1433" s="106"/>
      <c r="BM1433" s="106"/>
      <c r="BN1433" s="106"/>
      <c r="BO1433" s="106"/>
      <c r="BP1433" s="106"/>
      <c r="BQ1433" s="106"/>
      <c r="BR1433" s="106"/>
      <c r="BS1433" s="106"/>
      <c r="BT1433" s="106"/>
      <c r="BU1433" s="106"/>
      <c r="BV1433" s="106"/>
      <c r="BW1433" s="106"/>
      <c r="BX1433" s="106"/>
      <c r="BY1433" s="106"/>
    </row>
    <row r="1434" spans="1:77" ht="48" x14ac:dyDescent="0.2">
      <c r="A1434" s="107">
        <v>44136.829861111109</v>
      </c>
      <c r="B1434" s="105">
        <v>1</v>
      </c>
      <c r="C1434" s="105">
        <v>1</v>
      </c>
      <c r="D1434" s="105" t="s">
        <v>381</v>
      </c>
      <c r="E1434" s="105" t="s">
        <v>390</v>
      </c>
      <c r="F1434" s="105">
        <v>600</v>
      </c>
      <c r="G1434" s="122">
        <v>2.2256062061942599</v>
      </c>
      <c r="H1434" s="123">
        <v>0.14709015664918701</v>
      </c>
      <c r="I1434" s="123">
        <v>1.57371873766465</v>
      </c>
      <c r="J1434" s="123">
        <v>2.6160236815150602</v>
      </c>
      <c r="K1434" s="123">
        <v>38.665456236198601</v>
      </c>
      <c r="L1434" s="123">
        <v>4.45192224465797</v>
      </c>
      <c r="M1434" s="124" t="s">
        <v>407</v>
      </c>
      <c r="N1434" s="123">
        <v>7.3857721245671304E-2</v>
      </c>
      <c r="O1434" s="123">
        <f t="shared" ref="O1434:O1485" si="21">100*(H1434/G1434)</f>
        <v>6.6089929224590049</v>
      </c>
      <c r="P1434" s="125">
        <v>1025</v>
      </c>
      <c r="Q1434" s="126">
        <v>15.025548986486518</v>
      </c>
      <c r="R1434" s="126">
        <v>1.0125957981140701</v>
      </c>
      <c r="S1434" s="105" t="s">
        <v>381</v>
      </c>
      <c r="T1434" s="105" t="s">
        <v>381</v>
      </c>
      <c r="U1434" s="105" t="s">
        <v>381</v>
      </c>
      <c r="V1434" s="105" t="str">
        <f>IF(G1434 &lt; Characteristics!$L$13,'Field Values'!$B$65,'Field Values'!$B$66)</f>
        <v>Operating – Normal Generation/Full Performance</v>
      </c>
      <c r="W1434" s="106" t="s">
        <v>199</v>
      </c>
      <c r="X1434" s="105" t="s">
        <v>50</v>
      </c>
      <c r="Y1434" s="105">
        <v>0</v>
      </c>
      <c r="Z1434" s="105" t="s">
        <v>387</v>
      </c>
      <c r="AA1434" s="105">
        <v>0</v>
      </c>
      <c r="AB1434" s="104">
        <v>38.950169789450598</v>
      </c>
      <c r="AC1434" s="104">
        <v>5.6483757991165504</v>
      </c>
      <c r="AD1434" s="104">
        <v>16.820743594283499</v>
      </c>
      <c r="AE1434" s="104">
        <v>53.8989426388925</v>
      </c>
      <c r="AF1434" s="104">
        <v>135.70074955799899</v>
      </c>
      <c r="AG1434" s="104">
        <v>19.678743673306901</v>
      </c>
      <c r="AH1434" s="104">
        <v>58.602602901366701</v>
      </c>
      <c r="AI1434" s="104">
        <v>187.78175117631599</v>
      </c>
      <c r="AJ1434" s="106"/>
      <c r="AK1434" s="106"/>
      <c r="AL1434" s="106"/>
      <c r="AM1434" s="106"/>
      <c r="AN1434" s="106"/>
      <c r="AO1434" s="106"/>
      <c r="AP1434" s="106"/>
      <c r="AQ1434" s="106"/>
      <c r="AR1434" s="106"/>
      <c r="AS1434" s="106"/>
      <c r="AT1434" s="106"/>
      <c r="AU1434" s="106"/>
      <c r="AV1434" s="106"/>
      <c r="AW1434" s="106"/>
      <c r="AX1434" s="106"/>
      <c r="AY1434" s="106"/>
      <c r="AZ1434" s="106"/>
      <c r="BA1434" s="106"/>
      <c r="BB1434" s="106"/>
      <c r="BC1434" s="106"/>
      <c r="BD1434" s="106"/>
      <c r="BE1434" s="106"/>
      <c r="BF1434" s="106"/>
      <c r="BG1434" s="106"/>
      <c r="BH1434" s="106"/>
      <c r="BI1434" s="106"/>
      <c r="BJ1434" s="106"/>
      <c r="BK1434" s="106"/>
      <c r="BL1434" s="106"/>
      <c r="BM1434" s="106"/>
      <c r="BN1434" s="106"/>
      <c r="BO1434" s="106"/>
      <c r="BP1434" s="106"/>
      <c r="BQ1434" s="106"/>
      <c r="BR1434" s="106"/>
      <c r="BS1434" s="106"/>
      <c r="BT1434" s="106"/>
      <c r="BU1434" s="106"/>
      <c r="BV1434" s="106"/>
      <c r="BW1434" s="106"/>
      <c r="BX1434" s="106"/>
      <c r="BY1434" s="106"/>
    </row>
    <row r="1435" spans="1:77" ht="48" x14ac:dyDescent="0.2">
      <c r="A1435" s="107">
        <v>44136.836805555555</v>
      </c>
      <c r="B1435" s="105">
        <v>1</v>
      </c>
      <c r="C1435" s="105">
        <v>1</v>
      </c>
      <c r="D1435" s="105" t="s">
        <v>381</v>
      </c>
      <c r="E1435" s="105" t="s">
        <v>390</v>
      </c>
      <c r="F1435" s="105">
        <v>600</v>
      </c>
      <c r="G1435" s="122">
        <v>2.1311666115860399</v>
      </c>
      <c r="H1435" s="123">
        <v>0.15745935739664499</v>
      </c>
      <c r="I1435" s="123">
        <v>1.56919733299029</v>
      </c>
      <c r="J1435" s="123">
        <v>2.5659428815849998</v>
      </c>
      <c r="K1435" s="123">
        <v>38.272392214425899</v>
      </c>
      <c r="L1435" s="123">
        <v>4.025859386644</v>
      </c>
      <c r="M1435" s="124" t="s">
        <v>407</v>
      </c>
      <c r="N1435" s="123">
        <v>9.6563045677345596E-2</v>
      </c>
      <c r="O1435" s="123">
        <f t="shared" si="21"/>
        <v>7.3884114240820349</v>
      </c>
      <c r="P1435" s="125">
        <v>1025</v>
      </c>
      <c r="Q1435" s="126">
        <v>15.021672297297297</v>
      </c>
      <c r="R1435" s="126">
        <v>1.0230087169066557</v>
      </c>
      <c r="S1435" s="105" t="s">
        <v>381</v>
      </c>
      <c r="T1435" s="105" t="s">
        <v>381</v>
      </c>
      <c r="U1435" s="105" t="s">
        <v>381</v>
      </c>
      <c r="V1435" s="105" t="str">
        <f>IF(G1435 &lt; Characteristics!$L$13,'Field Values'!$B$65,'Field Values'!$B$66)</f>
        <v>Operating – Normal Generation/Full Performance</v>
      </c>
      <c r="W1435" s="106" t="s">
        <v>199</v>
      </c>
      <c r="X1435" s="105" t="s">
        <v>50</v>
      </c>
      <c r="Y1435" s="105">
        <v>0</v>
      </c>
      <c r="Z1435" s="105" t="s">
        <v>387</v>
      </c>
      <c r="AA1435" s="105">
        <v>0</v>
      </c>
      <c r="AB1435" s="104">
        <v>38.119991127803303</v>
      </c>
      <c r="AC1435" s="104">
        <v>5.5212748866596604</v>
      </c>
      <c r="AD1435" s="104">
        <v>17.082584662719899</v>
      </c>
      <c r="AE1435" s="104">
        <v>55.201288253420699</v>
      </c>
      <c r="AF1435" s="104">
        <v>132.80843614497101</v>
      </c>
      <c r="AG1435" s="104">
        <v>19.235928540986301</v>
      </c>
      <c r="AH1435" s="104">
        <v>59.5148480231788</v>
      </c>
      <c r="AI1435" s="104">
        <v>192.319077734221</v>
      </c>
      <c r="AJ1435" s="106"/>
      <c r="AK1435" s="106"/>
      <c r="AL1435" s="106"/>
      <c r="AM1435" s="106"/>
      <c r="AN1435" s="106"/>
      <c r="AO1435" s="106"/>
      <c r="AP1435" s="106"/>
      <c r="AQ1435" s="106"/>
      <c r="AR1435" s="106"/>
      <c r="AS1435" s="106"/>
      <c r="AT1435" s="106"/>
      <c r="AU1435" s="106"/>
      <c r="AV1435" s="106"/>
      <c r="AW1435" s="106"/>
      <c r="AX1435" s="106"/>
      <c r="AY1435" s="106"/>
      <c r="AZ1435" s="106"/>
      <c r="BA1435" s="106"/>
      <c r="BB1435" s="106"/>
      <c r="BC1435" s="106"/>
      <c r="BD1435" s="106"/>
      <c r="BE1435" s="106"/>
      <c r="BF1435" s="106"/>
      <c r="BG1435" s="106"/>
      <c r="BH1435" s="106"/>
      <c r="BI1435" s="106"/>
      <c r="BJ1435" s="106"/>
      <c r="BK1435" s="106"/>
      <c r="BL1435" s="106"/>
      <c r="BM1435" s="106"/>
      <c r="BN1435" s="106"/>
      <c r="BO1435" s="106"/>
      <c r="BP1435" s="106"/>
      <c r="BQ1435" s="106"/>
      <c r="BR1435" s="106"/>
      <c r="BS1435" s="106"/>
      <c r="BT1435" s="106"/>
      <c r="BU1435" s="106"/>
      <c r="BV1435" s="106"/>
      <c r="BW1435" s="106"/>
      <c r="BX1435" s="106"/>
      <c r="BY1435" s="106"/>
    </row>
    <row r="1436" spans="1:77" ht="48" x14ac:dyDescent="0.2">
      <c r="A1436" s="107">
        <v>44136.84375</v>
      </c>
      <c r="B1436" s="105">
        <v>1</v>
      </c>
      <c r="C1436" s="105">
        <v>1</v>
      </c>
      <c r="D1436" s="105" t="s">
        <v>381</v>
      </c>
      <c r="E1436" s="105" t="s">
        <v>390</v>
      </c>
      <c r="F1436" s="105">
        <v>600</v>
      </c>
      <c r="G1436" s="122">
        <v>2.071999128102</v>
      </c>
      <c r="H1436" s="123">
        <v>0.17007461838613899</v>
      </c>
      <c r="I1436" s="123">
        <v>1.60810632494926</v>
      </c>
      <c r="J1436" s="123">
        <v>2.51441346191924</v>
      </c>
      <c r="K1436" s="123">
        <v>38.282684690312301</v>
      </c>
      <c r="L1436" s="123">
        <v>4.4300241515786496</v>
      </c>
      <c r="M1436" s="124" t="s">
        <v>407</v>
      </c>
      <c r="N1436" s="123">
        <v>7.5860565403493105E-2</v>
      </c>
      <c r="O1436" s="123">
        <f t="shared" si="21"/>
        <v>8.2082379321236179</v>
      </c>
      <c r="P1436" s="125">
        <v>1025</v>
      </c>
      <c r="Q1436" s="126">
        <v>15.006441821247883</v>
      </c>
      <c r="R1436" s="126">
        <v>1.0361569428905266</v>
      </c>
      <c r="S1436" s="105" t="s">
        <v>381</v>
      </c>
      <c r="T1436" s="105" t="s">
        <v>381</v>
      </c>
      <c r="U1436" s="105" t="s">
        <v>381</v>
      </c>
      <c r="V1436" s="105" t="str">
        <f>IF(G1436 &lt; Characteristics!$L$13,'Field Values'!$B$65,'Field Values'!$B$66)</f>
        <v>Operating – Normal Generation/Full Performance</v>
      </c>
      <c r="W1436" s="106" t="s">
        <v>199</v>
      </c>
      <c r="X1436" s="105" t="s">
        <v>50</v>
      </c>
      <c r="Y1436" s="105">
        <v>0</v>
      </c>
      <c r="Z1436" s="105" t="s">
        <v>387</v>
      </c>
      <c r="AA1436" s="105">
        <v>0</v>
      </c>
      <c r="AB1436" s="104">
        <v>33.764004459139898</v>
      </c>
      <c r="AC1436" s="104">
        <v>5.6860788777107798</v>
      </c>
      <c r="AD1436" s="104">
        <v>20.116970485092899</v>
      </c>
      <c r="AE1436" s="104">
        <v>51.362937028425897</v>
      </c>
      <c r="AF1436" s="104">
        <v>117.632330987383</v>
      </c>
      <c r="AG1436" s="104">
        <v>19.810099880071</v>
      </c>
      <c r="AH1436" s="104">
        <v>70.086542069055298</v>
      </c>
      <c r="AI1436" s="104">
        <v>178.94639635267899</v>
      </c>
      <c r="AJ1436" s="106"/>
      <c r="AK1436" s="106"/>
      <c r="AL1436" s="106"/>
      <c r="AM1436" s="106"/>
      <c r="AN1436" s="106"/>
      <c r="AO1436" s="106"/>
      <c r="AP1436" s="106"/>
      <c r="AQ1436" s="106"/>
      <c r="AR1436" s="106"/>
      <c r="AS1436" s="106"/>
      <c r="AT1436" s="106"/>
      <c r="AU1436" s="106"/>
      <c r="AV1436" s="106"/>
      <c r="AW1436" s="106"/>
      <c r="AX1436" s="106"/>
      <c r="AY1436" s="106"/>
      <c r="AZ1436" s="106"/>
      <c r="BA1436" s="106"/>
      <c r="BB1436" s="106"/>
      <c r="BC1436" s="106"/>
      <c r="BD1436" s="106"/>
      <c r="BE1436" s="106"/>
      <c r="BF1436" s="106"/>
      <c r="BG1436" s="106"/>
      <c r="BH1436" s="106"/>
      <c r="BI1436" s="106"/>
      <c r="BJ1436" s="106"/>
      <c r="BK1436" s="106"/>
      <c r="BL1436" s="106"/>
      <c r="BM1436" s="106"/>
      <c r="BN1436" s="106"/>
      <c r="BO1436" s="106"/>
      <c r="BP1436" s="106"/>
      <c r="BQ1436" s="106"/>
      <c r="BR1436" s="106"/>
      <c r="BS1436" s="106"/>
      <c r="BT1436" s="106"/>
      <c r="BU1436" s="106"/>
      <c r="BV1436" s="106"/>
      <c r="BW1436" s="106"/>
      <c r="BX1436" s="106"/>
      <c r="BY1436" s="106"/>
    </row>
    <row r="1437" spans="1:77" ht="48" x14ac:dyDescent="0.2">
      <c r="A1437" s="107">
        <v>44136.850694444445</v>
      </c>
      <c r="B1437" s="105">
        <v>1</v>
      </c>
      <c r="C1437" s="105">
        <v>1</v>
      </c>
      <c r="D1437" s="105" t="s">
        <v>381</v>
      </c>
      <c r="E1437" s="105" t="s">
        <v>390</v>
      </c>
      <c r="F1437" s="105">
        <v>600</v>
      </c>
      <c r="G1437" s="122">
        <v>1.98269531955041</v>
      </c>
      <c r="H1437" s="123">
        <v>0.161933579491185</v>
      </c>
      <c r="I1437" s="123">
        <v>1.5171066751228499</v>
      </c>
      <c r="J1437" s="123">
        <v>2.3498934863923</v>
      </c>
      <c r="K1437" s="123">
        <v>38.710494015856398</v>
      </c>
      <c r="L1437" s="123">
        <v>4.3027420279619601</v>
      </c>
      <c r="M1437" s="124" t="s">
        <v>407</v>
      </c>
      <c r="N1437" s="123">
        <v>7.6942681199688903E-2</v>
      </c>
      <c r="O1437" s="123">
        <f t="shared" si="21"/>
        <v>8.1673456276632841</v>
      </c>
      <c r="P1437" s="125">
        <v>1025</v>
      </c>
      <c r="Q1437" s="126">
        <v>14.960329391891891</v>
      </c>
      <c r="R1437" s="126">
        <v>1.0655581591101058</v>
      </c>
      <c r="S1437" s="105" t="s">
        <v>381</v>
      </c>
      <c r="T1437" s="105" t="s">
        <v>381</v>
      </c>
      <c r="U1437" s="105" t="s">
        <v>381</v>
      </c>
      <c r="V1437" s="105" t="str">
        <f>IF(G1437 &lt; Characteristics!$L$13,'Field Values'!$B$65,'Field Values'!$B$66)</f>
        <v>Operating – Normal Generation/Full Performance</v>
      </c>
      <c r="W1437" s="106" t="s">
        <v>199</v>
      </c>
      <c r="X1437" s="105" t="s">
        <v>50</v>
      </c>
      <c r="Y1437" s="105">
        <v>0</v>
      </c>
      <c r="Z1437" s="105" t="s">
        <v>387</v>
      </c>
      <c r="AA1437" s="105">
        <v>0</v>
      </c>
      <c r="AB1437" s="104">
        <v>34.698333392217101</v>
      </c>
      <c r="AC1437" s="104">
        <v>4.8487048941605302</v>
      </c>
      <c r="AD1437" s="104">
        <v>21.758314600373801</v>
      </c>
      <c r="AE1437" s="104">
        <v>49.734214145110897</v>
      </c>
      <c r="AF1437" s="104">
        <v>120.88750030233101</v>
      </c>
      <c r="AG1437" s="104">
        <v>16.8927182172649</v>
      </c>
      <c r="AH1437" s="104">
        <v>75.804927543576198</v>
      </c>
      <c r="AI1437" s="104">
        <v>173.271982808768</v>
      </c>
      <c r="AJ1437" s="106"/>
      <c r="AK1437" s="106"/>
      <c r="AL1437" s="106"/>
      <c r="AM1437" s="106"/>
      <c r="AN1437" s="106"/>
      <c r="AO1437" s="106"/>
      <c r="AP1437" s="106"/>
      <c r="AQ1437" s="106"/>
      <c r="AR1437" s="106"/>
      <c r="AS1437" s="106"/>
      <c r="AT1437" s="106"/>
      <c r="AU1437" s="106"/>
      <c r="AV1437" s="106"/>
      <c r="AW1437" s="106"/>
      <c r="AX1437" s="106"/>
      <c r="AY1437" s="106"/>
      <c r="AZ1437" s="106"/>
      <c r="BA1437" s="106"/>
      <c r="BB1437" s="106"/>
      <c r="BC1437" s="106"/>
      <c r="BD1437" s="106"/>
      <c r="BE1437" s="106"/>
      <c r="BF1437" s="106"/>
      <c r="BG1437" s="106"/>
      <c r="BH1437" s="106"/>
      <c r="BI1437" s="106"/>
      <c r="BJ1437" s="106"/>
      <c r="BK1437" s="106"/>
      <c r="BL1437" s="106"/>
      <c r="BM1437" s="106"/>
      <c r="BN1437" s="106"/>
      <c r="BO1437" s="106"/>
      <c r="BP1437" s="106"/>
      <c r="BQ1437" s="106"/>
      <c r="BR1437" s="106"/>
      <c r="BS1437" s="106"/>
      <c r="BT1437" s="106"/>
      <c r="BU1437" s="106"/>
      <c r="BV1437" s="106"/>
      <c r="BW1437" s="106"/>
      <c r="BX1437" s="106"/>
      <c r="BY1437" s="106"/>
    </row>
    <row r="1438" spans="1:77" ht="48" x14ac:dyDescent="0.2">
      <c r="A1438" s="107">
        <v>44136.857638888891</v>
      </c>
      <c r="B1438" s="105">
        <v>1</v>
      </c>
      <c r="C1438" s="105">
        <v>1</v>
      </c>
      <c r="D1438" s="105" t="s">
        <v>381</v>
      </c>
      <c r="E1438" s="105" t="s">
        <v>390</v>
      </c>
      <c r="F1438" s="105">
        <v>600</v>
      </c>
      <c r="G1438" s="122">
        <v>1.8693981506777999</v>
      </c>
      <c r="H1438" s="123">
        <v>0.14701249940178601</v>
      </c>
      <c r="I1438" s="123">
        <v>1.2995873926177399</v>
      </c>
      <c r="J1438" s="123">
        <v>2.2212521853154201</v>
      </c>
      <c r="K1438" s="123">
        <v>38.013555027311</v>
      </c>
      <c r="L1438" s="123">
        <v>4.3717635579687304</v>
      </c>
      <c r="M1438" s="124" t="s">
        <v>407</v>
      </c>
      <c r="N1438" s="123">
        <v>5.73267342599647E-2</v>
      </c>
      <c r="O1438" s="123">
        <f t="shared" si="21"/>
        <v>7.8641620217973749</v>
      </c>
      <c r="P1438" s="125">
        <v>1025</v>
      </c>
      <c r="Q1438" s="126">
        <v>14.944873524451939</v>
      </c>
      <c r="R1438" s="126">
        <v>1.1134899981648623</v>
      </c>
      <c r="S1438" s="105" t="s">
        <v>381</v>
      </c>
      <c r="T1438" s="105" t="s">
        <v>381</v>
      </c>
      <c r="U1438" s="105" t="s">
        <v>381</v>
      </c>
      <c r="V1438" s="105" t="str">
        <f>IF(G1438 &lt; Characteristics!$L$13,'Field Values'!$B$65,'Field Values'!$B$66)</f>
        <v>Operating – Normal Generation/Full Performance</v>
      </c>
      <c r="W1438" s="106" t="s">
        <v>199</v>
      </c>
      <c r="X1438" s="105" t="s">
        <v>50</v>
      </c>
      <c r="Y1438" s="105">
        <v>0</v>
      </c>
      <c r="Z1438" s="105" t="s">
        <v>387</v>
      </c>
      <c r="AA1438" s="105">
        <v>0</v>
      </c>
      <c r="AB1438" s="104">
        <v>31.5638173691374</v>
      </c>
      <c r="AC1438" s="104">
        <v>4.8913773366165403</v>
      </c>
      <c r="AD1438" s="104">
        <v>4.0534653323276499</v>
      </c>
      <c r="AE1438" s="104">
        <v>44.356995732294799</v>
      </c>
      <c r="AF1438" s="104">
        <v>109.966956140289</v>
      </c>
      <c r="AG1438" s="104">
        <v>17.041387513868099</v>
      </c>
      <c r="AH1438" s="104">
        <v>14.1218521053398</v>
      </c>
      <c r="AI1438" s="104">
        <v>154.537941982776</v>
      </c>
      <c r="AJ1438" s="106"/>
      <c r="AK1438" s="106"/>
      <c r="AL1438" s="106"/>
      <c r="AM1438" s="106"/>
      <c r="AN1438" s="106"/>
      <c r="AO1438" s="106"/>
      <c r="AP1438" s="106"/>
      <c r="AQ1438" s="106"/>
      <c r="AR1438" s="106"/>
      <c r="AS1438" s="106"/>
      <c r="AT1438" s="106"/>
      <c r="AU1438" s="106"/>
      <c r="AV1438" s="106"/>
      <c r="AW1438" s="106"/>
      <c r="AX1438" s="106"/>
      <c r="AY1438" s="106"/>
      <c r="AZ1438" s="106"/>
      <c r="BA1438" s="106"/>
      <c r="BB1438" s="106"/>
      <c r="BC1438" s="106"/>
      <c r="BD1438" s="106"/>
      <c r="BE1438" s="106"/>
      <c r="BF1438" s="106"/>
      <c r="BG1438" s="106"/>
      <c r="BH1438" s="106"/>
      <c r="BI1438" s="106"/>
      <c r="BJ1438" s="106"/>
      <c r="BK1438" s="106"/>
      <c r="BL1438" s="106"/>
      <c r="BM1438" s="106"/>
      <c r="BN1438" s="106"/>
      <c r="BO1438" s="106"/>
      <c r="BP1438" s="106"/>
      <c r="BQ1438" s="106"/>
      <c r="BR1438" s="106"/>
      <c r="BS1438" s="106"/>
      <c r="BT1438" s="106"/>
      <c r="BU1438" s="106"/>
      <c r="BV1438" s="106"/>
      <c r="BW1438" s="106"/>
      <c r="BX1438" s="106"/>
      <c r="BY1438" s="106"/>
    </row>
    <row r="1439" spans="1:77" ht="48" x14ac:dyDescent="0.2">
      <c r="A1439" s="107">
        <v>44136.864583333336</v>
      </c>
      <c r="B1439" s="105">
        <v>1</v>
      </c>
      <c r="C1439" s="105">
        <v>1</v>
      </c>
      <c r="D1439" s="105" t="s">
        <v>381</v>
      </c>
      <c r="E1439" s="105" t="s">
        <v>390</v>
      </c>
      <c r="F1439" s="105">
        <v>600</v>
      </c>
      <c r="G1439" s="122">
        <v>1.6494050903509001</v>
      </c>
      <c r="H1439" s="123">
        <v>0.185776367124453</v>
      </c>
      <c r="I1439" s="123">
        <v>1.2157971998760799</v>
      </c>
      <c r="J1439" s="123">
        <v>2.0314160457625898</v>
      </c>
      <c r="K1439" s="123">
        <v>38.543225721917501</v>
      </c>
      <c r="L1439" s="123">
        <v>4.9881106370266997</v>
      </c>
      <c r="M1439" s="124" t="s">
        <v>407</v>
      </c>
      <c r="N1439" s="123">
        <v>5.8294321908854703E-2</v>
      </c>
      <c r="O1439" s="123">
        <f t="shared" si="21"/>
        <v>11.263234739073729</v>
      </c>
      <c r="P1439" s="125">
        <v>1025</v>
      </c>
      <c r="Q1439" s="126">
        <v>14.915405405405414</v>
      </c>
      <c r="R1439" s="126">
        <v>1.1610448098915658</v>
      </c>
      <c r="S1439" s="105" t="s">
        <v>381</v>
      </c>
      <c r="T1439" s="105" t="s">
        <v>381</v>
      </c>
      <c r="U1439" s="105" t="s">
        <v>381</v>
      </c>
      <c r="V1439" s="105" t="str">
        <f>IF(G1439 &lt; Characteristics!$L$13,'Field Values'!$B$65,'Field Values'!$B$66)</f>
        <v>Operating – Normal Generation/Full Performance</v>
      </c>
      <c r="W1439" s="106" t="s">
        <v>199</v>
      </c>
      <c r="X1439" s="105" t="s">
        <v>50</v>
      </c>
      <c r="Y1439" s="105">
        <v>0</v>
      </c>
      <c r="Z1439" s="105" t="s">
        <v>387</v>
      </c>
      <c r="AA1439" s="105">
        <v>0</v>
      </c>
      <c r="AB1439" s="104">
        <v>26.253410831995001</v>
      </c>
      <c r="AC1439" s="104">
        <v>5.9289650547544497</v>
      </c>
      <c r="AD1439" s="104">
        <v>4.49631432345919</v>
      </c>
      <c r="AE1439" s="104">
        <v>39.170061476258802</v>
      </c>
      <c r="AF1439" s="104">
        <v>91.465685551702805</v>
      </c>
      <c r="AG1439" s="104">
        <v>20.656306823415701</v>
      </c>
      <c r="AH1439" s="104">
        <v>15.6647224971829</v>
      </c>
      <c r="AI1439" s="104">
        <v>136.466844501835</v>
      </c>
      <c r="AJ1439" s="106"/>
      <c r="AK1439" s="106"/>
      <c r="AL1439" s="106"/>
      <c r="AM1439" s="106"/>
      <c r="AN1439" s="106"/>
      <c r="AO1439" s="106"/>
      <c r="AP1439" s="106"/>
      <c r="AQ1439" s="106"/>
      <c r="AR1439" s="106"/>
      <c r="AS1439" s="106"/>
      <c r="AT1439" s="106"/>
      <c r="AU1439" s="106"/>
      <c r="AV1439" s="106"/>
      <c r="AW1439" s="106"/>
      <c r="AX1439" s="106"/>
      <c r="AY1439" s="106"/>
      <c r="AZ1439" s="106"/>
      <c r="BA1439" s="106"/>
      <c r="BB1439" s="106"/>
      <c r="BC1439" s="106"/>
      <c r="BD1439" s="106"/>
      <c r="BE1439" s="106"/>
      <c r="BF1439" s="106"/>
      <c r="BG1439" s="106"/>
      <c r="BH1439" s="106"/>
      <c r="BI1439" s="106"/>
      <c r="BJ1439" s="106"/>
      <c r="BK1439" s="106"/>
      <c r="BL1439" s="106"/>
      <c r="BM1439" s="106"/>
      <c r="BN1439" s="106"/>
      <c r="BO1439" s="106"/>
      <c r="BP1439" s="106"/>
      <c r="BQ1439" s="106"/>
      <c r="BR1439" s="106"/>
      <c r="BS1439" s="106"/>
      <c r="BT1439" s="106"/>
      <c r="BU1439" s="106"/>
      <c r="BV1439" s="106"/>
      <c r="BW1439" s="106"/>
      <c r="BX1439" s="106"/>
      <c r="BY1439" s="106"/>
    </row>
    <row r="1440" spans="1:77" ht="48" x14ac:dyDescent="0.2">
      <c r="A1440" s="107">
        <v>44136.871527777781</v>
      </c>
      <c r="B1440" s="105">
        <v>1</v>
      </c>
      <c r="C1440" s="105">
        <v>1</v>
      </c>
      <c r="D1440" s="105" t="s">
        <v>381</v>
      </c>
      <c r="E1440" s="105" t="s">
        <v>390</v>
      </c>
      <c r="F1440" s="105">
        <v>600</v>
      </c>
      <c r="G1440" s="122">
        <v>1.5024542492689099</v>
      </c>
      <c r="H1440" s="123">
        <v>0.14136758888020001</v>
      </c>
      <c r="I1440" s="123">
        <v>1.0548859398100301</v>
      </c>
      <c r="J1440" s="123">
        <v>1.8366584058419699</v>
      </c>
      <c r="K1440" s="123">
        <v>38.105201383812897</v>
      </c>
      <c r="L1440" s="123">
        <v>4.3322520720316602</v>
      </c>
      <c r="M1440" s="124" t="s">
        <v>407</v>
      </c>
      <c r="N1440" s="123">
        <v>4.7565636605576403E-2</v>
      </c>
      <c r="O1440" s="123">
        <f t="shared" si="21"/>
        <v>9.4091110560597162</v>
      </c>
      <c r="P1440" s="125">
        <v>1025</v>
      </c>
      <c r="Q1440" s="126">
        <v>14.892158516020253</v>
      </c>
      <c r="R1440" s="126">
        <v>1.2233584681229779</v>
      </c>
      <c r="S1440" s="105" t="s">
        <v>381</v>
      </c>
      <c r="T1440" s="105" t="s">
        <v>381</v>
      </c>
      <c r="U1440" s="105" t="s">
        <v>381</v>
      </c>
      <c r="V1440" s="105" t="str">
        <f>IF(G1440 &lt; Characteristics!$L$13,'Field Values'!$B$65,'Field Values'!$B$66)</f>
        <v>Operating – Normal Generation/Full Performance</v>
      </c>
      <c r="W1440" s="106" t="s">
        <v>199</v>
      </c>
      <c r="X1440" s="105" t="s">
        <v>50</v>
      </c>
      <c r="Y1440" s="105">
        <v>0</v>
      </c>
      <c r="Z1440" s="105" t="s">
        <v>387</v>
      </c>
      <c r="AA1440" s="105">
        <v>0</v>
      </c>
      <c r="AB1440" s="104">
        <v>20.715234056224698</v>
      </c>
      <c r="AC1440" s="104">
        <v>4.7994750474736803</v>
      </c>
      <c r="AD1440" s="104">
        <v>3.4200618469321702</v>
      </c>
      <c r="AE1440" s="104">
        <v>34.464322109610698</v>
      </c>
      <c r="AF1440" s="104">
        <v>72.170871420374695</v>
      </c>
      <c r="AG1440" s="104">
        <v>16.721203153734798</v>
      </c>
      <c r="AH1440" s="104">
        <v>11.9150965221106</v>
      </c>
      <c r="AI1440" s="104">
        <v>120.072213180714</v>
      </c>
      <c r="AJ1440" s="106"/>
      <c r="AK1440" s="106"/>
      <c r="AL1440" s="106"/>
      <c r="AM1440" s="106"/>
      <c r="AN1440" s="106"/>
      <c r="AO1440" s="106"/>
      <c r="AP1440" s="106"/>
      <c r="AQ1440" s="106"/>
      <c r="AR1440" s="106"/>
      <c r="AS1440" s="106"/>
      <c r="AT1440" s="106"/>
      <c r="AU1440" s="106"/>
      <c r="AV1440" s="106"/>
      <c r="AW1440" s="106"/>
      <c r="AX1440" s="106"/>
      <c r="AY1440" s="106"/>
      <c r="AZ1440" s="106"/>
      <c r="BA1440" s="106"/>
      <c r="BB1440" s="106"/>
      <c r="BC1440" s="106"/>
      <c r="BD1440" s="106"/>
      <c r="BE1440" s="106"/>
      <c r="BF1440" s="106"/>
      <c r="BG1440" s="106"/>
      <c r="BH1440" s="106"/>
      <c r="BI1440" s="106"/>
      <c r="BJ1440" s="106"/>
      <c r="BK1440" s="106"/>
      <c r="BL1440" s="106"/>
      <c r="BM1440" s="106"/>
      <c r="BN1440" s="106"/>
      <c r="BO1440" s="106"/>
      <c r="BP1440" s="106"/>
      <c r="BQ1440" s="106"/>
      <c r="BR1440" s="106"/>
      <c r="BS1440" s="106"/>
      <c r="BT1440" s="106"/>
      <c r="BU1440" s="106"/>
      <c r="BV1440" s="106"/>
      <c r="BW1440" s="106"/>
      <c r="BX1440" s="106"/>
      <c r="BY1440" s="106"/>
    </row>
    <row r="1441" spans="1:77" ht="48" x14ac:dyDescent="0.2">
      <c r="A1441" s="107">
        <v>44136.878472222219</v>
      </c>
      <c r="B1441" s="105">
        <v>1</v>
      </c>
      <c r="C1441" s="105">
        <v>1</v>
      </c>
      <c r="D1441" s="105" t="s">
        <v>381</v>
      </c>
      <c r="E1441" s="105" t="s">
        <v>390</v>
      </c>
      <c r="F1441" s="105">
        <v>600</v>
      </c>
      <c r="G1441" s="122">
        <v>1.23800528202146</v>
      </c>
      <c r="H1441" s="123">
        <v>0.14557761909087699</v>
      </c>
      <c r="I1441" s="123">
        <v>0.78858885825727199</v>
      </c>
      <c r="J1441" s="123">
        <v>1.6453476068955299</v>
      </c>
      <c r="K1441" s="123">
        <v>37.508676208242903</v>
      </c>
      <c r="L1441" s="123">
        <v>5.3660809129353799</v>
      </c>
      <c r="M1441" s="124" t="s">
        <v>407</v>
      </c>
      <c r="N1441" s="123">
        <v>4.75019045617441E-2</v>
      </c>
      <c r="O1441" s="123">
        <f t="shared" si="21"/>
        <v>11.759046686228396</v>
      </c>
      <c r="P1441" s="125">
        <v>1025</v>
      </c>
      <c r="Q1441" s="126">
        <v>14.868496621621608</v>
      </c>
      <c r="R1441" s="126">
        <v>1.284885084771501</v>
      </c>
      <c r="S1441" s="105" t="s">
        <v>381</v>
      </c>
      <c r="T1441" s="105" t="s">
        <v>381</v>
      </c>
      <c r="U1441" s="105" t="s">
        <v>381</v>
      </c>
      <c r="V1441" s="105" t="s">
        <v>328</v>
      </c>
      <c r="W1441" s="106" t="s">
        <v>199</v>
      </c>
      <c r="X1441" s="105" t="s">
        <v>50</v>
      </c>
      <c r="Y1441" s="105">
        <v>0</v>
      </c>
      <c r="Z1441" s="105" t="s">
        <v>387</v>
      </c>
      <c r="AA1441" s="105">
        <v>0</v>
      </c>
      <c r="AB1441" s="104">
        <v>18.796483983918201</v>
      </c>
      <c r="AC1441" s="104">
        <v>4.4049872942161601</v>
      </c>
      <c r="AD1441" s="104">
        <v>7.8384192020713597</v>
      </c>
      <c r="AE1441" s="104">
        <v>35.993457084297297</v>
      </c>
      <c r="AF1441" s="104">
        <v>65.486013296741106</v>
      </c>
      <c r="AG1441" s="104">
        <v>15.3468216227065</v>
      </c>
      <c r="AH1441" s="104">
        <v>27.3084989693157</v>
      </c>
      <c r="AI1441" s="104">
        <v>125.399665935088</v>
      </c>
      <c r="AJ1441" s="106"/>
      <c r="AK1441" s="106"/>
      <c r="AL1441" s="106"/>
      <c r="AM1441" s="106"/>
      <c r="AN1441" s="106"/>
      <c r="AO1441" s="106"/>
      <c r="AP1441" s="106"/>
      <c r="AQ1441" s="106"/>
      <c r="AR1441" s="106"/>
      <c r="AS1441" s="106"/>
      <c r="AT1441" s="106"/>
      <c r="AU1441" s="106"/>
      <c r="AV1441" s="106"/>
      <c r="AW1441" s="106"/>
      <c r="AX1441" s="106"/>
      <c r="AY1441" s="106"/>
      <c r="AZ1441" s="106"/>
      <c r="BA1441" s="106"/>
      <c r="BB1441" s="106"/>
      <c r="BC1441" s="106"/>
      <c r="BD1441" s="106"/>
      <c r="BE1441" s="106"/>
      <c r="BF1441" s="106"/>
      <c r="BG1441" s="106"/>
      <c r="BH1441" s="106"/>
      <c r="BI1441" s="106"/>
      <c r="BJ1441" s="106"/>
      <c r="BK1441" s="106"/>
      <c r="BL1441" s="106"/>
      <c r="BM1441" s="106"/>
      <c r="BN1441" s="106"/>
      <c r="BO1441" s="106"/>
      <c r="BP1441" s="106"/>
      <c r="BQ1441" s="106"/>
      <c r="BR1441" s="106"/>
      <c r="BS1441" s="106"/>
      <c r="BT1441" s="106"/>
      <c r="BU1441" s="106"/>
      <c r="BV1441" s="106"/>
      <c r="BW1441" s="106"/>
      <c r="BX1441" s="106"/>
      <c r="BY1441" s="106"/>
    </row>
    <row r="1442" spans="1:77" ht="48" x14ac:dyDescent="0.2">
      <c r="A1442" s="107">
        <v>44136.885416666664</v>
      </c>
      <c r="B1442" s="105">
        <v>1</v>
      </c>
      <c r="C1442" s="105">
        <v>1</v>
      </c>
      <c r="D1442" s="105" t="s">
        <v>381</v>
      </c>
      <c r="E1442" s="105" t="s">
        <v>390</v>
      </c>
      <c r="F1442" s="105">
        <v>600</v>
      </c>
      <c r="G1442" s="122">
        <v>1.0789764820880801</v>
      </c>
      <c r="H1442" s="123">
        <v>0.12276116541133</v>
      </c>
      <c r="I1442" s="123">
        <v>0.76840694298090395</v>
      </c>
      <c r="J1442" s="123">
        <v>1.39563071553985</v>
      </c>
      <c r="K1442" s="123">
        <v>38.1611258153116</v>
      </c>
      <c r="L1442" s="123">
        <v>5.1588625903333298</v>
      </c>
      <c r="M1442" s="124" t="s">
        <v>407</v>
      </c>
      <c r="N1442" s="123">
        <v>3.5924213291671801E-2</v>
      </c>
      <c r="O1442" s="123">
        <f t="shared" si="21"/>
        <v>11.377557106134278</v>
      </c>
      <c r="P1442" s="125">
        <v>1025</v>
      </c>
      <c r="Q1442" s="126">
        <v>14.856782094594603</v>
      </c>
      <c r="R1442" s="126">
        <v>1.3384607011128367</v>
      </c>
      <c r="S1442" s="105" t="s">
        <v>381</v>
      </c>
      <c r="T1442" s="105" t="s">
        <v>381</v>
      </c>
      <c r="U1442" s="105" t="s">
        <v>381</v>
      </c>
      <c r="V1442" s="105" t="str">
        <f>IF(G1442 &lt; Characteristics!$L$13,'Field Values'!$B$65,'Field Values'!$B$66)</f>
        <v>Operating – Waiting for Current</v>
      </c>
      <c r="W1442" s="106" t="s">
        <v>199</v>
      </c>
      <c r="X1442" s="105" t="s">
        <v>50</v>
      </c>
      <c r="Y1442" s="105">
        <v>0</v>
      </c>
      <c r="Z1442" s="105" t="s">
        <v>387</v>
      </c>
      <c r="AA1442" s="105">
        <v>0</v>
      </c>
      <c r="AB1442" s="104">
        <v>12.944180890510999</v>
      </c>
      <c r="AC1442" s="104">
        <v>6.19054112072729</v>
      </c>
      <c r="AD1442" s="104">
        <v>7.7948776409536694E-2</v>
      </c>
      <c r="AE1442" s="104">
        <v>27.876802746524099</v>
      </c>
      <c r="AF1442" s="104">
        <v>45.096794064608297</v>
      </c>
      <c r="AG1442" s="104">
        <v>21.5676286859158</v>
      </c>
      <c r="AH1442" s="104">
        <v>0.271291509648386</v>
      </c>
      <c r="AI1442" s="104">
        <v>97.121526186869502</v>
      </c>
      <c r="AJ1442" s="106"/>
      <c r="AK1442" s="106"/>
      <c r="AL1442" s="106"/>
      <c r="AM1442" s="106"/>
      <c r="AN1442" s="106"/>
      <c r="AO1442" s="106"/>
      <c r="AP1442" s="106"/>
      <c r="AQ1442" s="106"/>
      <c r="AR1442" s="106"/>
      <c r="AS1442" s="106"/>
      <c r="AT1442" s="106"/>
      <c r="AU1442" s="106"/>
      <c r="AV1442" s="106"/>
      <c r="AW1442" s="106"/>
      <c r="AX1442" s="106"/>
      <c r="AY1442" s="106"/>
      <c r="AZ1442" s="106"/>
      <c r="BA1442" s="106"/>
      <c r="BB1442" s="106"/>
      <c r="BC1442" s="106"/>
      <c r="BD1442" s="106"/>
      <c r="BE1442" s="106"/>
      <c r="BF1442" s="106"/>
      <c r="BG1442" s="106"/>
      <c r="BH1442" s="106"/>
      <c r="BI1442" s="106"/>
      <c r="BJ1442" s="106"/>
      <c r="BK1442" s="106"/>
      <c r="BL1442" s="106"/>
      <c r="BM1442" s="106"/>
      <c r="BN1442" s="106"/>
      <c r="BO1442" s="106"/>
      <c r="BP1442" s="106"/>
      <c r="BQ1442" s="106"/>
      <c r="BR1442" s="106"/>
      <c r="BS1442" s="106"/>
      <c r="BT1442" s="106"/>
      <c r="BU1442" s="106"/>
      <c r="BV1442" s="106"/>
      <c r="BW1442" s="106"/>
      <c r="BX1442" s="106"/>
      <c r="BY1442" s="106"/>
    </row>
    <row r="1443" spans="1:77" ht="48" x14ac:dyDescent="0.2">
      <c r="A1443" s="107">
        <v>44136.892361111109</v>
      </c>
      <c r="B1443" s="105">
        <v>1</v>
      </c>
      <c r="C1443" s="105">
        <v>1</v>
      </c>
      <c r="D1443" s="105" t="s">
        <v>381</v>
      </c>
      <c r="E1443" s="105" t="s">
        <v>390</v>
      </c>
      <c r="F1443" s="105">
        <v>600</v>
      </c>
      <c r="G1443" s="122">
        <v>0.84483165455245601</v>
      </c>
      <c r="H1443" s="123">
        <v>0.105786720904545</v>
      </c>
      <c r="I1443" s="123">
        <v>0.54979721870701603</v>
      </c>
      <c r="J1443" s="123">
        <v>1.1346145766667299</v>
      </c>
      <c r="K1443" s="123">
        <v>37.444904437269301</v>
      </c>
      <c r="L1443" s="123">
        <v>5.0220650712326202</v>
      </c>
      <c r="M1443" s="124" t="s">
        <v>407</v>
      </c>
      <c r="N1443" s="123">
        <v>3.7409431366247803E-2</v>
      </c>
      <c r="O1443" s="123">
        <f t="shared" si="21"/>
        <v>12.521633195738247</v>
      </c>
      <c r="P1443" s="125">
        <v>1025</v>
      </c>
      <c r="Q1443" s="126">
        <v>14.857976391231018</v>
      </c>
      <c r="R1443" s="126">
        <v>1.3824197892311094</v>
      </c>
      <c r="S1443" s="105" t="s">
        <v>381</v>
      </c>
      <c r="T1443" s="105" t="s">
        <v>381</v>
      </c>
      <c r="U1443" s="105" t="s">
        <v>381</v>
      </c>
      <c r="V1443" s="105" t="str">
        <f>IF(G1443 &lt; Characteristics!$L$13,'Field Values'!$B$65,'Field Values'!$B$66)</f>
        <v>Operating – Waiting for Current</v>
      </c>
      <c r="W1443" s="106" t="s">
        <v>199</v>
      </c>
      <c r="X1443" s="105" t="s">
        <v>50</v>
      </c>
      <c r="Y1443" s="105">
        <v>0</v>
      </c>
      <c r="Z1443" s="105" t="s">
        <v>387</v>
      </c>
      <c r="AA1443" s="105">
        <v>0</v>
      </c>
      <c r="AB1443" s="104">
        <v>6.3422448571482104E-2</v>
      </c>
      <c r="AC1443" s="104">
        <v>4.4912308310353497</v>
      </c>
      <c r="AD1443" s="104">
        <v>4.6843394355965302E-2</v>
      </c>
      <c r="AE1443" s="104">
        <v>30.2841310977206</v>
      </c>
      <c r="AF1443" s="104">
        <v>0.22124089225341301</v>
      </c>
      <c r="AG1443" s="104">
        <v>15.6472910877179</v>
      </c>
      <c r="AH1443" s="104">
        <v>0.16292144680868401</v>
      </c>
      <c r="AI1443" s="104">
        <v>105.509132541621</v>
      </c>
      <c r="AJ1443" s="106"/>
      <c r="AK1443" s="106"/>
      <c r="AL1443" s="106"/>
      <c r="AM1443" s="106"/>
      <c r="AN1443" s="106"/>
      <c r="AO1443" s="106"/>
      <c r="AP1443" s="106"/>
      <c r="AQ1443" s="106"/>
      <c r="AR1443" s="106"/>
      <c r="AS1443" s="106"/>
      <c r="AT1443" s="106"/>
      <c r="AU1443" s="106"/>
      <c r="AV1443" s="106"/>
      <c r="AW1443" s="106"/>
      <c r="AX1443" s="106"/>
      <c r="AY1443" s="106"/>
      <c r="AZ1443" s="106"/>
      <c r="BA1443" s="106"/>
      <c r="BB1443" s="106"/>
      <c r="BC1443" s="106"/>
      <c r="BD1443" s="106"/>
      <c r="BE1443" s="106"/>
      <c r="BF1443" s="106"/>
      <c r="BG1443" s="106"/>
      <c r="BH1443" s="106"/>
      <c r="BI1443" s="106"/>
      <c r="BJ1443" s="106"/>
      <c r="BK1443" s="106"/>
      <c r="BL1443" s="106"/>
      <c r="BM1443" s="106"/>
      <c r="BN1443" s="106"/>
      <c r="BO1443" s="106"/>
      <c r="BP1443" s="106"/>
      <c r="BQ1443" s="106"/>
      <c r="BR1443" s="106"/>
      <c r="BS1443" s="106"/>
      <c r="BT1443" s="106"/>
      <c r="BU1443" s="106"/>
      <c r="BV1443" s="106"/>
      <c r="BW1443" s="106"/>
      <c r="BX1443" s="106"/>
      <c r="BY1443" s="106"/>
    </row>
    <row r="1444" spans="1:77" ht="48" x14ac:dyDescent="0.2">
      <c r="A1444" s="107">
        <v>44136.899305555555</v>
      </c>
      <c r="B1444" s="105">
        <v>1</v>
      </c>
      <c r="C1444" s="105">
        <v>1</v>
      </c>
      <c r="D1444" s="105" t="s">
        <v>381</v>
      </c>
      <c r="E1444" s="105" t="s">
        <v>390</v>
      </c>
      <c r="F1444" s="105">
        <v>600</v>
      </c>
      <c r="G1444" s="122">
        <v>0.66582515352362004</v>
      </c>
      <c r="H1444" s="123">
        <v>8.5024365267771004E-2</v>
      </c>
      <c r="I1444" s="123">
        <v>0.45670394560267802</v>
      </c>
      <c r="J1444" s="123">
        <v>0.87656382789593801</v>
      </c>
      <c r="K1444" s="123">
        <v>37.611506892226103</v>
      </c>
      <c r="L1444" s="123">
        <v>6.2404992802408001</v>
      </c>
      <c r="M1444" s="124" t="s">
        <v>407</v>
      </c>
      <c r="N1444" s="123">
        <v>2.3630601334961501E-2</v>
      </c>
      <c r="O1444" s="123">
        <f t="shared" si="21"/>
        <v>12.76977368875488</v>
      </c>
      <c r="P1444" s="125">
        <v>1025</v>
      </c>
      <c r="Q1444" s="126">
        <v>14.846494932432432</v>
      </c>
      <c r="R1444" s="126">
        <v>1.4274294528137439</v>
      </c>
      <c r="S1444" s="105" t="s">
        <v>381</v>
      </c>
      <c r="T1444" s="105" t="s">
        <v>381</v>
      </c>
      <c r="U1444" s="105" t="s">
        <v>381</v>
      </c>
      <c r="V1444" s="105" t="str">
        <f>IF(G1444 &lt; Characteristics!$L$13,'Field Values'!$B$65,'Field Values'!$B$66)</f>
        <v>Operating – Waiting for Current</v>
      </c>
      <c r="W1444" s="106" t="s">
        <v>199</v>
      </c>
      <c r="X1444" s="105" t="s">
        <v>50</v>
      </c>
      <c r="Y1444" s="105">
        <v>0</v>
      </c>
      <c r="Z1444" s="105" t="s">
        <v>387</v>
      </c>
      <c r="AA1444" s="105">
        <v>0</v>
      </c>
      <c r="AB1444" s="104">
        <v>0.33444659122746401</v>
      </c>
      <c r="AC1444" s="104">
        <v>4.5141829469269004</v>
      </c>
      <c r="AD1444" s="104">
        <v>2.1543337292014599E-2</v>
      </c>
      <c r="AE1444" s="104">
        <v>28.2735309027581</v>
      </c>
      <c r="AF1444" s="104">
        <v>1.16547952337265</v>
      </c>
      <c r="AG1444" s="104">
        <v>15.7272554564946</v>
      </c>
      <c r="AH1444" s="104">
        <v>7.4776933131071296E-2</v>
      </c>
      <c r="AI1444" s="104">
        <v>98.504271804069802</v>
      </c>
      <c r="AJ1444" s="106"/>
      <c r="AK1444" s="106"/>
      <c r="AL1444" s="106"/>
      <c r="AM1444" s="106"/>
      <c r="AN1444" s="106"/>
      <c r="AO1444" s="106"/>
      <c r="AP1444" s="106"/>
      <c r="AQ1444" s="106"/>
      <c r="AR1444" s="106"/>
      <c r="AS1444" s="106"/>
      <c r="AT1444" s="106"/>
      <c r="AU1444" s="106"/>
      <c r="AV1444" s="106"/>
      <c r="AW1444" s="106"/>
      <c r="AX1444" s="106"/>
      <c r="AY1444" s="106"/>
      <c r="AZ1444" s="106"/>
      <c r="BA1444" s="106"/>
      <c r="BB1444" s="106"/>
      <c r="BC1444" s="106"/>
      <c r="BD1444" s="106"/>
      <c r="BE1444" s="106"/>
      <c r="BF1444" s="106"/>
      <c r="BG1444" s="106"/>
      <c r="BH1444" s="106"/>
      <c r="BI1444" s="106"/>
      <c r="BJ1444" s="106"/>
      <c r="BK1444" s="106"/>
      <c r="BL1444" s="106"/>
      <c r="BM1444" s="106"/>
      <c r="BN1444" s="106"/>
      <c r="BO1444" s="106"/>
      <c r="BP1444" s="106"/>
      <c r="BQ1444" s="106"/>
      <c r="BR1444" s="106"/>
      <c r="BS1444" s="106"/>
      <c r="BT1444" s="106"/>
      <c r="BU1444" s="106"/>
      <c r="BV1444" s="106"/>
      <c r="BW1444" s="106"/>
      <c r="BX1444" s="106"/>
      <c r="BY1444" s="106"/>
    </row>
    <row r="1445" spans="1:77" ht="48" x14ac:dyDescent="0.2">
      <c r="A1445" s="107">
        <v>44136.90625</v>
      </c>
      <c r="B1445" s="105">
        <v>1</v>
      </c>
      <c r="C1445" s="105">
        <v>1</v>
      </c>
      <c r="D1445" s="105" t="s">
        <v>381</v>
      </c>
      <c r="E1445" s="105" t="s">
        <v>390</v>
      </c>
      <c r="F1445" s="105">
        <v>600</v>
      </c>
      <c r="G1445" s="122">
        <v>0.33270097119326802</v>
      </c>
      <c r="H1445" s="123">
        <v>0.23354355722389999</v>
      </c>
      <c r="I1445" s="123">
        <v>3.7161979834299301E-4</v>
      </c>
      <c r="J1445" s="123">
        <v>0.61471470237852699</v>
      </c>
      <c r="K1445" s="123">
        <v>40.192630747326703</v>
      </c>
      <c r="L1445" s="123">
        <v>8.4011393129866399</v>
      </c>
      <c r="M1445" s="124" t="s">
        <v>408</v>
      </c>
      <c r="N1445" s="123">
        <v>1.7245284062271202E-2</v>
      </c>
      <c r="O1445" s="123">
        <f t="shared" si="21"/>
        <v>70.196235492271271</v>
      </c>
      <c r="P1445" s="125">
        <v>1025</v>
      </c>
      <c r="Q1445" s="126">
        <v>14.842331081081069</v>
      </c>
      <c r="R1445" s="126">
        <v>1.4594258148056269</v>
      </c>
      <c r="S1445" s="105" t="s">
        <v>381</v>
      </c>
      <c r="T1445" s="105" t="s">
        <v>381</v>
      </c>
      <c r="U1445" s="105" t="s">
        <v>381</v>
      </c>
      <c r="V1445" s="105" t="str">
        <f>IF(G1445 &lt; Characteristics!$L$13,'Field Values'!$B$65,'Field Values'!$B$66)</f>
        <v>Operating – Waiting for Current</v>
      </c>
      <c r="W1445" s="106" t="s">
        <v>199</v>
      </c>
      <c r="X1445" s="105" t="s">
        <v>50</v>
      </c>
      <c r="Y1445" s="105">
        <v>0</v>
      </c>
      <c r="Z1445" s="105" t="s">
        <v>387</v>
      </c>
      <c r="AA1445" s="105">
        <v>0</v>
      </c>
      <c r="AB1445" s="104">
        <v>1.9117170953599401</v>
      </c>
      <c r="AC1445" s="104">
        <v>7.3085028614717196</v>
      </c>
      <c r="AD1445" s="104">
        <v>4.5555311174073103E-3</v>
      </c>
      <c r="AE1445" s="104">
        <v>27.0805117165262</v>
      </c>
      <c r="AF1445" s="104">
        <v>6.6606347782948401</v>
      </c>
      <c r="AG1445" s="104">
        <v>25.462568278305302</v>
      </c>
      <c r="AH1445" s="104">
        <v>1.559201074432E-2</v>
      </c>
      <c r="AI1445" s="104">
        <v>94.347834697518294</v>
      </c>
      <c r="AJ1445" s="106"/>
      <c r="AK1445" s="106"/>
      <c r="AL1445" s="106"/>
      <c r="AM1445" s="106"/>
      <c r="AN1445" s="106"/>
      <c r="AO1445" s="106"/>
      <c r="AP1445" s="106"/>
      <c r="AQ1445" s="106"/>
      <c r="AR1445" s="106"/>
      <c r="AS1445" s="106"/>
      <c r="AT1445" s="106"/>
      <c r="AU1445" s="106"/>
      <c r="AV1445" s="106"/>
      <c r="AW1445" s="106"/>
      <c r="AX1445" s="106"/>
      <c r="AY1445" s="106"/>
      <c r="AZ1445" s="106"/>
      <c r="BA1445" s="106"/>
      <c r="BB1445" s="106"/>
      <c r="BC1445" s="106"/>
      <c r="BD1445" s="106"/>
      <c r="BE1445" s="106"/>
      <c r="BF1445" s="106"/>
      <c r="BG1445" s="106"/>
      <c r="BH1445" s="106"/>
      <c r="BI1445" s="106"/>
      <c r="BJ1445" s="106"/>
      <c r="BK1445" s="106"/>
      <c r="BL1445" s="106"/>
      <c r="BM1445" s="106"/>
      <c r="BN1445" s="106"/>
      <c r="BO1445" s="106"/>
      <c r="BP1445" s="106"/>
      <c r="BQ1445" s="106"/>
      <c r="BR1445" s="106"/>
      <c r="BS1445" s="106"/>
      <c r="BT1445" s="106"/>
      <c r="BU1445" s="106"/>
      <c r="BV1445" s="106"/>
      <c r="BW1445" s="106"/>
      <c r="BX1445" s="106"/>
      <c r="BY1445" s="106"/>
    </row>
    <row r="1446" spans="1:77" ht="48" x14ac:dyDescent="0.2">
      <c r="A1446" s="107">
        <v>44136.913194444445</v>
      </c>
      <c r="B1446" s="105">
        <v>1</v>
      </c>
      <c r="C1446" s="105">
        <v>1</v>
      </c>
      <c r="D1446" s="105" t="s">
        <v>381</v>
      </c>
      <c r="E1446" s="105" t="s">
        <v>390</v>
      </c>
      <c r="F1446" s="105">
        <v>600</v>
      </c>
      <c r="G1446" s="122">
        <v>4.7192178228589003E-2</v>
      </c>
      <c r="H1446" s="123">
        <v>8.2127859749990095E-2</v>
      </c>
      <c r="I1446" s="123">
        <v>1.8183129450190201E-4</v>
      </c>
      <c r="J1446" s="123">
        <v>0.264054309066455</v>
      </c>
      <c r="K1446" s="123">
        <v>31.396277973874501</v>
      </c>
      <c r="L1446" s="123">
        <v>35.6347227347879</v>
      </c>
      <c r="M1446" s="124" t="s">
        <v>408</v>
      </c>
      <c r="N1446" s="123">
        <v>8.0361807280470796E-3</v>
      </c>
      <c r="O1446" s="123">
        <f t="shared" si="21"/>
        <v>174.02854208631774</v>
      </c>
      <c r="P1446" s="125">
        <v>1025</v>
      </c>
      <c r="Q1446" s="126">
        <v>14.862942664418185</v>
      </c>
      <c r="R1446" s="126">
        <v>1.4573691006933736</v>
      </c>
      <c r="S1446" s="105" t="s">
        <v>381</v>
      </c>
      <c r="T1446" s="105" t="s">
        <v>381</v>
      </c>
      <c r="U1446" s="105" t="s">
        <v>381</v>
      </c>
      <c r="V1446" s="105" t="str">
        <f>IF(G1446 &lt; Characteristics!$L$13,'Field Values'!$B$65,'Field Values'!$B$66)</f>
        <v>Operating – Waiting for Current</v>
      </c>
      <c r="W1446" s="106" t="s">
        <v>199</v>
      </c>
      <c r="X1446" s="105" t="s">
        <v>50</v>
      </c>
      <c r="Y1446" s="105">
        <v>0</v>
      </c>
      <c r="Z1446" s="105" t="s">
        <v>387</v>
      </c>
      <c r="AA1446" s="105">
        <v>0</v>
      </c>
      <c r="AB1446" s="104">
        <v>2.15625451887409</v>
      </c>
      <c r="AC1446" s="104">
        <v>4.6405694524421701</v>
      </c>
      <c r="AD1446" s="104">
        <v>2.86693119406212E-4</v>
      </c>
      <c r="AE1446" s="104">
        <v>17.843829168197999</v>
      </c>
      <c r="AF1446" s="104">
        <v>7.5125946065729998</v>
      </c>
      <c r="AG1446" s="104">
        <v>16.1675816200245</v>
      </c>
      <c r="AH1446" s="104">
        <v>1.27812908947644E-3</v>
      </c>
      <c r="AI1446" s="104">
        <v>62.167555848386698</v>
      </c>
      <c r="AJ1446" s="106"/>
      <c r="AK1446" s="106"/>
      <c r="AL1446" s="106"/>
      <c r="AM1446" s="106"/>
      <c r="AN1446" s="106"/>
      <c r="AO1446" s="106"/>
      <c r="AP1446" s="106"/>
      <c r="AQ1446" s="106"/>
      <c r="AR1446" s="106"/>
      <c r="AS1446" s="106"/>
      <c r="AT1446" s="106"/>
      <c r="AU1446" s="106"/>
      <c r="AV1446" s="106"/>
      <c r="AW1446" s="106"/>
      <c r="AX1446" s="106"/>
      <c r="AY1446" s="106"/>
      <c r="AZ1446" s="106"/>
      <c r="BA1446" s="106"/>
      <c r="BB1446" s="106"/>
      <c r="BC1446" s="106"/>
      <c r="BD1446" s="106"/>
      <c r="BE1446" s="106"/>
      <c r="BF1446" s="106"/>
      <c r="BG1446" s="106"/>
      <c r="BH1446" s="106"/>
      <c r="BI1446" s="106"/>
      <c r="BJ1446" s="106"/>
      <c r="BK1446" s="106"/>
      <c r="BL1446" s="106"/>
      <c r="BM1446" s="106"/>
      <c r="BN1446" s="106"/>
      <c r="BO1446" s="106"/>
      <c r="BP1446" s="106"/>
      <c r="BQ1446" s="106"/>
      <c r="BR1446" s="106"/>
      <c r="BS1446" s="106"/>
      <c r="BT1446" s="106"/>
      <c r="BU1446" s="106"/>
      <c r="BV1446" s="106"/>
      <c r="BW1446" s="106"/>
      <c r="BX1446" s="106"/>
      <c r="BY1446" s="106"/>
    </row>
    <row r="1447" spans="1:77" ht="48" x14ac:dyDescent="0.2">
      <c r="A1447" s="107">
        <v>44136.920138888891</v>
      </c>
      <c r="B1447" s="105">
        <v>1</v>
      </c>
      <c r="C1447" s="105">
        <v>1</v>
      </c>
      <c r="D1447" s="105" t="s">
        <v>381</v>
      </c>
      <c r="E1447" s="105" t="s">
        <v>390</v>
      </c>
      <c r="F1447" s="105">
        <v>600</v>
      </c>
      <c r="G1447" s="122">
        <v>0.123359550668377</v>
      </c>
      <c r="H1447" s="123">
        <v>9.9220085738842306E-2</v>
      </c>
      <c r="I1447" s="123">
        <v>6.9441452001602801E-5</v>
      </c>
      <c r="J1447" s="123">
        <v>0.29895872425710202</v>
      </c>
      <c r="K1447" s="123">
        <v>207.57016420153701</v>
      </c>
      <c r="L1447" s="123">
        <v>43.331562579869001</v>
      </c>
      <c r="M1447" s="124" t="s">
        <v>408</v>
      </c>
      <c r="N1447" s="123">
        <v>-2.35689377255383E-3</v>
      </c>
      <c r="O1447" s="123">
        <f t="shared" si="21"/>
        <v>80.431620576806466</v>
      </c>
      <c r="P1447" s="125">
        <v>1025</v>
      </c>
      <c r="Q1447" s="126">
        <v>14.851900337837833</v>
      </c>
      <c r="R1447" s="126">
        <v>1.4518939486364886</v>
      </c>
      <c r="S1447" s="105" t="s">
        <v>381</v>
      </c>
      <c r="T1447" s="105" t="s">
        <v>381</v>
      </c>
      <c r="U1447" s="105" t="s">
        <v>381</v>
      </c>
      <c r="V1447" s="105" t="str">
        <f>IF(G1447 &lt; Characteristics!$L$13,'Field Values'!$B$65,'Field Values'!$B$66)</f>
        <v>Operating – Waiting for Current</v>
      </c>
      <c r="W1447" s="106" t="s">
        <v>199</v>
      </c>
      <c r="X1447" s="105" t="s">
        <v>50</v>
      </c>
      <c r="Y1447" s="105">
        <v>0</v>
      </c>
      <c r="Z1447" s="105" t="s">
        <v>387</v>
      </c>
      <c r="AA1447" s="105">
        <v>0</v>
      </c>
      <c r="AB1447" s="104">
        <v>0.43963108633768799</v>
      </c>
      <c r="AC1447" s="104">
        <v>4.7490100595668299</v>
      </c>
      <c r="AD1447" s="104">
        <v>8.7572894453585605E-3</v>
      </c>
      <c r="AE1447" s="104">
        <v>21.620787564228799</v>
      </c>
      <c r="AF1447" s="104">
        <v>1.5319386244126401</v>
      </c>
      <c r="AG1447" s="104">
        <v>16.545384901406301</v>
      </c>
      <c r="AH1447" s="104">
        <v>3.0789390341701001E-2</v>
      </c>
      <c r="AI1447" s="104">
        <v>75.3263467616718</v>
      </c>
      <c r="AJ1447" s="106"/>
      <c r="AK1447" s="106"/>
      <c r="AL1447" s="106"/>
      <c r="AM1447" s="106"/>
      <c r="AN1447" s="106"/>
      <c r="AO1447" s="106"/>
      <c r="AP1447" s="106"/>
      <c r="AQ1447" s="106"/>
      <c r="AR1447" s="106"/>
      <c r="AS1447" s="106"/>
      <c r="AT1447" s="106"/>
      <c r="AU1447" s="106"/>
      <c r="AV1447" s="106"/>
      <c r="AW1447" s="106"/>
      <c r="AX1447" s="106"/>
      <c r="AY1447" s="106"/>
      <c r="AZ1447" s="106"/>
      <c r="BA1447" s="106"/>
      <c r="BB1447" s="106"/>
      <c r="BC1447" s="106"/>
      <c r="BD1447" s="106"/>
      <c r="BE1447" s="106"/>
      <c r="BF1447" s="106"/>
      <c r="BG1447" s="106"/>
      <c r="BH1447" s="106"/>
      <c r="BI1447" s="106"/>
      <c r="BJ1447" s="106"/>
      <c r="BK1447" s="106"/>
      <c r="BL1447" s="106"/>
      <c r="BM1447" s="106"/>
      <c r="BN1447" s="106"/>
      <c r="BO1447" s="106"/>
      <c r="BP1447" s="106"/>
      <c r="BQ1447" s="106"/>
      <c r="BR1447" s="106"/>
      <c r="BS1447" s="106"/>
      <c r="BT1447" s="106"/>
      <c r="BU1447" s="106"/>
      <c r="BV1447" s="106"/>
      <c r="BW1447" s="106"/>
      <c r="BX1447" s="106"/>
      <c r="BY1447" s="106"/>
    </row>
    <row r="1448" spans="1:77" ht="48" x14ac:dyDescent="0.2">
      <c r="A1448" s="107">
        <v>44136.927083333336</v>
      </c>
      <c r="B1448" s="105">
        <v>1</v>
      </c>
      <c r="C1448" s="105">
        <v>1</v>
      </c>
      <c r="D1448" s="105" t="s">
        <v>381</v>
      </c>
      <c r="E1448" s="105" t="s">
        <v>390</v>
      </c>
      <c r="F1448" s="105">
        <v>600</v>
      </c>
      <c r="G1448" s="122">
        <v>0.44862444532399898</v>
      </c>
      <c r="H1448" s="123">
        <v>0.107945272378476</v>
      </c>
      <c r="I1448" s="123">
        <v>3.76647285083492E-4</v>
      </c>
      <c r="J1448" s="123">
        <v>0.65526006353188404</v>
      </c>
      <c r="K1448" s="123">
        <v>223.46845795736999</v>
      </c>
      <c r="L1448" s="123">
        <v>3.3194464937628201</v>
      </c>
      <c r="M1448" s="124" t="s">
        <v>408</v>
      </c>
      <c r="N1448" s="123">
        <v>8.4379975076236402E-3</v>
      </c>
      <c r="O1448" s="123">
        <f t="shared" si="21"/>
        <v>24.061388875168703</v>
      </c>
      <c r="P1448" s="125">
        <v>1025</v>
      </c>
      <c r="Q1448" s="126">
        <v>14.837209106239474</v>
      </c>
      <c r="R1448" s="126">
        <v>1.4539830866670744</v>
      </c>
      <c r="S1448" s="105" t="s">
        <v>381</v>
      </c>
      <c r="T1448" s="105" t="s">
        <v>381</v>
      </c>
      <c r="U1448" s="105" t="s">
        <v>381</v>
      </c>
      <c r="V1448" s="105" t="str">
        <f>IF(G1448 &lt; Characteristics!$L$13,'Field Values'!$B$65,'Field Values'!$B$66)</f>
        <v>Operating – Waiting for Current</v>
      </c>
      <c r="W1448" s="106" t="s">
        <v>199</v>
      </c>
      <c r="X1448" s="105" t="s">
        <v>50</v>
      </c>
      <c r="Y1448" s="105">
        <v>0</v>
      </c>
      <c r="Z1448" s="105" t="s">
        <v>387</v>
      </c>
      <c r="AA1448" s="105">
        <v>0</v>
      </c>
      <c r="AB1448" s="104">
        <v>2.1598569984010099</v>
      </c>
      <c r="AC1448" s="104">
        <v>5.7714868131972201</v>
      </c>
      <c r="AD1448" s="104">
        <v>7.3016265180933801E-3</v>
      </c>
      <c r="AE1448" s="104">
        <v>31.396271145116</v>
      </c>
      <c r="AF1448" s="104">
        <v>7.5245869186274197</v>
      </c>
      <c r="AG1448" s="104">
        <v>20.107658139273099</v>
      </c>
      <c r="AH1448" s="104">
        <v>2.57179116300921E-2</v>
      </c>
      <c r="AI1448" s="104">
        <v>109.383789558057</v>
      </c>
      <c r="AJ1448" s="106"/>
      <c r="AK1448" s="106"/>
      <c r="AL1448" s="106"/>
      <c r="AM1448" s="106"/>
      <c r="AN1448" s="106"/>
      <c r="AO1448" s="106"/>
      <c r="AP1448" s="106"/>
      <c r="AQ1448" s="106"/>
      <c r="AR1448" s="106"/>
      <c r="AS1448" s="106"/>
      <c r="AT1448" s="106"/>
      <c r="AU1448" s="106"/>
      <c r="AV1448" s="106"/>
      <c r="AW1448" s="106"/>
      <c r="AX1448" s="106"/>
      <c r="AY1448" s="106"/>
      <c r="AZ1448" s="106"/>
      <c r="BA1448" s="106"/>
      <c r="BB1448" s="106"/>
      <c r="BC1448" s="106"/>
      <c r="BD1448" s="106"/>
      <c r="BE1448" s="106"/>
      <c r="BF1448" s="106"/>
      <c r="BG1448" s="106"/>
      <c r="BH1448" s="106"/>
      <c r="BI1448" s="106"/>
      <c r="BJ1448" s="106"/>
      <c r="BK1448" s="106"/>
      <c r="BL1448" s="106"/>
      <c r="BM1448" s="106"/>
      <c r="BN1448" s="106"/>
      <c r="BO1448" s="106"/>
      <c r="BP1448" s="106"/>
      <c r="BQ1448" s="106"/>
      <c r="BR1448" s="106"/>
      <c r="BS1448" s="106"/>
      <c r="BT1448" s="106"/>
      <c r="BU1448" s="106"/>
      <c r="BV1448" s="106"/>
      <c r="BW1448" s="106"/>
      <c r="BX1448" s="106"/>
      <c r="BY1448" s="106"/>
    </row>
    <row r="1449" spans="1:77" ht="48" x14ac:dyDescent="0.2">
      <c r="A1449" s="107">
        <v>44136.934027777781</v>
      </c>
      <c r="B1449" s="105">
        <v>1</v>
      </c>
      <c r="C1449" s="105">
        <v>1</v>
      </c>
      <c r="D1449" s="105" t="s">
        <v>381</v>
      </c>
      <c r="E1449" s="105" t="s">
        <v>390</v>
      </c>
      <c r="F1449" s="105">
        <v>600</v>
      </c>
      <c r="G1449" s="122">
        <v>0.76921179855033195</v>
      </c>
      <c r="H1449" s="123">
        <v>9.4726329100759704E-2</v>
      </c>
      <c r="I1449" s="123">
        <v>0.60610684508656998</v>
      </c>
      <c r="J1449" s="123">
        <v>1.03854888416909</v>
      </c>
      <c r="K1449" s="123">
        <v>223.27923044245199</v>
      </c>
      <c r="L1449" s="123">
        <v>3.1330944559190299</v>
      </c>
      <c r="M1449" s="124" t="s">
        <v>409</v>
      </c>
      <c r="N1449" s="123">
        <v>2.3413927919619801E-2</v>
      </c>
      <c r="O1449" s="123">
        <f t="shared" si="21"/>
        <v>12.314726487461886</v>
      </c>
      <c r="P1449" s="125">
        <v>1025</v>
      </c>
      <c r="Q1449" s="126">
        <v>14.853935810810787</v>
      </c>
      <c r="R1449" s="126">
        <v>1.4435691660333418</v>
      </c>
      <c r="S1449" s="105" t="s">
        <v>381</v>
      </c>
      <c r="T1449" s="105" t="s">
        <v>381</v>
      </c>
      <c r="U1449" s="105" t="s">
        <v>381</v>
      </c>
      <c r="V1449" s="105" t="str">
        <f>IF(G1449 &lt; Characteristics!$L$13,'Field Values'!$B$65,'Field Values'!$B$66)</f>
        <v>Operating – Waiting for Current</v>
      </c>
      <c r="W1449" s="106" t="s">
        <v>199</v>
      </c>
      <c r="X1449" s="105" t="s">
        <v>50</v>
      </c>
      <c r="Y1449" s="105">
        <v>0</v>
      </c>
      <c r="Z1449" s="105" t="s">
        <v>387</v>
      </c>
      <c r="AA1449" s="105">
        <v>0</v>
      </c>
      <c r="AB1449" s="104">
        <v>2.7891251170786902</v>
      </c>
      <c r="AC1449" s="104">
        <v>3.8670055513064399</v>
      </c>
      <c r="AD1449" s="104">
        <v>1.7063888533050699E-3</v>
      </c>
      <c r="AE1449" s="104">
        <v>26.410905330975002</v>
      </c>
      <c r="AF1449" s="104">
        <v>9.7169350288893295</v>
      </c>
      <c r="AG1449" s="104">
        <v>13.4725120519277</v>
      </c>
      <c r="AH1449" s="104">
        <v>6.2242993577245097E-3</v>
      </c>
      <c r="AI1449" s="104">
        <v>92.014949476720503</v>
      </c>
      <c r="AJ1449" s="106"/>
      <c r="AK1449" s="106"/>
      <c r="AL1449" s="106"/>
      <c r="AM1449" s="106"/>
      <c r="AN1449" s="106"/>
      <c r="AO1449" s="106"/>
      <c r="AP1449" s="106"/>
      <c r="AQ1449" s="106"/>
      <c r="AR1449" s="106"/>
      <c r="AS1449" s="106"/>
      <c r="AT1449" s="106"/>
      <c r="AU1449" s="106"/>
      <c r="AV1449" s="106"/>
      <c r="AW1449" s="106"/>
      <c r="AX1449" s="106"/>
      <c r="AY1449" s="106"/>
      <c r="AZ1449" s="106"/>
      <c r="BA1449" s="106"/>
      <c r="BB1449" s="106"/>
      <c r="BC1449" s="106"/>
      <c r="BD1449" s="106"/>
      <c r="BE1449" s="106"/>
      <c r="BF1449" s="106"/>
      <c r="BG1449" s="106"/>
      <c r="BH1449" s="106"/>
      <c r="BI1449" s="106"/>
      <c r="BJ1449" s="106"/>
      <c r="BK1449" s="106"/>
      <c r="BL1449" s="106"/>
      <c r="BM1449" s="106"/>
      <c r="BN1449" s="106"/>
      <c r="BO1449" s="106"/>
      <c r="BP1449" s="106"/>
      <c r="BQ1449" s="106"/>
      <c r="BR1449" s="106"/>
      <c r="BS1449" s="106"/>
      <c r="BT1449" s="106"/>
      <c r="BU1449" s="106"/>
      <c r="BV1449" s="106"/>
      <c r="BW1449" s="106"/>
      <c r="BX1449" s="106"/>
      <c r="BY1449" s="106"/>
    </row>
    <row r="1450" spans="1:77" ht="48" x14ac:dyDescent="0.2">
      <c r="A1450" s="107">
        <v>44136.940972222219</v>
      </c>
      <c r="B1450" s="105">
        <v>1</v>
      </c>
      <c r="C1450" s="105">
        <v>1</v>
      </c>
      <c r="D1450" s="105" t="s">
        <v>381</v>
      </c>
      <c r="E1450" s="105" t="s">
        <v>390</v>
      </c>
      <c r="F1450" s="105">
        <v>600</v>
      </c>
      <c r="G1450" s="122">
        <v>1.0509210781787399</v>
      </c>
      <c r="H1450" s="123">
        <v>9.8169131206503904E-2</v>
      </c>
      <c r="I1450" s="123">
        <v>0.77833189369943001</v>
      </c>
      <c r="J1450" s="123">
        <v>1.2988838450911599</v>
      </c>
      <c r="K1450" s="123">
        <v>222.484025115207</v>
      </c>
      <c r="L1450" s="123">
        <v>3.8715454154105302</v>
      </c>
      <c r="M1450" s="124" t="s">
        <v>409</v>
      </c>
      <c r="N1450" s="123">
        <v>3.8326216195223299E-2</v>
      </c>
      <c r="O1450" s="123">
        <f t="shared" si="21"/>
        <v>9.3412467638989884</v>
      </c>
      <c r="P1450" s="125">
        <v>1025</v>
      </c>
      <c r="Q1450" s="126">
        <v>14.872023608768936</v>
      </c>
      <c r="R1450" s="126">
        <v>1.4212935446162511</v>
      </c>
      <c r="S1450" s="105" t="s">
        <v>381</v>
      </c>
      <c r="T1450" s="105" t="s">
        <v>381</v>
      </c>
      <c r="U1450" s="105" t="s">
        <v>381</v>
      </c>
      <c r="V1450" s="105" t="str">
        <f>IF(G1450 &lt; Characteristics!$L$13,'Field Values'!$B$65,'Field Values'!$B$66)</f>
        <v>Operating – Waiting for Current</v>
      </c>
      <c r="W1450" s="106" t="s">
        <v>199</v>
      </c>
      <c r="X1450" s="105" t="s">
        <v>50</v>
      </c>
      <c r="Y1450" s="105">
        <v>0</v>
      </c>
      <c r="Z1450" s="105" t="s">
        <v>387</v>
      </c>
      <c r="AA1450" s="105">
        <v>0</v>
      </c>
      <c r="AB1450" s="104">
        <v>4.2334183772370597</v>
      </c>
      <c r="AC1450" s="104">
        <v>3.3407673760449499</v>
      </c>
      <c r="AD1450" s="104">
        <v>6.8885755504248802E-3</v>
      </c>
      <c r="AE1450" s="104">
        <v>14.9058029733726</v>
      </c>
      <c r="AF1450" s="104">
        <v>14.7488022180708</v>
      </c>
      <c r="AG1450" s="104">
        <v>11.639116659981701</v>
      </c>
      <c r="AH1450" s="104">
        <v>2.3720255926407498E-2</v>
      </c>
      <c r="AI1450" s="104">
        <v>51.931575373703303</v>
      </c>
      <c r="AJ1450" s="106"/>
      <c r="AK1450" s="106"/>
      <c r="AL1450" s="106"/>
      <c r="AM1450" s="106"/>
      <c r="AN1450" s="106"/>
      <c r="AO1450" s="106"/>
      <c r="AP1450" s="106"/>
      <c r="AQ1450" s="106"/>
      <c r="AR1450" s="106"/>
      <c r="AS1450" s="106"/>
      <c r="AT1450" s="106"/>
      <c r="AU1450" s="106"/>
      <c r="AV1450" s="106"/>
      <c r="AW1450" s="106"/>
      <c r="AX1450" s="106"/>
      <c r="AY1450" s="106"/>
      <c r="AZ1450" s="106"/>
      <c r="BA1450" s="106"/>
      <c r="BB1450" s="106"/>
      <c r="BC1450" s="106"/>
      <c r="BD1450" s="106"/>
      <c r="BE1450" s="106"/>
      <c r="BF1450" s="106"/>
      <c r="BG1450" s="106"/>
      <c r="BH1450" s="106"/>
      <c r="BI1450" s="106"/>
      <c r="BJ1450" s="106"/>
      <c r="BK1450" s="106"/>
      <c r="BL1450" s="106"/>
      <c r="BM1450" s="106"/>
      <c r="BN1450" s="106"/>
      <c r="BO1450" s="106"/>
      <c r="BP1450" s="106"/>
      <c r="BQ1450" s="106"/>
      <c r="BR1450" s="106"/>
      <c r="BS1450" s="106"/>
      <c r="BT1450" s="106"/>
      <c r="BU1450" s="106"/>
      <c r="BV1450" s="106"/>
      <c r="BW1450" s="106"/>
      <c r="BX1450" s="106"/>
      <c r="BY1450" s="106"/>
    </row>
    <row r="1451" spans="1:77" ht="48" x14ac:dyDescent="0.2">
      <c r="A1451" s="107">
        <v>44136.947916666664</v>
      </c>
      <c r="B1451" s="105">
        <v>1</v>
      </c>
      <c r="C1451" s="105">
        <v>1</v>
      </c>
      <c r="D1451" s="105" t="s">
        <v>381</v>
      </c>
      <c r="E1451" s="105" t="s">
        <v>390</v>
      </c>
      <c r="F1451" s="105">
        <v>600</v>
      </c>
      <c r="G1451" s="122">
        <v>1.2699121101117501</v>
      </c>
      <c r="H1451" s="123">
        <v>0.100787717460599</v>
      </c>
      <c r="I1451" s="123">
        <v>0.95388142610538396</v>
      </c>
      <c r="J1451" s="123">
        <v>1.5568151641566399</v>
      </c>
      <c r="K1451" s="123">
        <v>223.15777494612701</v>
      </c>
      <c r="L1451" s="123">
        <v>3.6963432601031401</v>
      </c>
      <c r="M1451" s="124" t="s">
        <v>409</v>
      </c>
      <c r="N1451" s="123">
        <v>5.2358998663247197E-2</v>
      </c>
      <c r="O1451" s="123">
        <f t="shared" si="21"/>
        <v>7.9365899937539659</v>
      </c>
      <c r="P1451" s="125">
        <v>1025</v>
      </c>
      <c r="Q1451" s="126">
        <v>14.872922297297274</v>
      </c>
      <c r="R1451" s="126">
        <v>1.386446424585241</v>
      </c>
      <c r="S1451" s="105" t="s">
        <v>381</v>
      </c>
      <c r="T1451" s="105" t="s">
        <v>381</v>
      </c>
      <c r="U1451" s="105" t="s">
        <v>381</v>
      </c>
      <c r="V1451" s="105" t="str">
        <f>IF(G1451 &lt; Characteristics!$L$13,'Field Values'!$B$65,'Field Values'!$B$66)</f>
        <v>Operating – Waiting for Current</v>
      </c>
      <c r="W1451" s="106" t="s">
        <v>199</v>
      </c>
      <c r="X1451" s="105" t="s">
        <v>50</v>
      </c>
      <c r="Y1451" s="105">
        <v>0</v>
      </c>
      <c r="Z1451" s="105" t="s">
        <v>387</v>
      </c>
      <c r="AA1451" s="105">
        <v>0</v>
      </c>
      <c r="AB1451" s="104">
        <v>0.216956494916269</v>
      </c>
      <c r="AC1451" s="104">
        <v>4.5600246376277598</v>
      </c>
      <c r="AD1451" s="104">
        <v>3.5463724168743202E-2</v>
      </c>
      <c r="AE1451" s="104">
        <v>21.400948891287399</v>
      </c>
      <c r="AF1451" s="104">
        <v>0.75558953768204595</v>
      </c>
      <c r="AG1451" s="104">
        <v>15.886966303105501</v>
      </c>
      <c r="AH1451" s="104">
        <v>0.123275073998974</v>
      </c>
      <c r="AI1451" s="104">
        <v>74.560436516292796</v>
      </c>
      <c r="AJ1451" s="106"/>
      <c r="AK1451" s="106"/>
      <c r="AL1451" s="106"/>
      <c r="AM1451" s="106"/>
      <c r="AN1451" s="106"/>
      <c r="AO1451" s="106"/>
      <c r="AP1451" s="106"/>
      <c r="AQ1451" s="106"/>
      <c r="AR1451" s="106"/>
      <c r="AS1451" s="106"/>
      <c r="AT1451" s="106"/>
      <c r="AU1451" s="106"/>
      <c r="AV1451" s="106"/>
      <c r="AW1451" s="106"/>
      <c r="AX1451" s="106"/>
      <c r="AY1451" s="106"/>
      <c r="AZ1451" s="106"/>
      <c r="BA1451" s="106"/>
      <c r="BB1451" s="106"/>
      <c r="BC1451" s="106"/>
      <c r="BD1451" s="106"/>
      <c r="BE1451" s="106"/>
      <c r="BF1451" s="106"/>
      <c r="BG1451" s="106"/>
      <c r="BH1451" s="106"/>
      <c r="BI1451" s="106"/>
      <c r="BJ1451" s="106"/>
      <c r="BK1451" s="106"/>
      <c r="BL1451" s="106"/>
      <c r="BM1451" s="106"/>
      <c r="BN1451" s="106"/>
      <c r="BO1451" s="106"/>
      <c r="BP1451" s="106"/>
      <c r="BQ1451" s="106"/>
      <c r="BR1451" s="106"/>
      <c r="BS1451" s="106"/>
      <c r="BT1451" s="106"/>
      <c r="BU1451" s="106"/>
      <c r="BV1451" s="106"/>
      <c r="BW1451" s="106"/>
      <c r="BX1451" s="106"/>
      <c r="BY1451" s="106"/>
    </row>
    <row r="1452" spans="1:77" ht="48" x14ac:dyDescent="0.2">
      <c r="A1452" s="107">
        <v>44136.954861111109</v>
      </c>
      <c r="B1452" s="105">
        <v>1</v>
      </c>
      <c r="C1452" s="105">
        <v>1</v>
      </c>
      <c r="D1452" s="105" t="s">
        <v>381</v>
      </c>
      <c r="E1452" s="105" t="s">
        <v>390</v>
      </c>
      <c r="F1452" s="105">
        <v>600</v>
      </c>
      <c r="G1452" s="122">
        <v>1.4253437865380101</v>
      </c>
      <c r="H1452" s="123">
        <v>0.10035379753751</v>
      </c>
      <c r="I1452" s="123">
        <v>0.99902889128887395</v>
      </c>
      <c r="J1452" s="123">
        <v>1.6881185655197699</v>
      </c>
      <c r="K1452" s="123">
        <v>224.324504366962</v>
      </c>
      <c r="L1452" s="123">
        <v>4.3990843669190403</v>
      </c>
      <c r="M1452" s="124" t="s">
        <v>409</v>
      </c>
      <c r="N1452" s="123">
        <v>5.1946675954307797E-2</v>
      </c>
      <c r="O1452" s="123">
        <f t="shared" si="21"/>
        <v>7.0406731684892243</v>
      </c>
      <c r="P1452" s="125">
        <v>1025</v>
      </c>
      <c r="Q1452" s="126">
        <v>14.858768971332204</v>
      </c>
      <c r="R1452" s="126">
        <v>1.3306736461991804</v>
      </c>
      <c r="S1452" s="105" t="s">
        <v>381</v>
      </c>
      <c r="T1452" s="105" t="s">
        <v>381</v>
      </c>
      <c r="U1452" s="105" t="s">
        <v>381</v>
      </c>
      <c r="V1452" s="105" t="str">
        <f>IF(G1452 &lt; Characteristics!$L$13,'Field Values'!$B$65,'Field Values'!$B$66)</f>
        <v>Operating – Normal Generation/Full Performance</v>
      </c>
      <c r="W1452" s="106" t="s">
        <v>199</v>
      </c>
      <c r="X1452" s="105" t="s">
        <v>50</v>
      </c>
      <c r="Y1452" s="105">
        <v>0</v>
      </c>
      <c r="Z1452" s="105" t="s">
        <v>387</v>
      </c>
      <c r="AA1452" s="105">
        <v>0</v>
      </c>
      <c r="AB1452" s="104">
        <v>5.6433493440591302</v>
      </c>
      <c r="AC1452" s="104">
        <v>5.8549860419460797</v>
      </c>
      <c r="AD1452" s="104">
        <v>5.4720345807981997E-2</v>
      </c>
      <c r="AE1452" s="104">
        <v>21.5366600415148</v>
      </c>
      <c r="AF1452" s="104">
        <v>19.6615109800311</v>
      </c>
      <c r="AG1452" s="104">
        <v>20.3985665309783</v>
      </c>
      <c r="AH1452" s="104">
        <v>0.19036447008903301</v>
      </c>
      <c r="AI1452" s="104">
        <v>75.033249415773298</v>
      </c>
      <c r="AJ1452" s="106"/>
      <c r="AK1452" s="106"/>
      <c r="AL1452" s="106"/>
      <c r="AM1452" s="106"/>
      <c r="AN1452" s="106"/>
      <c r="AO1452" s="106"/>
      <c r="AP1452" s="106"/>
      <c r="AQ1452" s="106"/>
      <c r="AR1452" s="106"/>
      <c r="AS1452" s="106"/>
      <c r="AT1452" s="106"/>
      <c r="AU1452" s="106"/>
      <c r="AV1452" s="106"/>
      <c r="AW1452" s="106"/>
      <c r="AX1452" s="106"/>
      <c r="AY1452" s="106"/>
      <c r="AZ1452" s="106"/>
      <c r="BA1452" s="106"/>
      <c r="BB1452" s="106"/>
      <c r="BC1452" s="106"/>
      <c r="BD1452" s="106"/>
      <c r="BE1452" s="106"/>
      <c r="BF1452" s="106"/>
      <c r="BG1452" s="106"/>
      <c r="BH1452" s="106"/>
      <c r="BI1452" s="106"/>
      <c r="BJ1452" s="106"/>
      <c r="BK1452" s="106"/>
      <c r="BL1452" s="106"/>
      <c r="BM1452" s="106"/>
      <c r="BN1452" s="106"/>
      <c r="BO1452" s="106"/>
      <c r="BP1452" s="106"/>
      <c r="BQ1452" s="106"/>
      <c r="BR1452" s="106"/>
      <c r="BS1452" s="106"/>
      <c r="BT1452" s="106"/>
      <c r="BU1452" s="106"/>
      <c r="BV1452" s="106"/>
      <c r="BW1452" s="106"/>
      <c r="BX1452" s="106"/>
      <c r="BY1452" s="106"/>
    </row>
    <row r="1453" spans="1:77" ht="48" x14ac:dyDescent="0.2">
      <c r="A1453" s="107">
        <v>44136.961805555555</v>
      </c>
      <c r="B1453" s="105">
        <v>1</v>
      </c>
      <c r="C1453" s="105">
        <v>1</v>
      </c>
      <c r="D1453" s="105" t="s">
        <v>381</v>
      </c>
      <c r="E1453" s="105" t="s">
        <v>390</v>
      </c>
      <c r="F1453" s="105">
        <v>600</v>
      </c>
      <c r="G1453" s="122">
        <v>1.4957528170797301</v>
      </c>
      <c r="H1453" s="123">
        <v>0.110065360409295</v>
      </c>
      <c r="I1453" s="123">
        <v>1.1010892783030299</v>
      </c>
      <c r="J1453" s="123">
        <v>1.7731816822684201</v>
      </c>
      <c r="K1453" s="123">
        <v>223.77441813979399</v>
      </c>
      <c r="L1453" s="123">
        <v>4.2817521623427002</v>
      </c>
      <c r="M1453" s="124" t="s">
        <v>409</v>
      </c>
      <c r="N1453" s="123">
        <v>5.0717168134637398E-2</v>
      </c>
      <c r="O1453" s="123">
        <f t="shared" si="21"/>
        <v>7.3585260313387764</v>
      </c>
      <c r="P1453" s="125">
        <v>1025</v>
      </c>
      <c r="Q1453" s="126">
        <v>14.859298986486456</v>
      </c>
      <c r="R1453" s="126">
        <v>1.2819435663902894</v>
      </c>
      <c r="S1453" s="105" t="s">
        <v>381</v>
      </c>
      <c r="T1453" s="105" t="s">
        <v>381</v>
      </c>
      <c r="U1453" s="105" t="s">
        <v>381</v>
      </c>
      <c r="V1453" s="105" t="str">
        <f>IF(G1453 &lt; Characteristics!$L$13,'Field Values'!$B$65,'Field Values'!$B$66)</f>
        <v>Operating – Normal Generation/Full Performance</v>
      </c>
      <c r="W1453" s="106" t="s">
        <v>199</v>
      </c>
      <c r="X1453" s="105" t="s">
        <v>50</v>
      </c>
      <c r="Y1453" s="105">
        <v>0</v>
      </c>
      <c r="Z1453" s="105" t="s">
        <v>387</v>
      </c>
      <c r="AA1453" s="105">
        <v>0</v>
      </c>
      <c r="AB1453" s="104">
        <v>17.9771654538708</v>
      </c>
      <c r="AC1453" s="104">
        <v>6.9923301323789504</v>
      </c>
      <c r="AD1453" s="104">
        <v>0.76948633010492795</v>
      </c>
      <c r="AE1453" s="104">
        <v>46.710594204062801</v>
      </c>
      <c r="AF1453" s="104">
        <v>62.632094802844399</v>
      </c>
      <c r="AG1453" s="104">
        <v>24.361033551582601</v>
      </c>
      <c r="AH1453" s="104">
        <v>2.6811427535725598</v>
      </c>
      <c r="AI1453" s="104">
        <v>162.73835531736199</v>
      </c>
      <c r="AJ1453" s="106"/>
      <c r="AK1453" s="106"/>
      <c r="AL1453" s="106"/>
      <c r="AM1453" s="106"/>
      <c r="AN1453" s="106"/>
      <c r="AO1453" s="106"/>
      <c r="AP1453" s="106"/>
      <c r="AQ1453" s="106"/>
      <c r="AR1453" s="106"/>
      <c r="AS1453" s="106"/>
      <c r="AT1453" s="106"/>
      <c r="AU1453" s="106"/>
      <c r="AV1453" s="106"/>
      <c r="AW1453" s="106"/>
      <c r="AX1453" s="106"/>
      <c r="AY1453" s="106"/>
      <c r="AZ1453" s="106"/>
      <c r="BA1453" s="106"/>
      <c r="BB1453" s="106"/>
      <c r="BC1453" s="106"/>
      <c r="BD1453" s="106"/>
      <c r="BE1453" s="106"/>
      <c r="BF1453" s="106"/>
      <c r="BG1453" s="106"/>
      <c r="BH1453" s="106"/>
      <c r="BI1453" s="106"/>
      <c r="BJ1453" s="106"/>
      <c r="BK1453" s="106"/>
      <c r="BL1453" s="106"/>
      <c r="BM1453" s="106"/>
      <c r="BN1453" s="106"/>
      <c r="BO1453" s="106"/>
      <c r="BP1453" s="106"/>
      <c r="BQ1453" s="106"/>
      <c r="BR1453" s="106"/>
      <c r="BS1453" s="106"/>
      <c r="BT1453" s="106"/>
      <c r="BU1453" s="106"/>
      <c r="BV1453" s="106"/>
      <c r="BW1453" s="106"/>
      <c r="BX1453" s="106"/>
      <c r="BY1453" s="106"/>
    </row>
    <row r="1454" spans="1:77" ht="48" x14ac:dyDescent="0.2">
      <c r="A1454" s="107">
        <v>44136.96875</v>
      </c>
      <c r="B1454" s="105">
        <v>1</v>
      </c>
      <c r="C1454" s="105">
        <v>1</v>
      </c>
      <c r="D1454" s="105" t="s">
        <v>381</v>
      </c>
      <c r="E1454" s="105" t="s">
        <v>390</v>
      </c>
      <c r="F1454" s="105">
        <v>600</v>
      </c>
      <c r="G1454" s="122">
        <v>1.56904778972516</v>
      </c>
      <c r="H1454" s="123">
        <v>0.11318411243528</v>
      </c>
      <c r="I1454" s="123">
        <v>1.06882101575689</v>
      </c>
      <c r="J1454" s="123">
        <v>1.8498411009414999</v>
      </c>
      <c r="K1454" s="123">
        <v>223.558356925624</v>
      </c>
      <c r="L1454" s="123">
        <v>4.2000615035043802</v>
      </c>
      <c r="M1454" s="124" t="s">
        <v>409</v>
      </c>
      <c r="N1454" s="123">
        <v>4.9913100975392102E-2</v>
      </c>
      <c r="O1454" s="123">
        <f t="shared" si="21"/>
        <v>7.2135541808516699</v>
      </c>
      <c r="P1454" s="125">
        <v>1025</v>
      </c>
      <c r="Q1454" s="126">
        <v>14.860236486486446</v>
      </c>
      <c r="R1454" s="126">
        <v>1.2440818066668129</v>
      </c>
      <c r="S1454" s="105" t="s">
        <v>381</v>
      </c>
      <c r="T1454" s="105" t="s">
        <v>381</v>
      </c>
      <c r="U1454" s="105" t="s">
        <v>381</v>
      </c>
      <c r="V1454" s="105" t="str">
        <f>IF(G1454 &lt; Characteristics!$L$13,'Field Values'!$B$65,'Field Values'!$B$66)</f>
        <v>Operating – Normal Generation/Full Performance</v>
      </c>
      <c r="W1454" s="106" t="s">
        <v>199</v>
      </c>
      <c r="X1454" s="105" t="s">
        <v>50</v>
      </c>
      <c r="Y1454" s="105">
        <v>0</v>
      </c>
      <c r="Z1454" s="105" t="s">
        <v>387</v>
      </c>
      <c r="AA1454" s="105">
        <v>0</v>
      </c>
      <c r="AB1454" s="104">
        <v>16.897661482033101</v>
      </c>
      <c r="AC1454" s="104">
        <v>3.5549420973196102</v>
      </c>
      <c r="AD1454" s="104">
        <v>3.6382088399457801</v>
      </c>
      <c r="AE1454" s="104">
        <v>28.338037831920399</v>
      </c>
      <c r="AF1454" s="104">
        <v>58.871140731864699</v>
      </c>
      <c r="AG1454" s="104">
        <v>12.385293895909401</v>
      </c>
      <c r="AH1454" s="104">
        <v>12.6756716143883</v>
      </c>
      <c r="AI1454" s="104">
        <v>98.729011688468901</v>
      </c>
      <c r="AJ1454" s="106"/>
      <c r="AK1454" s="106"/>
      <c r="AL1454" s="106"/>
      <c r="AM1454" s="106"/>
      <c r="AN1454" s="106"/>
      <c r="AO1454" s="106"/>
      <c r="AP1454" s="106"/>
      <c r="AQ1454" s="106"/>
      <c r="AR1454" s="106"/>
      <c r="AS1454" s="106"/>
      <c r="AT1454" s="106"/>
      <c r="AU1454" s="106"/>
      <c r="AV1454" s="106"/>
      <c r="AW1454" s="106"/>
      <c r="AX1454" s="106"/>
      <c r="AY1454" s="106"/>
      <c r="AZ1454" s="106"/>
      <c r="BA1454" s="106"/>
      <c r="BB1454" s="106"/>
      <c r="BC1454" s="106"/>
      <c r="BD1454" s="106"/>
      <c r="BE1454" s="106"/>
      <c r="BF1454" s="106"/>
      <c r="BG1454" s="106"/>
      <c r="BH1454" s="106"/>
      <c r="BI1454" s="106"/>
      <c r="BJ1454" s="106"/>
      <c r="BK1454" s="106"/>
      <c r="BL1454" s="106"/>
      <c r="BM1454" s="106"/>
      <c r="BN1454" s="106"/>
      <c r="BO1454" s="106"/>
      <c r="BP1454" s="106"/>
      <c r="BQ1454" s="106"/>
      <c r="BR1454" s="106"/>
      <c r="BS1454" s="106"/>
      <c r="BT1454" s="106"/>
      <c r="BU1454" s="106"/>
      <c r="BV1454" s="106"/>
      <c r="BW1454" s="106"/>
      <c r="BX1454" s="106"/>
      <c r="BY1454" s="106"/>
    </row>
    <row r="1455" spans="1:77" ht="48" x14ac:dyDescent="0.2">
      <c r="A1455" s="107">
        <v>44136.975694444445</v>
      </c>
      <c r="B1455" s="105">
        <v>1</v>
      </c>
      <c r="C1455" s="105">
        <v>1</v>
      </c>
      <c r="D1455" s="105" t="s">
        <v>381</v>
      </c>
      <c r="E1455" s="105" t="s">
        <v>390</v>
      </c>
      <c r="F1455" s="105">
        <v>600</v>
      </c>
      <c r="G1455" s="122">
        <v>1.63160433492563</v>
      </c>
      <c r="H1455" s="123">
        <v>0.101535198655802</v>
      </c>
      <c r="I1455" s="123">
        <v>1.2712135097875299</v>
      </c>
      <c r="J1455" s="123">
        <v>1.9250749713431301</v>
      </c>
      <c r="K1455" s="123">
        <v>223.14459409613201</v>
      </c>
      <c r="L1455" s="123">
        <v>4.2043559078869901</v>
      </c>
      <c r="M1455" s="124" t="s">
        <v>409</v>
      </c>
      <c r="N1455" s="123">
        <v>6.0456657823944597E-2</v>
      </c>
      <c r="O1455" s="123">
        <f t="shared" si="21"/>
        <v>6.2230282478643986</v>
      </c>
      <c r="P1455" s="125">
        <v>1025</v>
      </c>
      <c r="Q1455" s="126">
        <v>14.879435075885356</v>
      </c>
      <c r="R1455" s="126">
        <v>1.2121564469795096</v>
      </c>
      <c r="S1455" s="105" t="s">
        <v>381</v>
      </c>
      <c r="T1455" s="105" t="s">
        <v>381</v>
      </c>
      <c r="U1455" s="105" t="s">
        <v>381</v>
      </c>
      <c r="V1455" s="105" t="str">
        <f>IF(G1455 &lt; Characteristics!$L$13,'Field Values'!$B$65,'Field Values'!$B$66)</f>
        <v>Operating – Normal Generation/Full Performance</v>
      </c>
      <c r="W1455" s="106" t="s">
        <v>199</v>
      </c>
      <c r="X1455" s="105" t="s">
        <v>50</v>
      </c>
      <c r="Y1455" s="105">
        <v>0</v>
      </c>
      <c r="Z1455" s="105" t="s">
        <v>387</v>
      </c>
      <c r="AA1455" s="105">
        <v>0</v>
      </c>
      <c r="AB1455" s="104">
        <v>21.9284212427205</v>
      </c>
      <c r="AC1455" s="104">
        <v>4.3842547630469699</v>
      </c>
      <c r="AD1455" s="104">
        <v>9.4276762041632907</v>
      </c>
      <c r="AE1455" s="104">
        <v>38.044363902652798</v>
      </c>
      <c r="AF1455" s="104">
        <v>76.398131734842593</v>
      </c>
      <c r="AG1455" s="104">
        <v>15.2745902094494</v>
      </c>
      <c r="AH1455" s="104">
        <v>32.845973364358997</v>
      </c>
      <c r="AI1455" s="104">
        <v>132.54551213898</v>
      </c>
      <c r="AJ1455" s="106"/>
      <c r="AK1455" s="106"/>
      <c r="AL1455" s="106"/>
      <c r="AM1455" s="106"/>
      <c r="AN1455" s="106"/>
      <c r="AO1455" s="106"/>
      <c r="AP1455" s="106"/>
      <c r="AQ1455" s="106"/>
      <c r="AR1455" s="106"/>
      <c r="AS1455" s="106"/>
      <c r="AT1455" s="106"/>
      <c r="AU1455" s="106"/>
      <c r="AV1455" s="106"/>
      <c r="AW1455" s="106"/>
      <c r="AX1455" s="106"/>
      <c r="AY1455" s="106"/>
      <c r="AZ1455" s="106"/>
      <c r="BA1455" s="106"/>
      <c r="BB1455" s="106"/>
      <c r="BC1455" s="106"/>
      <c r="BD1455" s="106"/>
      <c r="BE1455" s="106"/>
      <c r="BF1455" s="106"/>
      <c r="BG1455" s="106"/>
      <c r="BH1455" s="106"/>
      <c r="BI1455" s="106"/>
      <c r="BJ1455" s="106"/>
      <c r="BK1455" s="106"/>
      <c r="BL1455" s="106"/>
      <c r="BM1455" s="106"/>
      <c r="BN1455" s="106"/>
      <c r="BO1455" s="106"/>
      <c r="BP1455" s="106"/>
      <c r="BQ1455" s="106"/>
      <c r="BR1455" s="106"/>
      <c r="BS1455" s="106"/>
      <c r="BT1455" s="106"/>
      <c r="BU1455" s="106"/>
      <c r="BV1455" s="106"/>
      <c r="BW1455" s="106"/>
      <c r="BX1455" s="106"/>
      <c r="BY1455" s="106"/>
    </row>
    <row r="1456" spans="1:77" ht="48" x14ac:dyDescent="0.2">
      <c r="A1456" s="107">
        <v>44136.982638888891</v>
      </c>
      <c r="B1456" s="105">
        <v>1</v>
      </c>
      <c r="C1456" s="105">
        <v>1</v>
      </c>
      <c r="D1456" s="105" t="s">
        <v>381</v>
      </c>
      <c r="E1456" s="105" t="s">
        <v>390</v>
      </c>
      <c r="F1456" s="105">
        <v>600</v>
      </c>
      <c r="G1456" s="122">
        <v>1.7440730737552299</v>
      </c>
      <c r="H1456" s="123">
        <v>0.119651370545018</v>
      </c>
      <c r="I1456" s="123">
        <v>1.3361728204026799</v>
      </c>
      <c r="J1456" s="123">
        <v>2.0209977267922401</v>
      </c>
      <c r="K1456" s="123">
        <v>223.15824629087001</v>
      </c>
      <c r="L1456" s="123">
        <v>4.1589541538303703</v>
      </c>
      <c r="M1456" s="124" t="s">
        <v>409</v>
      </c>
      <c r="N1456" s="123">
        <v>4.4244905004913501E-2</v>
      </c>
      <c r="O1456" s="123">
        <f t="shared" si="21"/>
        <v>6.860456270183227</v>
      </c>
      <c r="P1456" s="125">
        <v>1025</v>
      </c>
      <c r="Q1456" s="126">
        <v>14.901461148648663</v>
      </c>
      <c r="R1456" s="126">
        <v>1.182738297124601</v>
      </c>
      <c r="S1456" s="105" t="s">
        <v>381</v>
      </c>
      <c r="T1456" s="105" t="s">
        <v>381</v>
      </c>
      <c r="U1456" s="105" t="s">
        <v>381</v>
      </c>
      <c r="V1456" s="105" t="str">
        <f>IF(G1456 &lt; Characteristics!$L$13,'Field Values'!$B$65,'Field Values'!$B$66)</f>
        <v>Operating – Normal Generation/Full Performance</v>
      </c>
      <c r="W1456" s="106" t="s">
        <v>199</v>
      </c>
      <c r="X1456" s="105" t="s">
        <v>50</v>
      </c>
      <c r="Y1456" s="105">
        <v>0</v>
      </c>
      <c r="Z1456" s="105" t="s">
        <v>387</v>
      </c>
      <c r="AA1456" s="105">
        <v>0</v>
      </c>
      <c r="AB1456" s="104">
        <v>22.7337352167822</v>
      </c>
      <c r="AC1456" s="104">
        <v>5.0314990263319599</v>
      </c>
      <c r="AD1456" s="104">
        <v>7.4887322067109698</v>
      </c>
      <c r="AE1456" s="104">
        <v>39.036645020678002</v>
      </c>
      <c r="AF1456" s="104">
        <v>79.203817446223695</v>
      </c>
      <c r="AG1456" s="104">
        <v>17.529566578620098</v>
      </c>
      <c r="AH1456" s="104">
        <v>26.090760312010499</v>
      </c>
      <c r="AI1456" s="104">
        <v>136.00258483880501</v>
      </c>
      <c r="AJ1456" s="106"/>
      <c r="AK1456" s="106"/>
      <c r="AL1456" s="106"/>
      <c r="AM1456" s="106"/>
      <c r="AN1456" s="106"/>
      <c r="AO1456" s="106"/>
      <c r="AP1456" s="106"/>
      <c r="AQ1456" s="106"/>
      <c r="AR1456" s="106"/>
      <c r="AS1456" s="106"/>
      <c r="AT1456" s="106"/>
      <c r="AU1456" s="106"/>
      <c r="AV1456" s="106"/>
      <c r="AW1456" s="106"/>
      <c r="AX1456" s="106"/>
      <c r="AY1456" s="106"/>
      <c r="AZ1456" s="106"/>
      <c r="BA1456" s="106"/>
      <c r="BB1456" s="106"/>
      <c r="BC1456" s="106"/>
      <c r="BD1456" s="106"/>
      <c r="BE1456" s="106"/>
      <c r="BF1456" s="106"/>
      <c r="BG1456" s="106"/>
      <c r="BH1456" s="106"/>
      <c r="BI1456" s="106"/>
      <c r="BJ1456" s="106"/>
      <c r="BK1456" s="106"/>
      <c r="BL1456" s="106"/>
      <c r="BM1456" s="106"/>
      <c r="BN1456" s="106"/>
      <c r="BO1456" s="106"/>
      <c r="BP1456" s="106"/>
      <c r="BQ1456" s="106"/>
      <c r="BR1456" s="106"/>
      <c r="BS1456" s="106"/>
      <c r="BT1456" s="106"/>
      <c r="BU1456" s="106"/>
      <c r="BV1456" s="106"/>
      <c r="BW1456" s="106"/>
      <c r="BX1456" s="106"/>
      <c r="BY1456" s="106"/>
    </row>
    <row r="1457" spans="1:77" ht="48" x14ac:dyDescent="0.2">
      <c r="A1457" s="107">
        <v>44136.989583333336</v>
      </c>
      <c r="B1457" s="105">
        <v>1</v>
      </c>
      <c r="C1457" s="105">
        <v>1</v>
      </c>
      <c r="D1457" s="105" t="s">
        <v>381</v>
      </c>
      <c r="E1457" s="105" t="s">
        <v>390</v>
      </c>
      <c r="F1457" s="105">
        <v>600</v>
      </c>
      <c r="G1457" s="122">
        <v>1.7923718589639901</v>
      </c>
      <c r="H1457" s="123">
        <v>0.12651964868958701</v>
      </c>
      <c r="I1457" s="123">
        <v>1.42149749698116</v>
      </c>
      <c r="J1457" s="123">
        <v>2.0857627929016198</v>
      </c>
      <c r="K1457" s="123">
        <v>223.610582161926</v>
      </c>
      <c r="L1457" s="123">
        <v>4.5022471079220301</v>
      </c>
      <c r="M1457" s="124" t="s">
        <v>409</v>
      </c>
      <c r="N1457" s="123">
        <v>5.8460326425581501E-2</v>
      </c>
      <c r="O1457" s="123">
        <f t="shared" si="21"/>
        <v>7.0587834804947622</v>
      </c>
      <c r="P1457" s="125">
        <v>1025</v>
      </c>
      <c r="Q1457" s="126">
        <v>14.907327150084321</v>
      </c>
      <c r="R1457" s="126">
        <v>1.159135727097663</v>
      </c>
      <c r="S1457" s="105" t="s">
        <v>381</v>
      </c>
      <c r="T1457" s="105" t="s">
        <v>381</v>
      </c>
      <c r="U1457" s="105" t="s">
        <v>381</v>
      </c>
      <c r="V1457" s="105" t="str">
        <f>IF(G1457 &lt; Characteristics!$L$13,'Field Values'!$B$65,'Field Values'!$B$66)</f>
        <v>Operating – Normal Generation/Full Performance</v>
      </c>
      <c r="W1457" s="106" t="s">
        <v>199</v>
      </c>
      <c r="X1457" s="105" t="s">
        <v>50</v>
      </c>
      <c r="Y1457" s="105">
        <v>0</v>
      </c>
      <c r="Z1457" s="105" t="s">
        <v>387</v>
      </c>
      <c r="AA1457" s="105">
        <v>0</v>
      </c>
      <c r="AB1457" s="104">
        <v>23.727465551727899</v>
      </c>
      <c r="AC1457" s="104">
        <v>4.8039624718051099</v>
      </c>
      <c r="AD1457" s="104">
        <v>10.1865074971789</v>
      </c>
      <c r="AE1457" s="104">
        <v>34.3303967345255</v>
      </c>
      <c r="AF1457" s="104">
        <v>82.6659391670986</v>
      </c>
      <c r="AG1457" s="104">
        <v>16.736837183111099</v>
      </c>
      <c r="AH1457" s="104">
        <v>35.4897150411919</v>
      </c>
      <c r="AI1457" s="104">
        <v>119.606180459936</v>
      </c>
      <c r="AJ1457" s="106"/>
      <c r="AK1457" s="106"/>
      <c r="AL1457" s="106"/>
      <c r="AM1457" s="106"/>
      <c r="AN1457" s="106"/>
      <c r="AO1457" s="106"/>
      <c r="AP1457" s="106"/>
      <c r="AQ1457" s="106"/>
      <c r="AR1457" s="106"/>
      <c r="AS1457" s="106"/>
      <c r="AT1457" s="106"/>
      <c r="AU1457" s="106"/>
      <c r="AV1457" s="106"/>
      <c r="AW1457" s="106"/>
      <c r="AX1457" s="106"/>
      <c r="AY1457" s="106"/>
      <c r="AZ1457" s="106"/>
      <c r="BA1457" s="106"/>
      <c r="BB1457" s="106"/>
      <c r="BC1457" s="106"/>
      <c r="BD1457" s="106"/>
      <c r="BE1457" s="106"/>
      <c r="BF1457" s="106"/>
      <c r="BG1457" s="106"/>
      <c r="BH1457" s="106"/>
      <c r="BI1457" s="106"/>
      <c r="BJ1457" s="106"/>
      <c r="BK1457" s="106"/>
      <c r="BL1457" s="106"/>
      <c r="BM1457" s="106"/>
      <c r="BN1457" s="106"/>
      <c r="BO1457" s="106"/>
      <c r="BP1457" s="106"/>
      <c r="BQ1457" s="106"/>
      <c r="BR1457" s="106"/>
      <c r="BS1457" s="106"/>
      <c r="BT1457" s="106"/>
      <c r="BU1457" s="106"/>
      <c r="BV1457" s="106"/>
      <c r="BW1457" s="106"/>
      <c r="BX1457" s="106"/>
      <c r="BY1457" s="106"/>
    </row>
    <row r="1458" spans="1:77" ht="48" x14ac:dyDescent="0.2">
      <c r="A1458" s="107">
        <v>44136.996527777781</v>
      </c>
      <c r="B1458" s="105">
        <v>1</v>
      </c>
      <c r="C1458" s="105">
        <v>1</v>
      </c>
      <c r="D1458" s="105" t="s">
        <v>381</v>
      </c>
      <c r="E1458" s="105" t="s">
        <v>390</v>
      </c>
      <c r="F1458" s="105">
        <v>600</v>
      </c>
      <c r="G1458" s="122">
        <v>1.85444144365374</v>
      </c>
      <c r="H1458" s="123">
        <v>0.13361286942628101</v>
      </c>
      <c r="I1458" s="123">
        <v>1.4480850409578701</v>
      </c>
      <c r="J1458" s="123">
        <v>2.1690162121265</v>
      </c>
      <c r="K1458" s="123">
        <v>223.80451855312799</v>
      </c>
      <c r="L1458" s="123">
        <v>4.2515648319549602</v>
      </c>
      <c r="M1458" s="124" t="s">
        <v>409</v>
      </c>
      <c r="N1458" s="123">
        <v>6.0069408296463199E-2</v>
      </c>
      <c r="O1458" s="123">
        <f t="shared" si="21"/>
        <v>7.2050195967918143</v>
      </c>
      <c r="P1458" s="125">
        <v>1025</v>
      </c>
      <c r="Q1458" s="126">
        <v>14.909653716216233</v>
      </c>
      <c r="R1458" s="126">
        <v>1.1298539628014677</v>
      </c>
      <c r="S1458" s="105" t="s">
        <v>381</v>
      </c>
      <c r="T1458" s="105" t="s">
        <v>381</v>
      </c>
      <c r="U1458" s="105" t="s">
        <v>381</v>
      </c>
      <c r="V1458" s="105" t="str">
        <f>IF(G1458 &lt; Characteristics!$L$13,'Field Values'!$B$65,'Field Values'!$B$66)</f>
        <v>Operating – Normal Generation/Full Performance</v>
      </c>
      <c r="W1458" s="106" t="s">
        <v>199</v>
      </c>
      <c r="X1458" s="105" t="s">
        <v>50</v>
      </c>
      <c r="Y1458" s="105">
        <v>0</v>
      </c>
      <c r="Z1458" s="105" t="s">
        <v>387</v>
      </c>
      <c r="AA1458" s="105">
        <v>0</v>
      </c>
      <c r="AB1458" s="104">
        <v>25.007391061741099</v>
      </c>
      <c r="AC1458" s="104">
        <v>4.0436619159118701</v>
      </c>
      <c r="AD1458" s="104">
        <v>15.067615923635501</v>
      </c>
      <c r="AE1458" s="104">
        <v>37.358318077266802</v>
      </c>
      <c r="AF1458" s="104">
        <v>87.125154865249399</v>
      </c>
      <c r="AG1458" s="104">
        <v>14.087976645815401</v>
      </c>
      <c r="AH1458" s="104">
        <v>52.495326031324801</v>
      </c>
      <c r="AI1458" s="104">
        <v>130.15535248493799</v>
      </c>
      <c r="AJ1458" s="106"/>
      <c r="AK1458" s="106"/>
      <c r="AL1458" s="106"/>
      <c r="AM1458" s="106"/>
      <c r="AN1458" s="106"/>
      <c r="AO1458" s="106"/>
      <c r="AP1458" s="106"/>
      <c r="AQ1458" s="106"/>
      <c r="AR1458" s="106"/>
      <c r="AS1458" s="106"/>
      <c r="AT1458" s="106"/>
      <c r="AU1458" s="106"/>
      <c r="AV1458" s="106"/>
      <c r="AW1458" s="106"/>
      <c r="AX1458" s="106"/>
      <c r="AY1458" s="106"/>
      <c r="AZ1458" s="106"/>
      <c r="BA1458" s="106"/>
      <c r="BB1458" s="106"/>
      <c r="BC1458" s="106"/>
      <c r="BD1458" s="106"/>
      <c r="BE1458" s="106"/>
      <c r="BF1458" s="106"/>
      <c r="BG1458" s="106"/>
      <c r="BH1458" s="106"/>
      <c r="BI1458" s="106"/>
      <c r="BJ1458" s="106"/>
      <c r="BK1458" s="106"/>
      <c r="BL1458" s="106"/>
      <c r="BM1458" s="106"/>
      <c r="BN1458" s="106"/>
      <c r="BO1458" s="106"/>
      <c r="BP1458" s="106"/>
      <c r="BQ1458" s="106"/>
      <c r="BR1458" s="106"/>
      <c r="BS1458" s="106"/>
      <c r="BT1458" s="106"/>
      <c r="BU1458" s="106"/>
      <c r="BV1458" s="106"/>
      <c r="BW1458" s="106"/>
      <c r="BX1458" s="106"/>
      <c r="BY1458" s="106"/>
    </row>
    <row r="1459" spans="1:77" ht="48" x14ac:dyDescent="0.2">
      <c r="A1459" s="107">
        <v>44137.003472222219</v>
      </c>
      <c r="B1459" s="105">
        <v>1</v>
      </c>
      <c r="C1459" s="105">
        <v>1</v>
      </c>
      <c r="D1459" s="105" t="s">
        <v>381</v>
      </c>
      <c r="E1459" s="105" t="s">
        <v>390</v>
      </c>
      <c r="F1459" s="105">
        <v>600</v>
      </c>
      <c r="G1459" s="122">
        <v>1.93977239238065</v>
      </c>
      <c r="H1459" s="123">
        <v>0.15350499158047601</v>
      </c>
      <c r="I1459" s="123">
        <v>1.5393041662294</v>
      </c>
      <c r="J1459" s="123">
        <v>2.30996761913332</v>
      </c>
      <c r="K1459" s="123">
        <v>223.61085957468001</v>
      </c>
      <c r="L1459" s="123">
        <v>3.3879733849593698</v>
      </c>
      <c r="M1459" s="124" t="s">
        <v>409</v>
      </c>
      <c r="N1459" s="123">
        <v>5.3690243451609401E-2</v>
      </c>
      <c r="O1459" s="123">
        <f t="shared" si="21"/>
        <v>7.9135568782934333</v>
      </c>
      <c r="P1459" s="125">
        <v>1025</v>
      </c>
      <c r="Q1459" s="126">
        <v>14.907833052276587</v>
      </c>
      <c r="R1459" s="126">
        <v>1.0988507602243001</v>
      </c>
      <c r="S1459" s="105" t="s">
        <v>381</v>
      </c>
      <c r="T1459" s="105" t="s">
        <v>381</v>
      </c>
      <c r="U1459" s="105" t="s">
        <v>381</v>
      </c>
      <c r="V1459" s="105" t="str">
        <f>IF(G1459 &lt; Characteristics!$L$13,'Field Values'!$B$65,'Field Values'!$B$66)</f>
        <v>Operating – Normal Generation/Full Performance</v>
      </c>
      <c r="W1459" s="106" t="s">
        <v>199</v>
      </c>
      <c r="X1459" s="105" t="s">
        <v>50</v>
      </c>
      <c r="Y1459" s="105">
        <v>0</v>
      </c>
      <c r="Z1459" s="105" t="s">
        <v>387</v>
      </c>
      <c r="AA1459" s="105">
        <v>0</v>
      </c>
      <c r="AB1459" s="104">
        <v>27.623973060994601</v>
      </c>
      <c r="AC1459" s="104">
        <v>4.6629070421580696</v>
      </c>
      <c r="AD1459" s="104">
        <v>13.1666522834914</v>
      </c>
      <c r="AE1459" s="104">
        <v>50.336935864438097</v>
      </c>
      <c r="AF1459" s="104">
        <v>96.241235008421498</v>
      </c>
      <c r="AG1459" s="104">
        <v>16.2454050011047</v>
      </c>
      <c r="AH1459" s="104">
        <v>45.872435215079499</v>
      </c>
      <c r="AI1459" s="104">
        <v>175.37240279301301</v>
      </c>
      <c r="AJ1459" s="106"/>
      <c r="AK1459" s="106"/>
      <c r="AL1459" s="106"/>
      <c r="AM1459" s="106"/>
      <c r="AN1459" s="106"/>
      <c r="AO1459" s="106"/>
      <c r="AP1459" s="106"/>
      <c r="AQ1459" s="106"/>
      <c r="AR1459" s="106"/>
      <c r="AS1459" s="106"/>
      <c r="AT1459" s="106"/>
      <c r="AU1459" s="106"/>
      <c r="AV1459" s="106"/>
      <c r="AW1459" s="106"/>
      <c r="AX1459" s="106"/>
      <c r="AY1459" s="106"/>
      <c r="AZ1459" s="106"/>
      <c r="BA1459" s="106"/>
      <c r="BB1459" s="106"/>
      <c r="BC1459" s="106"/>
      <c r="BD1459" s="106"/>
      <c r="BE1459" s="106"/>
      <c r="BF1459" s="106"/>
      <c r="BG1459" s="106"/>
      <c r="BH1459" s="106"/>
      <c r="BI1459" s="106"/>
      <c r="BJ1459" s="106"/>
      <c r="BK1459" s="106"/>
      <c r="BL1459" s="106"/>
      <c r="BM1459" s="106"/>
      <c r="BN1459" s="106"/>
      <c r="BO1459" s="106"/>
      <c r="BP1459" s="106"/>
      <c r="BQ1459" s="106"/>
      <c r="BR1459" s="106"/>
      <c r="BS1459" s="106"/>
      <c r="BT1459" s="106"/>
      <c r="BU1459" s="106"/>
      <c r="BV1459" s="106"/>
      <c r="BW1459" s="106"/>
      <c r="BX1459" s="106"/>
      <c r="BY1459" s="106"/>
    </row>
    <row r="1460" spans="1:77" ht="48" x14ac:dyDescent="0.2">
      <c r="A1460" s="107">
        <v>44137.010416666664</v>
      </c>
      <c r="B1460" s="105">
        <v>1</v>
      </c>
      <c r="C1460" s="105">
        <v>1</v>
      </c>
      <c r="D1460" s="105" t="s">
        <v>381</v>
      </c>
      <c r="E1460" s="105" t="s">
        <v>390</v>
      </c>
      <c r="F1460" s="105">
        <v>600</v>
      </c>
      <c r="G1460" s="122">
        <v>2.0278829967257499</v>
      </c>
      <c r="H1460" s="123">
        <v>0.13359338408899701</v>
      </c>
      <c r="I1460" s="123">
        <v>1.53817819490168</v>
      </c>
      <c r="J1460" s="123">
        <v>2.33090642851342</v>
      </c>
      <c r="K1460" s="123">
        <v>223.33577825229</v>
      </c>
      <c r="L1460" s="123">
        <v>4.0533143178348601</v>
      </c>
      <c r="M1460" s="124" t="s">
        <v>409</v>
      </c>
      <c r="N1460" s="123">
        <v>5.8297735291880599E-2</v>
      </c>
      <c r="O1460" s="123">
        <f t="shared" si="21"/>
        <v>6.5878250522687392</v>
      </c>
      <c r="P1460" s="125">
        <v>1025</v>
      </c>
      <c r="Q1460" s="126">
        <v>14.894408783783803</v>
      </c>
      <c r="R1460" s="126">
        <v>1.0592676640950618</v>
      </c>
      <c r="S1460" s="105" t="s">
        <v>381</v>
      </c>
      <c r="T1460" s="105" t="s">
        <v>381</v>
      </c>
      <c r="U1460" s="105" t="s">
        <v>381</v>
      </c>
      <c r="V1460" s="105" t="str">
        <f>IF(G1460 &lt; Characteristics!$L$13,'Field Values'!$B$65,'Field Values'!$B$66)</f>
        <v>Operating – Normal Generation/Full Performance</v>
      </c>
      <c r="W1460" s="106" t="s">
        <v>199</v>
      </c>
      <c r="X1460" s="105" t="s">
        <v>50</v>
      </c>
      <c r="Y1460" s="105">
        <v>0</v>
      </c>
      <c r="Z1460" s="105" t="s">
        <v>387</v>
      </c>
      <c r="AA1460" s="105">
        <v>0</v>
      </c>
      <c r="AB1460" s="104">
        <v>32.0142745303406</v>
      </c>
      <c r="AC1460" s="104">
        <v>6.0645485449573799</v>
      </c>
      <c r="AD1460" s="104">
        <v>11.5232358718425</v>
      </c>
      <c r="AE1460" s="104">
        <v>46.210407101396797</v>
      </c>
      <c r="AF1460" s="104">
        <v>111.53689173107</v>
      </c>
      <c r="AG1460" s="104">
        <v>21.1286749598369</v>
      </c>
      <c r="AH1460" s="104">
        <v>40.146829932512702</v>
      </c>
      <c r="AI1460" s="104">
        <v>160.995720950931</v>
      </c>
      <c r="AJ1460" s="106"/>
      <c r="AK1460" s="106"/>
      <c r="AL1460" s="106"/>
      <c r="AM1460" s="106"/>
      <c r="AN1460" s="106"/>
      <c r="AO1460" s="106"/>
      <c r="AP1460" s="106"/>
      <c r="AQ1460" s="106"/>
      <c r="AR1460" s="106"/>
      <c r="AS1460" s="106"/>
      <c r="AT1460" s="106"/>
      <c r="AU1460" s="106"/>
      <c r="AV1460" s="106"/>
      <c r="AW1460" s="106"/>
      <c r="AX1460" s="106"/>
      <c r="AY1460" s="106"/>
      <c r="AZ1460" s="106"/>
      <c r="BA1460" s="106"/>
      <c r="BB1460" s="106"/>
      <c r="BC1460" s="106"/>
      <c r="BD1460" s="106"/>
      <c r="BE1460" s="106"/>
      <c r="BF1460" s="106"/>
      <c r="BG1460" s="106"/>
      <c r="BH1460" s="106"/>
      <c r="BI1460" s="106"/>
      <c r="BJ1460" s="106"/>
      <c r="BK1460" s="106"/>
      <c r="BL1460" s="106"/>
      <c r="BM1460" s="106"/>
      <c r="BN1460" s="106"/>
      <c r="BO1460" s="106"/>
      <c r="BP1460" s="106"/>
      <c r="BQ1460" s="106"/>
      <c r="BR1460" s="106"/>
      <c r="BS1460" s="106"/>
      <c r="BT1460" s="106"/>
      <c r="BU1460" s="106"/>
      <c r="BV1460" s="106"/>
      <c r="BW1460" s="106"/>
      <c r="BX1460" s="106"/>
      <c r="BY1460" s="106"/>
    </row>
    <row r="1461" spans="1:77" ht="48" x14ac:dyDescent="0.2">
      <c r="A1461" s="107">
        <v>44137.017361111109</v>
      </c>
      <c r="B1461" s="105">
        <v>1</v>
      </c>
      <c r="C1461" s="105">
        <v>1</v>
      </c>
      <c r="D1461" s="105" t="s">
        <v>381</v>
      </c>
      <c r="E1461" s="105" t="s">
        <v>390</v>
      </c>
      <c r="F1461" s="105">
        <v>600</v>
      </c>
      <c r="G1461" s="122">
        <v>2.01828120590958</v>
      </c>
      <c r="H1461" s="123">
        <v>0.15112212840344999</v>
      </c>
      <c r="I1461" s="123">
        <v>1.5460975106763399</v>
      </c>
      <c r="J1461" s="123">
        <v>2.3768691793400101</v>
      </c>
      <c r="K1461" s="123">
        <v>223.26561912939201</v>
      </c>
      <c r="L1461" s="123">
        <v>4.0723025617530899</v>
      </c>
      <c r="M1461" s="124" t="s">
        <v>409</v>
      </c>
      <c r="N1461" s="123">
        <v>6.3607077933999903E-2</v>
      </c>
      <c r="O1461" s="123">
        <f t="shared" si="21"/>
        <v>7.4876646505432669</v>
      </c>
      <c r="P1461" s="125">
        <v>1025</v>
      </c>
      <c r="Q1461" s="126">
        <v>14.903507588532888</v>
      </c>
      <c r="R1461" s="126">
        <v>1.0129596844717899</v>
      </c>
      <c r="S1461" s="105" t="s">
        <v>381</v>
      </c>
      <c r="T1461" s="105" t="s">
        <v>381</v>
      </c>
      <c r="U1461" s="105" t="s">
        <v>381</v>
      </c>
      <c r="V1461" s="105" t="str">
        <f>IF(G1461 &lt; Characteristics!$L$13,'Field Values'!$B$65,'Field Values'!$B$66)</f>
        <v>Operating – Normal Generation/Full Performance</v>
      </c>
      <c r="W1461" s="106" t="s">
        <v>199</v>
      </c>
      <c r="X1461" s="105" t="s">
        <v>50</v>
      </c>
      <c r="Y1461" s="105">
        <v>0</v>
      </c>
      <c r="Z1461" s="105" t="s">
        <v>387</v>
      </c>
      <c r="AA1461" s="105">
        <v>0</v>
      </c>
      <c r="AB1461" s="104">
        <v>24.607810117283101</v>
      </c>
      <c r="AC1461" s="104">
        <v>5.4285674093690197</v>
      </c>
      <c r="AD1461" s="104">
        <v>8.5615189908461407</v>
      </c>
      <c r="AE1461" s="104">
        <v>37.397020098300501</v>
      </c>
      <c r="AF1461" s="104">
        <v>85.733028834266094</v>
      </c>
      <c r="AG1461" s="104">
        <v>18.912938933515999</v>
      </c>
      <c r="AH1461" s="104">
        <v>29.8283119360383</v>
      </c>
      <c r="AI1461" s="104">
        <v>130.290188972213</v>
      </c>
      <c r="AJ1461" s="106"/>
      <c r="AK1461" s="106"/>
      <c r="AL1461" s="106"/>
      <c r="AM1461" s="106"/>
      <c r="AN1461" s="106"/>
      <c r="AO1461" s="106"/>
      <c r="AP1461" s="106"/>
      <c r="AQ1461" s="106"/>
      <c r="AR1461" s="106"/>
      <c r="AS1461" s="106"/>
      <c r="AT1461" s="106"/>
      <c r="AU1461" s="106"/>
      <c r="AV1461" s="106"/>
      <c r="AW1461" s="106"/>
      <c r="AX1461" s="106"/>
      <c r="AY1461" s="106"/>
      <c r="AZ1461" s="106"/>
      <c r="BA1461" s="106"/>
      <c r="BB1461" s="106"/>
      <c r="BC1461" s="106"/>
      <c r="BD1461" s="106"/>
      <c r="BE1461" s="106"/>
      <c r="BF1461" s="106"/>
      <c r="BG1461" s="106"/>
      <c r="BH1461" s="106"/>
      <c r="BI1461" s="106"/>
      <c r="BJ1461" s="106"/>
      <c r="BK1461" s="106"/>
      <c r="BL1461" s="106"/>
      <c r="BM1461" s="106"/>
      <c r="BN1461" s="106"/>
      <c r="BO1461" s="106"/>
      <c r="BP1461" s="106"/>
      <c r="BQ1461" s="106"/>
      <c r="BR1461" s="106"/>
      <c r="BS1461" s="106"/>
      <c r="BT1461" s="106"/>
      <c r="BU1461" s="106"/>
      <c r="BV1461" s="106"/>
      <c r="BW1461" s="106"/>
      <c r="BX1461" s="106"/>
      <c r="BY1461" s="106"/>
    </row>
    <row r="1462" spans="1:77" ht="48" x14ac:dyDescent="0.2">
      <c r="A1462" s="107">
        <v>44137.024305555555</v>
      </c>
      <c r="B1462" s="105">
        <v>1</v>
      </c>
      <c r="C1462" s="105">
        <v>1</v>
      </c>
      <c r="D1462" s="105" t="s">
        <v>381</v>
      </c>
      <c r="E1462" s="105" t="s">
        <v>390</v>
      </c>
      <c r="F1462" s="105">
        <v>600</v>
      </c>
      <c r="G1462" s="122">
        <v>2.06533970814526</v>
      </c>
      <c r="H1462" s="123">
        <v>0.153158945599942</v>
      </c>
      <c r="I1462" s="123">
        <v>1.52389789405089</v>
      </c>
      <c r="J1462" s="123">
        <v>2.3879249136276002</v>
      </c>
      <c r="K1462" s="123">
        <v>223.725073704951</v>
      </c>
      <c r="L1462" s="123">
        <v>4.16196813873949</v>
      </c>
      <c r="M1462" s="124" t="s">
        <v>409</v>
      </c>
      <c r="N1462" s="123">
        <v>6.6577689498492701E-2</v>
      </c>
      <c r="O1462" s="123">
        <f t="shared" si="21"/>
        <v>7.4156781567659662</v>
      </c>
      <c r="P1462" s="125">
        <v>1025</v>
      </c>
      <c r="Q1462" s="126">
        <v>14.909771959459482</v>
      </c>
      <c r="R1462" s="126">
        <v>0.97710966894395135</v>
      </c>
      <c r="S1462" s="105" t="s">
        <v>381</v>
      </c>
      <c r="T1462" s="105" t="s">
        <v>381</v>
      </c>
      <c r="U1462" s="105" t="s">
        <v>381</v>
      </c>
      <c r="V1462" s="105" t="str">
        <f>IF(G1462 &lt; Characteristics!$L$13,'Field Values'!$B$65,'Field Values'!$B$66)</f>
        <v>Operating – Normal Generation/Full Performance</v>
      </c>
      <c r="W1462" s="106" t="s">
        <v>199</v>
      </c>
      <c r="X1462" s="105" t="s">
        <v>50</v>
      </c>
      <c r="Y1462" s="105">
        <v>0</v>
      </c>
      <c r="Z1462" s="105" t="s">
        <v>387</v>
      </c>
      <c r="AA1462" s="105">
        <v>0</v>
      </c>
      <c r="AB1462" s="104">
        <v>34.734247802674403</v>
      </c>
      <c r="AC1462" s="104">
        <v>7.1086555721341602</v>
      </c>
      <c r="AD1462" s="104">
        <v>14.710556754918301</v>
      </c>
      <c r="AE1462" s="104">
        <v>63.396916258325398</v>
      </c>
      <c r="AF1462" s="104">
        <v>121.013183452466</v>
      </c>
      <c r="AG1462" s="104">
        <v>24.766307313995199</v>
      </c>
      <c r="AH1462" s="104">
        <v>51.251344379380001</v>
      </c>
      <c r="AI1462" s="104">
        <v>220.87291757638201</v>
      </c>
      <c r="AJ1462" s="106"/>
      <c r="AK1462" s="106"/>
      <c r="AL1462" s="106"/>
      <c r="AM1462" s="106"/>
      <c r="AN1462" s="106"/>
      <c r="AO1462" s="106"/>
      <c r="AP1462" s="106"/>
      <c r="AQ1462" s="106"/>
      <c r="AR1462" s="106"/>
      <c r="AS1462" s="106"/>
      <c r="AT1462" s="106"/>
      <c r="AU1462" s="106"/>
      <c r="AV1462" s="106"/>
      <c r="AW1462" s="106"/>
      <c r="AX1462" s="106"/>
      <c r="AY1462" s="106"/>
      <c r="AZ1462" s="106"/>
      <c r="BA1462" s="106"/>
      <c r="BB1462" s="106"/>
      <c r="BC1462" s="106"/>
      <c r="BD1462" s="106"/>
      <c r="BE1462" s="106"/>
      <c r="BF1462" s="106"/>
      <c r="BG1462" s="106"/>
      <c r="BH1462" s="106"/>
      <c r="BI1462" s="106"/>
      <c r="BJ1462" s="106"/>
      <c r="BK1462" s="106"/>
      <c r="BL1462" s="106"/>
      <c r="BM1462" s="106"/>
      <c r="BN1462" s="106"/>
      <c r="BO1462" s="106"/>
      <c r="BP1462" s="106"/>
      <c r="BQ1462" s="106"/>
      <c r="BR1462" s="106"/>
      <c r="BS1462" s="106"/>
      <c r="BT1462" s="106"/>
      <c r="BU1462" s="106"/>
      <c r="BV1462" s="106"/>
      <c r="BW1462" s="106"/>
      <c r="BX1462" s="106"/>
      <c r="BY1462" s="106"/>
    </row>
    <row r="1463" spans="1:77" ht="48" x14ac:dyDescent="0.2">
      <c r="A1463" s="107">
        <v>44137.03125</v>
      </c>
      <c r="B1463" s="105">
        <v>1</v>
      </c>
      <c r="C1463" s="105">
        <v>1</v>
      </c>
      <c r="D1463" s="105" t="s">
        <v>381</v>
      </c>
      <c r="E1463" s="105" t="s">
        <v>390</v>
      </c>
      <c r="F1463" s="105">
        <v>600</v>
      </c>
      <c r="G1463" s="122">
        <v>2.0721777381224902</v>
      </c>
      <c r="H1463" s="123">
        <v>0.14372338989289901</v>
      </c>
      <c r="I1463" s="123">
        <v>1.5732974984777</v>
      </c>
      <c r="J1463" s="123">
        <v>2.4299949799301701</v>
      </c>
      <c r="K1463" s="123">
        <v>223.22418974236999</v>
      </c>
      <c r="L1463" s="123">
        <v>3.6354878059960001</v>
      </c>
      <c r="M1463" s="124" t="s">
        <v>409</v>
      </c>
      <c r="N1463" s="123">
        <v>6.12000898017728E-2</v>
      </c>
      <c r="O1463" s="123">
        <f t="shared" si="21"/>
        <v>6.9358620763448844</v>
      </c>
      <c r="P1463" s="125">
        <v>1025</v>
      </c>
      <c r="Q1463" s="126">
        <v>14.91231028667791</v>
      </c>
      <c r="R1463" s="126">
        <v>0.94191059913370978</v>
      </c>
      <c r="S1463" s="105" t="s">
        <v>381</v>
      </c>
      <c r="T1463" s="105" t="s">
        <v>381</v>
      </c>
      <c r="U1463" s="105" t="s">
        <v>381</v>
      </c>
      <c r="V1463" s="105" t="str">
        <f>IF(G1463 &lt; Characteristics!$L$13,'Field Values'!$B$65,'Field Values'!$B$66)</f>
        <v>Operating – Normal Generation/Full Performance</v>
      </c>
      <c r="W1463" s="106" t="s">
        <v>199</v>
      </c>
      <c r="X1463" s="105" t="s">
        <v>50</v>
      </c>
      <c r="Y1463" s="105">
        <v>0</v>
      </c>
      <c r="Z1463" s="105" t="s">
        <v>387</v>
      </c>
      <c r="AA1463" s="105">
        <v>0</v>
      </c>
      <c r="AB1463" s="104">
        <v>33.399535567362101</v>
      </c>
      <c r="AC1463" s="104">
        <v>4.1913748527257999</v>
      </c>
      <c r="AD1463" s="104">
        <v>14.256635884618699</v>
      </c>
      <c r="AE1463" s="104">
        <v>45.484860605808798</v>
      </c>
      <c r="AF1463" s="104">
        <v>116.36309272011</v>
      </c>
      <c r="AG1463" s="104">
        <v>14.602603349875601</v>
      </c>
      <c r="AH1463" s="104">
        <v>49.669899947869702</v>
      </c>
      <c r="AI1463" s="104">
        <v>158.467942343853</v>
      </c>
      <c r="AJ1463" s="106"/>
      <c r="AK1463" s="106"/>
      <c r="AL1463" s="106"/>
      <c r="AM1463" s="106"/>
      <c r="AN1463" s="106"/>
      <c r="AO1463" s="106"/>
      <c r="AP1463" s="106"/>
      <c r="AQ1463" s="106"/>
      <c r="AR1463" s="106"/>
      <c r="AS1463" s="106"/>
      <c r="AT1463" s="106"/>
      <c r="AU1463" s="106"/>
      <c r="AV1463" s="106"/>
      <c r="AW1463" s="106"/>
      <c r="AX1463" s="106"/>
      <c r="AY1463" s="106"/>
      <c r="AZ1463" s="106"/>
      <c r="BA1463" s="106"/>
      <c r="BB1463" s="106"/>
      <c r="BC1463" s="106"/>
      <c r="BD1463" s="106"/>
      <c r="BE1463" s="106"/>
      <c r="BF1463" s="106"/>
      <c r="BG1463" s="106"/>
      <c r="BH1463" s="106"/>
      <c r="BI1463" s="106"/>
      <c r="BJ1463" s="106"/>
      <c r="BK1463" s="106"/>
      <c r="BL1463" s="106"/>
      <c r="BM1463" s="106"/>
      <c r="BN1463" s="106"/>
      <c r="BO1463" s="106"/>
      <c r="BP1463" s="106"/>
      <c r="BQ1463" s="106"/>
      <c r="BR1463" s="106"/>
      <c r="BS1463" s="106"/>
      <c r="BT1463" s="106"/>
      <c r="BU1463" s="106"/>
      <c r="BV1463" s="106"/>
      <c r="BW1463" s="106"/>
      <c r="BX1463" s="106"/>
      <c r="BY1463" s="106"/>
    </row>
    <row r="1464" spans="1:77" ht="48" x14ac:dyDescent="0.2">
      <c r="A1464" s="107">
        <v>44137.038194444445</v>
      </c>
      <c r="B1464" s="105">
        <v>1</v>
      </c>
      <c r="C1464" s="105">
        <v>1</v>
      </c>
      <c r="D1464" s="105" t="s">
        <v>381</v>
      </c>
      <c r="E1464" s="105" t="s">
        <v>390</v>
      </c>
      <c r="F1464" s="105">
        <v>600</v>
      </c>
      <c r="G1464" s="122">
        <v>2.1261833718552099</v>
      </c>
      <c r="H1464" s="123">
        <v>0.13959509226990999</v>
      </c>
      <c r="I1464" s="123">
        <v>1.61275897303453</v>
      </c>
      <c r="J1464" s="123">
        <v>2.47417910047088</v>
      </c>
      <c r="K1464" s="123">
        <v>223.74809492780301</v>
      </c>
      <c r="L1464" s="123">
        <v>3.71328837125359</v>
      </c>
      <c r="M1464" s="124" t="s">
        <v>409</v>
      </c>
      <c r="N1464" s="123">
        <v>5.8036221156393397E-2</v>
      </c>
      <c r="O1464" s="123">
        <f t="shared" si="21"/>
        <v>6.5655245976317511</v>
      </c>
      <c r="P1464" s="125">
        <v>1025</v>
      </c>
      <c r="Q1464" s="126">
        <v>14.91119932432434</v>
      </c>
      <c r="R1464" s="126">
        <v>0.8824409853800983</v>
      </c>
      <c r="S1464" s="105" t="s">
        <v>381</v>
      </c>
      <c r="T1464" s="105" t="s">
        <v>381</v>
      </c>
      <c r="U1464" s="105" t="s">
        <v>381</v>
      </c>
      <c r="V1464" s="105" t="str">
        <f>IF(G1464 &lt; Characteristics!$L$13,'Field Values'!$B$65,'Field Values'!$B$66)</f>
        <v>Operating – Normal Generation/Full Performance</v>
      </c>
      <c r="W1464" s="106" t="s">
        <v>199</v>
      </c>
      <c r="X1464" s="105" t="s">
        <v>50</v>
      </c>
      <c r="Y1464" s="105">
        <v>0</v>
      </c>
      <c r="Z1464" s="105" t="s">
        <v>387</v>
      </c>
      <c r="AA1464" s="105">
        <v>0</v>
      </c>
      <c r="AB1464" s="104">
        <v>32.895959725518303</v>
      </c>
      <c r="AC1464" s="104">
        <v>3.9858531185470398</v>
      </c>
      <c r="AD1464" s="104">
        <v>21.6133090582492</v>
      </c>
      <c r="AE1464" s="104">
        <v>46.611350306675803</v>
      </c>
      <c r="AF1464" s="104">
        <v>114.60865210494001</v>
      </c>
      <c r="AG1464" s="104">
        <v>13.8865728182615</v>
      </c>
      <c r="AH1464" s="104">
        <v>75.300291908477405</v>
      </c>
      <c r="AI1464" s="104">
        <v>162.39259305095501</v>
      </c>
      <c r="AJ1464" s="106"/>
      <c r="AK1464" s="106"/>
      <c r="AL1464" s="106"/>
      <c r="AM1464" s="106"/>
      <c r="AN1464" s="106"/>
      <c r="AO1464" s="106"/>
      <c r="AP1464" s="106"/>
      <c r="AQ1464" s="106"/>
      <c r="AR1464" s="106"/>
      <c r="AS1464" s="106"/>
      <c r="AT1464" s="106"/>
      <c r="AU1464" s="106"/>
      <c r="AV1464" s="106"/>
      <c r="AW1464" s="106"/>
      <c r="AX1464" s="106"/>
      <c r="AY1464" s="106"/>
      <c r="AZ1464" s="106"/>
      <c r="BA1464" s="106"/>
      <c r="BB1464" s="106"/>
      <c r="BC1464" s="106"/>
      <c r="BD1464" s="106"/>
      <c r="BE1464" s="106"/>
      <c r="BF1464" s="106"/>
      <c r="BG1464" s="106"/>
      <c r="BH1464" s="106"/>
      <c r="BI1464" s="106"/>
      <c r="BJ1464" s="106"/>
      <c r="BK1464" s="106"/>
      <c r="BL1464" s="106"/>
      <c r="BM1464" s="106"/>
      <c r="BN1464" s="106"/>
      <c r="BO1464" s="106"/>
      <c r="BP1464" s="106"/>
      <c r="BQ1464" s="106"/>
      <c r="BR1464" s="106"/>
      <c r="BS1464" s="106"/>
      <c r="BT1464" s="106"/>
      <c r="BU1464" s="106"/>
      <c r="BV1464" s="106"/>
      <c r="BW1464" s="106"/>
      <c r="BX1464" s="106"/>
      <c r="BY1464" s="106"/>
    </row>
    <row r="1465" spans="1:77" ht="48" x14ac:dyDescent="0.2">
      <c r="A1465" s="107">
        <v>44137.045138888891</v>
      </c>
      <c r="B1465" s="105">
        <v>1</v>
      </c>
      <c r="C1465" s="105">
        <v>1</v>
      </c>
      <c r="D1465" s="105" t="s">
        <v>381</v>
      </c>
      <c r="E1465" s="105" t="s">
        <v>390</v>
      </c>
      <c r="F1465" s="105">
        <v>600</v>
      </c>
      <c r="G1465" s="122">
        <v>2.0985373939440799</v>
      </c>
      <c r="H1465" s="123">
        <v>0.14880497252951599</v>
      </c>
      <c r="I1465" s="123">
        <v>1.5370454684971</v>
      </c>
      <c r="J1465" s="123">
        <v>2.4518320402467699</v>
      </c>
      <c r="K1465" s="123">
        <v>223.54181972257899</v>
      </c>
      <c r="L1465" s="123">
        <v>3.8060352880597899</v>
      </c>
      <c r="M1465" s="124" t="s">
        <v>409</v>
      </c>
      <c r="N1465" s="123">
        <v>5.6232828011389797E-2</v>
      </c>
      <c r="O1465" s="123">
        <f t="shared" si="21"/>
        <v>7.0908897291482447</v>
      </c>
      <c r="P1465" s="125">
        <v>1025</v>
      </c>
      <c r="Q1465" s="126">
        <v>14.904308600337295</v>
      </c>
      <c r="R1465" s="126">
        <v>0.84276440630105043</v>
      </c>
      <c r="S1465" s="105" t="s">
        <v>381</v>
      </c>
      <c r="T1465" s="105" t="s">
        <v>381</v>
      </c>
      <c r="U1465" s="105" t="s">
        <v>381</v>
      </c>
      <c r="V1465" s="105" t="str">
        <f>IF(G1465 &lt; Characteristics!$L$13,'Field Values'!$B$65,'Field Values'!$B$66)</f>
        <v>Operating – Normal Generation/Full Performance</v>
      </c>
      <c r="W1465" s="106" t="s">
        <v>199</v>
      </c>
      <c r="X1465" s="105" t="s">
        <v>50</v>
      </c>
      <c r="Y1465" s="105">
        <v>0</v>
      </c>
      <c r="Z1465" s="105" t="s">
        <v>387</v>
      </c>
      <c r="AA1465" s="105">
        <v>0</v>
      </c>
      <c r="AB1465" s="104">
        <v>35.824913257993799</v>
      </c>
      <c r="AC1465" s="104">
        <v>4.9105663316916202</v>
      </c>
      <c r="AD1465" s="104">
        <v>22.2478858833455</v>
      </c>
      <c r="AE1465" s="104">
        <v>50.337340452653798</v>
      </c>
      <c r="AF1465" s="104">
        <v>124.81302374140699</v>
      </c>
      <c r="AG1465" s="104">
        <v>17.108241301374601</v>
      </c>
      <c r="AH1465" s="104">
        <v>77.511135366174699</v>
      </c>
      <c r="AI1465" s="104">
        <v>175.373812364202</v>
      </c>
      <c r="AJ1465" s="106"/>
      <c r="AK1465" s="106"/>
      <c r="AL1465" s="106"/>
      <c r="AM1465" s="106"/>
      <c r="AN1465" s="106"/>
      <c r="AO1465" s="106"/>
      <c r="AP1465" s="106"/>
      <c r="AQ1465" s="106"/>
      <c r="AR1465" s="106"/>
      <c r="AS1465" s="106"/>
      <c r="AT1465" s="106"/>
      <c r="AU1465" s="106"/>
      <c r="AV1465" s="106"/>
      <c r="AW1465" s="106"/>
      <c r="AX1465" s="106"/>
      <c r="AY1465" s="106"/>
      <c r="AZ1465" s="106"/>
      <c r="BA1465" s="106"/>
      <c r="BB1465" s="106"/>
      <c r="BC1465" s="106"/>
      <c r="BD1465" s="106"/>
      <c r="BE1465" s="106"/>
      <c r="BF1465" s="106"/>
      <c r="BG1465" s="106"/>
      <c r="BH1465" s="106"/>
      <c r="BI1465" s="106"/>
      <c r="BJ1465" s="106"/>
      <c r="BK1465" s="106"/>
      <c r="BL1465" s="106"/>
      <c r="BM1465" s="106"/>
      <c r="BN1465" s="106"/>
      <c r="BO1465" s="106"/>
      <c r="BP1465" s="106"/>
      <c r="BQ1465" s="106"/>
      <c r="BR1465" s="106"/>
      <c r="BS1465" s="106"/>
      <c r="BT1465" s="106"/>
      <c r="BU1465" s="106"/>
      <c r="BV1465" s="106"/>
      <c r="BW1465" s="106"/>
      <c r="BX1465" s="106"/>
      <c r="BY1465" s="106"/>
    </row>
    <row r="1466" spans="1:77" ht="48" x14ac:dyDescent="0.2">
      <c r="A1466" s="107">
        <v>44137.052083333336</v>
      </c>
      <c r="B1466" s="105">
        <v>1</v>
      </c>
      <c r="C1466" s="105">
        <v>1</v>
      </c>
      <c r="D1466" s="105" t="s">
        <v>381</v>
      </c>
      <c r="E1466" s="105" t="s">
        <v>390</v>
      </c>
      <c r="F1466" s="105">
        <v>600</v>
      </c>
      <c r="G1466" s="122">
        <v>2.1161081811377098</v>
      </c>
      <c r="H1466" s="123">
        <v>0.157382910156429</v>
      </c>
      <c r="I1466" s="123">
        <v>1.56066188559005</v>
      </c>
      <c r="J1466" s="123">
        <v>2.4480513975072702</v>
      </c>
      <c r="K1466" s="123">
        <v>223.314819044084</v>
      </c>
      <c r="L1466" s="123">
        <v>3.6318966990227901</v>
      </c>
      <c r="M1466" s="124" t="s">
        <v>409</v>
      </c>
      <c r="N1466" s="123">
        <v>5.9756982861183902E-2</v>
      </c>
      <c r="O1466" s="123">
        <f t="shared" si="21"/>
        <v>7.4373754404093484</v>
      </c>
      <c r="P1466" s="125">
        <v>1025</v>
      </c>
      <c r="Q1466" s="126">
        <v>14.887483108108135</v>
      </c>
      <c r="R1466" s="126">
        <v>0.82012730898273212</v>
      </c>
      <c r="S1466" s="105" t="s">
        <v>381</v>
      </c>
      <c r="T1466" s="105" t="s">
        <v>381</v>
      </c>
      <c r="U1466" s="105" t="s">
        <v>381</v>
      </c>
      <c r="V1466" s="105" t="str">
        <f>IF(G1466 &lt; Characteristics!$L$13,'Field Values'!$B$65,'Field Values'!$B$66)</f>
        <v>Operating – Normal Generation/Full Performance</v>
      </c>
      <c r="W1466" s="106" t="s">
        <v>199</v>
      </c>
      <c r="X1466" s="105" t="s">
        <v>50</v>
      </c>
      <c r="Y1466" s="105">
        <v>0</v>
      </c>
      <c r="Z1466" s="105" t="s">
        <v>387</v>
      </c>
      <c r="AA1466" s="105">
        <v>0</v>
      </c>
      <c r="AB1466" s="104">
        <v>31.802380812297798</v>
      </c>
      <c r="AC1466" s="104">
        <v>4.9866151129864997</v>
      </c>
      <c r="AD1466" s="104">
        <v>16.669974968237899</v>
      </c>
      <c r="AE1466" s="104">
        <v>47.4017272514117</v>
      </c>
      <c r="AF1466" s="104">
        <v>110.79866143060001</v>
      </c>
      <c r="AG1466" s="104">
        <v>17.3731925948072</v>
      </c>
      <c r="AH1466" s="104">
        <v>58.077888883511001</v>
      </c>
      <c r="AI1466" s="104">
        <v>165.14623867474299</v>
      </c>
      <c r="AJ1466" s="106"/>
      <c r="AK1466" s="106"/>
      <c r="AL1466" s="106"/>
      <c r="AM1466" s="106"/>
      <c r="AN1466" s="106"/>
      <c r="AO1466" s="106"/>
      <c r="AP1466" s="106"/>
      <c r="AQ1466" s="106"/>
      <c r="AR1466" s="106"/>
      <c r="AS1466" s="106"/>
      <c r="AT1466" s="106"/>
      <c r="AU1466" s="106"/>
      <c r="AV1466" s="106"/>
      <c r="AW1466" s="106"/>
      <c r="AX1466" s="106"/>
      <c r="AY1466" s="106"/>
      <c r="AZ1466" s="106"/>
      <c r="BA1466" s="106"/>
      <c r="BB1466" s="106"/>
      <c r="BC1466" s="106"/>
      <c r="BD1466" s="106"/>
      <c r="BE1466" s="106"/>
      <c r="BF1466" s="106"/>
      <c r="BG1466" s="106"/>
      <c r="BH1466" s="106"/>
      <c r="BI1466" s="106"/>
      <c r="BJ1466" s="106"/>
      <c r="BK1466" s="106"/>
      <c r="BL1466" s="106"/>
      <c r="BM1466" s="106"/>
      <c r="BN1466" s="106"/>
      <c r="BO1466" s="106"/>
      <c r="BP1466" s="106"/>
      <c r="BQ1466" s="106"/>
      <c r="BR1466" s="106"/>
      <c r="BS1466" s="106"/>
      <c r="BT1466" s="106"/>
      <c r="BU1466" s="106"/>
      <c r="BV1466" s="106"/>
      <c r="BW1466" s="106"/>
      <c r="BX1466" s="106"/>
      <c r="BY1466" s="106"/>
    </row>
    <row r="1467" spans="1:77" ht="48" x14ac:dyDescent="0.2">
      <c r="A1467" s="107">
        <v>44137.059027777781</v>
      </c>
      <c r="B1467" s="105">
        <v>1</v>
      </c>
      <c r="C1467" s="105">
        <v>1</v>
      </c>
      <c r="D1467" s="105" t="s">
        <v>381</v>
      </c>
      <c r="E1467" s="105" t="s">
        <v>390</v>
      </c>
      <c r="F1467" s="105">
        <v>600</v>
      </c>
      <c r="G1467" s="122">
        <v>2.0075834766170102</v>
      </c>
      <c r="H1467" s="123">
        <v>0.14239872333866399</v>
      </c>
      <c r="I1467" s="123">
        <v>1.5559370672555599</v>
      </c>
      <c r="J1467" s="123">
        <v>2.3944681450912801</v>
      </c>
      <c r="K1467" s="123">
        <v>224.03597973691299</v>
      </c>
      <c r="L1467" s="123">
        <v>4.1185595513645996</v>
      </c>
      <c r="M1467" s="124" t="s">
        <v>409</v>
      </c>
      <c r="N1467" s="123">
        <v>5.3258427558511803E-2</v>
      </c>
      <c r="O1467" s="123">
        <f t="shared" si="21"/>
        <v>7.0930412108502132</v>
      </c>
      <c r="P1467" s="125">
        <v>1025</v>
      </c>
      <c r="Q1467" s="126">
        <v>14.880244519392955</v>
      </c>
      <c r="R1467" s="126">
        <v>0.80645992783630938</v>
      </c>
      <c r="S1467" s="105" t="s">
        <v>381</v>
      </c>
      <c r="T1467" s="105" t="s">
        <v>381</v>
      </c>
      <c r="U1467" s="105" t="s">
        <v>381</v>
      </c>
      <c r="V1467" s="105" t="str">
        <f>IF(G1467 &lt; Characteristics!$L$13,'Field Values'!$B$65,'Field Values'!$B$66)</f>
        <v>Operating – Normal Generation/Full Performance</v>
      </c>
      <c r="W1467" s="106" t="s">
        <v>199</v>
      </c>
      <c r="X1467" s="105" t="s">
        <v>50</v>
      </c>
      <c r="Y1467" s="105">
        <v>0</v>
      </c>
      <c r="Z1467" s="105" t="s">
        <v>387</v>
      </c>
      <c r="AA1467" s="105">
        <v>0</v>
      </c>
      <c r="AB1467" s="104">
        <v>32.1156587026138</v>
      </c>
      <c r="AC1467" s="104">
        <v>4.7770375276669297</v>
      </c>
      <c r="AD1467" s="104">
        <v>18.1809209037717</v>
      </c>
      <c r="AE1467" s="104">
        <v>43.357355808152498</v>
      </c>
      <c r="AF1467" s="104">
        <v>111.890110640302</v>
      </c>
      <c r="AG1467" s="104">
        <v>16.643031619714201</v>
      </c>
      <c r="AH1467" s="104">
        <v>63.341971661828602</v>
      </c>
      <c r="AI1467" s="104">
        <v>151.05579006047299</v>
      </c>
      <c r="AJ1467" s="106"/>
      <c r="AK1467" s="106"/>
      <c r="AL1467" s="106"/>
      <c r="AM1467" s="106"/>
      <c r="AN1467" s="106"/>
      <c r="AO1467" s="106"/>
      <c r="AP1467" s="106"/>
      <c r="AQ1467" s="106"/>
      <c r="AR1467" s="106"/>
      <c r="AS1467" s="106"/>
      <c r="AT1467" s="106"/>
      <c r="AU1467" s="106"/>
      <c r="AV1467" s="106"/>
      <c r="AW1467" s="106"/>
      <c r="AX1467" s="106"/>
      <c r="AY1467" s="106"/>
      <c r="AZ1467" s="106"/>
      <c r="BA1467" s="106"/>
      <c r="BB1467" s="106"/>
      <c r="BC1467" s="106"/>
      <c r="BD1467" s="106"/>
      <c r="BE1467" s="106"/>
      <c r="BF1467" s="106"/>
      <c r="BG1467" s="106"/>
      <c r="BH1467" s="106"/>
      <c r="BI1467" s="106"/>
      <c r="BJ1467" s="106"/>
      <c r="BK1467" s="106"/>
      <c r="BL1467" s="106"/>
      <c r="BM1467" s="106"/>
      <c r="BN1467" s="106"/>
      <c r="BO1467" s="106"/>
      <c r="BP1467" s="106"/>
      <c r="BQ1467" s="106"/>
      <c r="BR1467" s="106"/>
      <c r="BS1467" s="106"/>
      <c r="BT1467" s="106"/>
      <c r="BU1467" s="106"/>
      <c r="BV1467" s="106"/>
      <c r="BW1467" s="106"/>
      <c r="BX1467" s="106"/>
      <c r="BY1467" s="106"/>
    </row>
    <row r="1468" spans="1:77" ht="48" x14ac:dyDescent="0.2">
      <c r="A1468" s="107">
        <v>44137.065972222219</v>
      </c>
      <c r="B1468" s="105">
        <v>1</v>
      </c>
      <c r="C1468" s="105">
        <v>1</v>
      </c>
      <c r="D1468" s="105" t="s">
        <v>381</v>
      </c>
      <c r="E1468" s="105" t="s">
        <v>390</v>
      </c>
      <c r="F1468" s="105">
        <v>600</v>
      </c>
      <c r="G1468" s="122">
        <v>1.9583757985714201</v>
      </c>
      <c r="H1468" s="123">
        <v>0.141091198389353</v>
      </c>
      <c r="I1468" s="123">
        <v>1.55577171166953</v>
      </c>
      <c r="J1468" s="123">
        <v>2.3036339292783601</v>
      </c>
      <c r="K1468" s="123">
        <v>223.85894732144499</v>
      </c>
      <c r="L1468" s="123">
        <v>4.2537005998556703</v>
      </c>
      <c r="M1468" s="124" t="s">
        <v>409</v>
      </c>
      <c r="N1468" s="123">
        <v>5.53934641558688E-2</v>
      </c>
      <c r="O1468" s="123">
        <f t="shared" si="21"/>
        <v>7.2045007139219672</v>
      </c>
      <c r="P1468" s="125">
        <v>1025</v>
      </c>
      <c r="Q1468" s="126">
        <v>14.862896959459434</v>
      </c>
      <c r="R1468" s="126">
        <v>0.79783160339797909</v>
      </c>
      <c r="S1468" s="105" t="s">
        <v>381</v>
      </c>
      <c r="T1468" s="105" t="s">
        <v>381</v>
      </c>
      <c r="U1468" s="105" t="s">
        <v>381</v>
      </c>
      <c r="V1468" s="105" t="str">
        <f>IF(G1468 &lt; Characteristics!$L$13,'Field Values'!$B$65,'Field Values'!$B$66)</f>
        <v>Operating – Normal Generation/Full Performance</v>
      </c>
      <c r="W1468" s="106" t="s">
        <v>199</v>
      </c>
      <c r="X1468" s="105" t="s">
        <v>50</v>
      </c>
      <c r="Y1468" s="105">
        <v>0</v>
      </c>
      <c r="Z1468" s="105" t="s">
        <v>387</v>
      </c>
      <c r="AA1468" s="105">
        <v>0</v>
      </c>
      <c r="AB1468" s="104">
        <v>35.326171576448203</v>
      </c>
      <c r="AC1468" s="104">
        <v>5.3977138644626503</v>
      </c>
      <c r="AD1468" s="104">
        <v>18.641861913027402</v>
      </c>
      <c r="AE1468" s="104">
        <v>49.667298502099499</v>
      </c>
      <c r="AF1468" s="104">
        <v>123.07542517159099</v>
      </c>
      <c r="AG1468" s="104">
        <v>18.805446262486502</v>
      </c>
      <c r="AH1468" s="104">
        <v>64.947874011859497</v>
      </c>
      <c r="AI1468" s="104">
        <v>173.03940965017199</v>
      </c>
      <c r="AJ1468" s="106"/>
      <c r="AK1468" s="106"/>
      <c r="AL1468" s="106"/>
      <c r="AM1468" s="106"/>
      <c r="AN1468" s="106"/>
      <c r="AO1468" s="106"/>
      <c r="AP1468" s="106"/>
      <c r="AQ1468" s="106"/>
      <c r="AR1468" s="106"/>
      <c r="AS1468" s="106"/>
      <c r="AT1468" s="106"/>
      <c r="AU1468" s="106"/>
      <c r="AV1468" s="106"/>
      <c r="AW1468" s="106"/>
      <c r="AX1468" s="106"/>
      <c r="AY1468" s="106"/>
      <c r="AZ1468" s="106"/>
      <c r="BA1468" s="106"/>
      <c r="BB1468" s="106"/>
      <c r="BC1468" s="106"/>
      <c r="BD1468" s="106"/>
      <c r="BE1468" s="106"/>
      <c r="BF1468" s="106"/>
      <c r="BG1468" s="106"/>
      <c r="BH1468" s="106"/>
      <c r="BI1468" s="106"/>
      <c r="BJ1468" s="106"/>
      <c r="BK1468" s="106"/>
      <c r="BL1468" s="106"/>
      <c r="BM1468" s="106"/>
      <c r="BN1468" s="106"/>
      <c r="BO1468" s="106"/>
      <c r="BP1468" s="106"/>
      <c r="BQ1468" s="106"/>
      <c r="BR1468" s="106"/>
      <c r="BS1468" s="106"/>
      <c r="BT1468" s="106"/>
      <c r="BU1468" s="106"/>
      <c r="BV1468" s="106"/>
      <c r="BW1468" s="106"/>
      <c r="BX1468" s="106"/>
      <c r="BY1468" s="106"/>
    </row>
    <row r="1469" spans="1:77" ht="48" x14ac:dyDescent="0.2">
      <c r="A1469" s="107">
        <v>44137.072916666664</v>
      </c>
      <c r="B1469" s="105">
        <v>1</v>
      </c>
      <c r="C1469" s="105">
        <v>1</v>
      </c>
      <c r="D1469" s="105" t="s">
        <v>381</v>
      </c>
      <c r="E1469" s="105" t="s">
        <v>390</v>
      </c>
      <c r="F1469" s="105">
        <v>600</v>
      </c>
      <c r="G1469" s="122">
        <v>1.87654286120627</v>
      </c>
      <c r="H1469" s="123">
        <v>0.13748079815703099</v>
      </c>
      <c r="I1469" s="123">
        <v>1.4509272264855799</v>
      </c>
      <c r="J1469" s="123">
        <v>2.2096342171171002</v>
      </c>
      <c r="K1469" s="123">
        <v>224.215478798775</v>
      </c>
      <c r="L1469" s="123">
        <v>4.5233763260691298</v>
      </c>
      <c r="M1469" s="124" t="s">
        <v>409</v>
      </c>
      <c r="N1469" s="123">
        <v>5.72584647244632E-2</v>
      </c>
      <c r="O1469" s="123">
        <f t="shared" si="21"/>
        <v>7.3262807367296832</v>
      </c>
      <c r="P1469" s="125">
        <v>1025</v>
      </c>
      <c r="Q1469" s="126">
        <v>14.845962837837828</v>
      </c>
      <c r="R1469" s="126">
        <v>0.77212479147305402</v>
      </c>
      <c r="S1469" s="105" t="s">
        <v>381</v>
      </c>
      <c r="T1469" s="105" t="s">
        <v>381</v>
      </c>
      <c r="U1469" s="105" t="s">
        <v>381</v>
      </c>
      <c r="V1469" s="105" t="str">
        <f>IF(G1469 &lt; Characteristics!$L$13,'Field Values'!$B$65,'Field Values'!$B$66)</f>
        <v>Operating – Normal Generation/Full Performance</v>
      </c>
      <c r="W1469" s="106" t="s">
        <v>199</v>
      </c>
      <c r="X1469" s="105" t="s">
        <v>50</v>
      </c>
      <c r="Y1469" s="105">
        <v>0</v>
      </c>
      <c r="Z1469" s="105" t="s">
        <v>387</v>
      </c>
      <c r="AA1469" s="105">
        <v>0</v>
      </c>
      <c r="AB1469" s="104">
        <v>31.503235747985599</v>
      </c>
      <c r="AC1469" s="104">
        <v>5.2683053767748103</v>
      </c>
      <c r="AD1469" s="104">
        <v>16.678309724580501</v>
      </c>
      <c r="AE1469" s="104">
        <v>44.4735637498542</v>
      </c>
      <c r="AF1469" s="104">
        <v>109.75645049225299</v>
      </c>
      <c r="AG1469" s="104">
        <v>18.3545916187927</v>
      </c>
      <c r="AH1469" s="104">
        <v>58.106926883013699</v>
      </c>
      <c r="AI1469" s="104">
        <v>154.94461947835501</v>
      </c>
      <c r="AJ1469" s="106"/>
      <c r="AK1469" s="106"/>
      <c r="AL1469" s="106"/>
      <c r="AM1469" s="106"/>
      <c r="AN1469" s="106"/>
      <c r="AO1469" s="106"/>
      <c r="AP1469" s="106"/>
      <c r="AQ1469" s="106"/>
      <c r="AR1469" s="106"/>
      <c r="AS1469" s="106"/>
      <c r="AT1469" s="106"/>
      <c r="AU1469" s="106"/>
      <c r="AV1469" s="106"/>
      <c r="AW1469" s="106"/>
      <c r="AX1469" s="106"/>
      <c r="AY1469" s="106"/>
      <c r="AZ1469" s="106"/>
      <c r="BA1469" s="106"/>
      <c r="BB1469" s="106"/>
      <c r="BC1469" s="106"/>
      <c r="BD1469" s="106"/>
      <c r="BE1469" s="106"/>
      <c r="BF1469" s="106"/>
      <c r="BG1469" s="106"/>
      <c r="BH1469" s="106"/>
      <c r="BI1469" s="106"/>
      <c r="BJ1469" s="106"/>
      <c r="BK1469" s="106"/>
      <c r="BL1469" s="106"/>
      <c r="BM1469" s="106"/>
      <c r="BN1469" s="106"/>
      <c r="BO1469" s="106"/>
      <c r="BP1469" s="106"/>
      <c r="BQ1469" s="106"/>
      <c r="BR1469" s="106"/>
      <c r="BS1469" s="106"/>
      <c r="BT1469" s="106"/>
      <c r="BU1469" s="106"/>
      <c r="BV1469" s="106"/>
      <c r="BW1469" s="106"/>
      <c r="BX1469" s="106"/>
      <c r="BY1469" s="106"/>
    </row>
    <row r="1470" spans="1:77" ht="48" x14ac:dyDescent="0.2">
      <c r="A1470" s="107">
        <v>44137.079861111109</v>
      </c>
      <c r="B1470" s="105">
        <v>1</v>
      </c>
      <c r="C1470" s="105">
        <v>1</v>
      </c>
      <c r="D1470" s="105" t="s">
        <v>381</v>
      </c>
      <c r="E1470" s="105" t="s">
        <v>390</v>
      </c>
      <c r="F1470" s="105">
        <v>600</v>
      </c>
      <c r="G1470" s="122">
        <v>1.827288887853</v>
      </c>
      <c r="H1470" s="123">
        <v>0.133174446950937</v>
      </c>
      <c r="I1470" s="123">
        <v>1.2902395081634599</v>
      </c>
      <c r="J1470" s="123">
        <v>2.1596174651006499</v>
      </c>
      <c r="K1470" s="123">
        <v>223.472270198362</v>
      </c>
      <c r="L1470" s="123">
        <v>3.9778159574581302</v>
      </c>
      <c r="M1470" s="124" t="s">
        <v>409</v>
      </c>
      <c r="N1470" s="123">
        <v>5.4329889255480802E-2</v>
      </c>
      <c r="O1470" s="123">
        <f t="shared" si="21"/>
        <v>7.2880893566540692</v>
      </c>
      <c r="P1470" s="125">
        <v>1025</v>
      </c>
      <c r="Q1470" s="126">
        <v>14.827116357504215</v>
      </c>
      <c r="R1470" s="126">
        <v>0.71864072673017887</v>
      </c>
      <c r="S1470" s="105" t="s">
        <v>381</v>
      </c>
      <c r="T1470" s="105" t="s">
        <v>381</v>
      </c>
      <c r="U1470" s="105" t="s">
        <v>381</v>
      </c>
      <c r="V1470" s="105" t="str">
        <f>IF(G1470 &lt; Characteristics!$L$13,'Field Values'!$B$65,'Field Values'!$B$66)</f>
        <v>Operating – Normal Generation/Full Performance</v>
      </c>
      <c r="W1470" s="106" t="s">
        <v>199</v>
      </c>
      <c r="X1470" s="105" t="s">
        <v>50</v>
      </c>
      <c r="Y1470" s="105">
        <v>0</v>
      </c>
      <c r="Z1470" s="105" t="s">
        <v>387</v>
      </c>
      <c r="AA1470" s="105">
        <v>0</v>
      </c>
      <c r="AB1470" s="104">
        <v>28.724525031398802</v>
      </c>
      <c r="AC1470" s="104">
        <v>3.9168338900484101</v>
      </c>
      <c r="AD1470" s="104">
        <v>13.9289836945315</v>
      </c>
      <c r="AE1470" s="104">
        <v>39.314058038567097</v>
      </c>
      <c r="AF1470" s="104">
        <v>100.075519570034</v>
      </c>
      <c r="AG1470" s="104">
        <v>13.6461122408392</v>
      </c>
      <c r="AH1470" s="104">
        <v>48.528371180656599</v>
      </c>
      <c r="AI1470" s="104">
        <v>136.96908208771899</v>
      </c>
      <c r="AJ1470" s="106"/>
      <c r="AK1470" s="106"/>
      <c r="AL1470" s="106"/>
      <c r="AM1470" s="106"/>
      <c r="AN1470" s="106"/>
      <c r="AO1470" s="106"/>
      <c r="AP1470" s="106"/>
      <c r="AQ1470" s="106"/>
      <c r="AR1470" s="106"/>
      <c r="AS1470" s="106"/>
      <c r="AT1470" s="106"/>
      <c r="AU1470" s="106"/>
      <c r="AV1470" s="106"/>
      <c r="AW1470" s="106"/>
      <c r="AX1470" s="106"/>
      <c r="AY1470" s="106"/>
      <c r="AZ1470" s="106"/>
      <c r="BA1470" s="106"/>
      <c r="BB1470" s="106"/>
      <c r="BC1470" s="106"/>
      <c r="BD1470" s="106"/>
      <c r="BE1470" s="106"/>
      <c r="BF1470" s="106"/>
      <c r="BG1470" s="106"/>
      <c r="BH1470" s="106"/>
      <c r="BI1470" s="106"/>
      <c r="BJ1470" s="106"/>
      <c r="BK1470" s="106"/>
      <c r="BL1470" s="106"/>
      <c r="BM1470" s="106"/>
      <c r="BN1470" s="106"/>
      <c r="BO1470" s="106"/>
      <c r="BP1470" s="106"/>
      <c r="BQ1470" s="106"/>
      <c r="BR1470" s="106"/>
      <c r="BS1470" s="106"/>
      <c r="BT1470" s="106"/>
      <c r="BU1470" s="106"/>
      <c r="BV1470" s="106"/>
      <c r="BW1470" s="106"/>
      <c r="BX1470" s="106"/>
      <c r="BY1470" s="106"/>
    </row>
    <row r="1471" spans="1:77" ht="48" x14ac:dyDescent="0.2">
      <c r="A1471" s="107">
        <v>44137.086805555555</v>
      </c>
      <c r="B1471" s="105">
        <v>1</v>
      </c>
      <c r="C1471" s="105">
        <v>1</v>
      </c>
      <c r="D1471" s="105" t="s">
        <v>381</v>
      </c>
      <c r="E1471" s="105" t="s">
        <v>390</v>
      </c>
      <c r="F1471" s="105">
        <v>600</v>
      </c>
      <c r="G1471" s="122">
        <v>1.7806233812721901</v>
      </c>
      <c r="H1471" s="123">
        <v>0.103683976257624</v>
      </c>
      <c r="I1471" s="123">
        <v>1.4545728639770401</v>
      </c>
      <c r="J1471" s="123">
        <v>2.07626699626277</v>
      </c>
      <c r="K1471" s="123">
        <v>223.122942021141</v>
      </c>
      <c r="L1471" s="123">
        <v>3.4890719662126801</v>
      </c>
      <c r="M1471" s="124" t="s">
        <v>409</v>
      </c>
      <c r="N1471" s="123">
        <v>5.1176840962053799E-2</v>
      </c>
      <c r="O1471" s="123">
        <f t="shared" si="21"/>
        <v>5.8229032230019131</v>
      </c>
      <c r="P1471" s="125">
        <v>1025</v>
      </c>
      <c r="Q1471" s="126">
        <v>14.812297297297306</v>
      </c>
      <c r="R1471" s="126">
        <v>0.67902682076796061</v>
      </c>
      <c r="S1471" s="105" t="s">
        <v>381</v>
      </c>
      <c r="T1471" s="105" t="s">
        <v>381</v>
      </c>
      <c r="U1471" s="105" t="s">
        <v>381</v>
      </c>
      <c r="V1471" s="105" t="str">
        <f>IF(G1471 &lt; Characteristics!$L$13,'Field Values'!$B$65,'Field Values'!$B$66)</f>
        <v>Operating – Normal Generation/Full Performance</v>
      </c>
      <c r="W1471" s="106" t="s">
        <v>199</v>
      </c>
      <c r="X1471" s="105" t="s">
        <v>50</v>
      </c>
      <c r="Y1471" s="105">
        <v>0</v>
      </c>
      <c r="Z1471" s="105" t="s">
        <v>387</v>
      </c>
      <c r="AA1471" s="105">
        <v>0</v>
      </c>
      <c r="AB1471" s="104">
        <v>30.312018240872</v>
      </c>
      <c r="AC1471" s="104">
        <v>3.79653617128987</v>
      </c>
      <c r="AD1471" s="104">
        <v>16.4368829578756</v>
      </c>
      <c r="AE1471" s="104">
        <v>40.449794519287103</v>
      </c>
      <c r="AF1471" s="104">
        <v>105.606290372717</v>
      </c>
      <c r="AG1471" s="104">
        <v>13.226999197351001</v>
      </c>
      <c r="AH1471" s="104">
        <v>57.265804474231501</v>
      </c>
      <c r="AI1471" s="104">
        <v>140.925948252327</v>
      </c>
      <c r="AJ1471" s="106"/>
      <c r="AK1471" s="106"/>
      <c r="AL1471" s="106"/>
      <c r="AM1471" s="106"/>
      <c r="AN1471" s="106"/>
      <c r="AO1471" s="106"/>
      <c r="AP1471" s="106"/>
      <c r="AQ1471" s="106"/>
      <c r="AR1471" s="106"/>
      <c r="AS1471" s="106"/>
      <c r="AT1471" s="106"/>
      <c r="AU1471" s="106"/>
      <c r="AV1471" s="106"/>
      <c r="AW1471" s="106"/>
      <c r="AX1471" s="106"/>
      <c r="AY1471" s="106"/>
      <c r="AZ1471" s="106"/>
      <c r="BA1471" s="106"/>
      <c r="BB1471" s="106"/>
      <c r="BC1471" s="106"/>
      <c r="BD1471" s="106"/>
      <c r="BE1471" s="106"/>
      <c r="BF1471" s="106"/>
      <c r="BG1471" s="106"/>
      <c r="BH1471" s="106"/>
      <c r="BI1471" s="106"/>
      <c r="BJ1471" s="106"/>
      <c r="BK1471" s="106"/>
      <c r="BL1471" s="106"/>
      <c r="BM1471" s="106"/>
      <c r="BN1471" s="106"/>
      <c r="BO1471" s="106"/>
      <c r="BP1471" s="106"/>
      <c r="BQ1471" s="106"/>
      <c r="BR1471" s="106"/>
      <c r="BS1471" s="106"/>
      <c r="BT1471" s="106"/>
      <c r="BU1471" s="106"/>
      <c r="BV1471" s="106"/>
      <c r="BW1471" s="106"/>
      <c r="BX1471" s="106"/>
      <c r="BY1471" s="106"/>
    </row>
    <row r="1472" spans="1:77" ht="48" x14ac:dyDescent="0.2">
      <c r="A1472" s="107">
        <v>44137.09375</v>
      </c>
      <c r="B1472" s="105">
        <v>1</v>
      </c>
      <c r="C1472" s="105">
        <v>1</v>
      </c>
      <c r="D1472" s="105" t="s">
        <v>381</v>
      </c>
      <c r="E1472" s="105" t="s">
        <v>390</v>
      </c>
      <c r="F1472" s="105">
        <v>600</v>
      </c>
      <c r="G1472" s="122">
        <v>1.6080669282306601</v>
      </c>
      <c r="H1472" s="123">
        <v>0.111456665121617</v>
      </c>
      <c r="I1472" s="123">
        <v>1.2526091792317899</v>
      </c>
      <c r="J1472" s="123">
        <v>1.8748714262234301</v>
      </c>
      <c r="K1472" s="123">
        <v>223.762821911483</v>
      </c>
      <c r="L1472" s="123">
        <v>4.2742110638960202</v>
      </c>
      <c r="M1472" s="124" t="s">
        <v>409</v>
      </c>
      <c r="N1472" s="123">
        <v>5.2332909529375603E-2</v>
      </c>
      <c r="O1472" s="123">
        <f t="shared" si="21"/>
        <v>6.9310961605467289</v>
      </c>
      <c r="P1472" s="125">
        <v>1025</v>
      </c>
      <c r="Q1472" s="126">
        <v>14.79355817875209</v>
      </c>
      <c r="R1472" s="126">
        <v>0.63404740416282479</v>
      </c>
      <c r="S1472" s="105" t="s">
        <v>381</v>
      </c>
      <c r="T1472" s="105" t="s">
        <v>381</v>
      </c>
      <c r="U1472" s="105" t="s">
        <v>381</v>
      </c>
      <c r="V1472" s="105" t="str">
        <f>IF(G1472 &lt; Characteristics!$L$13,'Field Values'!$B$65,'Field Values'!$B$66)</f>
        <v>Operating – Normal Generation/Full Performance</v>
      </c>
      <c r="W1472" s="106" t="s">
        <v>199</v>
      </c>
      <c r="X1472" s="105" t="s">
        <v>50</v>
      </c>
      <c r="Y1472" s="105">
        <v>0</v>
      </c>
      <c r="Z1472" s="105" t="s">
        <v>387</v>
      </c>
      <c r="AA1472" s="105">
        <v>0</v>
      </c>
      <c r="AB1472" s="104">
        <v>29.1070433572513</v>
      </c>
      <c r="AC1472" s="104">
        <v>4.6212425513230402</v>
      </c>
      <c r="AD1472" s="104">
        <v>15.9013103210357</v>
      </c>
      <c r="AE1472" s="104">
        <v>57.415419575382401</v>
      </c>
      <c r="AF1472" s="104">
        <v>101.408200034738</v>
      </c>
      <c r="AG1472" s="104">
        <v>16.1002473726852</v>
      </c>
      <c r="AH1472" s="104">
        <v>55.3998881447163</v>
      </c>
      <c r="AI1472" s="104">
        <v>200.03359239819801</v>
      </c>
      <c r="AJ1472" s="106"/>
      <c r="AK1472" s="106"/>
      <c r="AL1472" s="106"/>
      <c r="AM1472" s="106"/>
      <c r="AN1472" s="106"/>
      <c r="AO1472" s="106"/>
      <c r="AP1472" s="106"/>
      <c r="AQ1472" s="106"/>
      <c r="AR1472" s="106"/>
      <c r="AS1472" s="106"/>
      <c r="AT1472" s="106"/>
      <c r="AU1472" s="106"/>
      <c r="AV1472" s="106"/>
      <c r="AW1472" s="106"/>
      <c r="AX1472" s="106"/>
      <c r="AY1472" s="106"/>
      <c r="AZ1472" s="106"/>
      <c r="BA1472" s="106"/>
      <c r="BB1472" s="106"/>
      <c r="BC1472" s="106"/>
      <c r="BD1472" s="106"/>
      <c r="BE1472" s="106"/>
      <c r="BF1472" s="106"/>
      <c r="BG1472" s="106"/>
      <c r="BH1472" s="106"/>
      <c r="BI1472" s="106"/>
      <c r="BJ1472" s="106"/>
      <c r="BK1472" s="106"/>
      <c r="BL1472" s="106"/>
      <c r="BM1472" s="106"/>
      <c r="BN1472" s="106"/>
      <c r="BO1472" s="106"/>
      <c r="BP1472" s="106"/>
      <c r="BQ1472" s="106"/>
      <c r="BR1472" s="106"/>
      <c r="BS1472" s="106"/>
      <c r="BT1472" s="106"/>
      <c r="BU1472" s="106"/>
      <c r="BV1472" s="106"/>
      <c r="BW1472" s="106"/>
      <c r="BX1472" s="106"/>
      <c r="BY1472" s="106"/>
    </row>
    <row r="1473" spans="1:77" ht="48" x14ac:dyDescent="0.2">
      <c r="A1473" s="107">
        <v>44137.100694444445</v>
      </c>
      <c r="B1473" s="105">
        <v>1</v>
      </c>
      <c r="C1473" s="105">
        <v>1</v>
      </c>
      <c r="D1473" s="105" t="s">
        <v>381</v>
      </c>
      <c r="E1473" s="105" t="s">
        <v>390</v>
      </c>
      <c r="F1473" s="105">
        <v>600</v>
      </c>
      <c r="G1473" s="122">
        <v>1.5084669125343899</v>
      </c>
      <c r="H1473" s="123">
        <v>0.11961334204258001</v>
      </c>
      <c r="I1473" s="123">
        <v>1.1752650259537101</v>
      </c>
      <c r="J1473" s="123">
        <v>1.80385282389858</v>
      </c>
      <c r="K1473" s="123">
        <v>223.643478906806</v>
      </c>
      <c r="L1473" s="123">
        <v>4.3053827305633803</v>
      </c>
      <c r="M1473" s="124" t="s">
        <v>409</v>
      </c>
      <c r="N1473" s="123">
        <v>5.1270410476767801E-2</v>
      </c>
      <c r="O1473" s="123">
        <f t="shared" si="21"/>
        <v>7.9294640836116494</v>
      </c>
      <c r="P1473" s="125">
        <v>1025</v>
      </c>
      <c r="Q1473" s="126">
        <v>14.777880067567564</v>
      </c>
      <c r="R1473" s="126">
        <v>0.59916319147520625</v>
      </c>
      <c r="S1473" s="105" t="s">
        <v>381</v>
      </c>
      <c r="T1473" s="105" t="s">
        <v>381</v>
      </c>
      <c r="U1473" s="105" t="s">
        <v>381</v>
      </c>
      <c r="V1473" s="105" t="str">
        <f>IF(G1473 &lt; Characteristics!$L$13,'Field Values'!$B$65,'Field Values'!$B$66)</f>
        <v>Operating – Normal Generation/Full Performance</v>
      </c>
      <c r="W1473" s="106" t="s">
        <v>199</v>
      </c>
      <c r="X1473" s="105" t="s">
        <v>50</v>
      </c>
      <c r="Y1473" s="105">
        <v>0</v>
      </c>
      <c r="Z1473" s="105" t="s">
        <v>387</v>
      </c>
      <c r="AA1473" s="105">
        <v>0</v>
      </c>
      <c r="AB1473" s="104">
        <v>31.733525861378599</v>
      </c>
      <c r="AC1473" s="104">
        <v>3.8565547585020701</v>
      </c>
      <c r="AD1473" s="104">
        <v>17.244264916479398</v>
      </c>
      <c r="AE1473" s="104">
        <v>41.252775016713301</v>
      </c>
      <c r="AF1473" s="104">
        <v>110.558773190517</v>
      </c>
      <c r="AG1473" s="104">
        <v>13.436101855422701</v>
      </c>
      <c r="AH1473" s="104">
        <v>60.0786949714077</v>
      </c>
      <c r="AI1473" s="104">
        <v>143.723504212748</v>
      </c>
      <c r="AJ1473" s="106"/>
      <c r="AK1473" s="106"/>
      <c r="AL1473" s="106"/>
      <c r="AM1473" s="106"/>
      <c r="AN1473" s="106"/>
      <c r="AO1473" s="106"/>
      <c r="AP1473" s="106"/>
      <c r="AQ1473" s="106"/>
      <c r="AR1473" s="106"/>
      <c r="AS1473" s="106"/>
      <c r="AT1473" s="106"/>
      <c r="AU1473" s="106"/>
      <c r="AV1473" s="106"/>
      <c r="AW1473" s="106"/>
      <c r="AX1473" s="106"/>
      <c r="AY1473" s="106"/>
      <c r="AZ1473" s="106"/>
      <c r="BA1473" s="106"/>
      <c r="BB1473" s="106"/>
      <c r="BC1473" s="106"/>
      <c r="BD1473" s="106"/>
      <c r="BE1473" s="106"/>
      <c r="BF1473" s="106"/>
      <c r="BG1473" s="106"/>
      <c r="BH1473" s="106"/>
      <c r="BI1473" s="106"/>
      <c r="BJ1473" s="106"/>
      <c r="BK1473" s="106"/>
      <c r="BL1473" s="106"/>
      <c r="BM1473" s="106"/>
      <c r="BN1473" s="106"/>
      <c r="BO1473" s="106"/>
      <c r="BP1473" s="106"/>
      <c r="BQ1473" s="106"/>
      <c r="BR1473" s="106"/>
      <c r="BS1473" s="106"/>
      <c r="BT1473" s="106"/>
      <c r="BU1473" s="106"/>
      <c r="BV1473" s="106"/>
      <c r="BW1473" s="106"/>
      <c r="BX1473" s="106"/>
      <c r="BY1473" s="106"/>
    </row>
    <row r="1474" spans="1:77" ht="48" x14ac:dyDescent="0.2">
      <c r="A1474" s="107">
        <v>44137.107638888891</v>
      </c>
      <c r="B1474" s="105">
        <v>1</v>
      </c>
      <c r="C1474" s="105">
        <v>1</v>
      </c>
      <c r="D1474" s="105" t="s">
        <v>381</v>
      </c>
      <c r="E1474" s="105" t="s">
        <v>390</v>
      </c>
      <c r="F1474" s="105">
        <v>600</v>
      </c>
      <c r="G1474" s="122">
        <v>1.4072315237983499</v>
      </c>
      <c r="H1474" s="123">
        <v>0.112846321079162</v>
      </c>
      <c r="I1474" s="123">
        <v>1.0617298935006001</v>
      </c>
      <c r="J1474" s="123">
        <v>1.7063319361331899</v>
      </c>
      <c r="K1474" s="123">
        <v>223.340342727261</v>
      </c>
      <c r="L1474" s="123">
        <v>4.1897180669599097</v>
      </c>
      <c r="M1474" s="124" t="s">
        <v>409</v>
      </c>
      <c r="N1474" s="123">
        <v>4.6291881679421901E-2</v>
      </c>
      <c r="O1474" s="123">
        <f t="shared" si="21"/>
        <v>8.0190302143439176</v>
      </c>
      <c r="P1474" s="125">
        <v>1025</v>
      </c>
      <c r="Q1474" s="126">
        <v>14.764005059021947</v>
      </c>
      <c r="R1474" s="126">
        <v>0.56480098640508736</v>
      </c>
      <c r="S1474" s="105" t="s">
        <v>381</v>
      </c>
      <c r="T1474" s="105" t="s">
        <v>381</v>
      </c>
      <c r="U1474" s="105" t="s">
        <v>381</v>
      </c>
      <c r="V1474" s="105" t="str">
        <f>IF(G1474 &lt; Characteristics!$L$13,'Field Values'!$B$65,'Field Values'!$B$66)</f>
        <v>Operating – Normal Generation/Full Performance</v>
      </c>
      <c r="W1474" s="106" t="s">
        <v>199</v>
      </c>
      <c r="X1474" s="105" t="s">
        <v>50</v>
      </c>
      <c r="Y1474" s="105">
        <v>0</v>
      </c>
      <c r="Z1474" s="105" t="s">
        <v>387</v>
      </c>
      <c r="AA1474" s="105">
        <v>0</v>
      </c>
      <c r="AB1474" s="104">
        <v>28.105860400768901</v>
      </c>
      <c r="AC1474" s="104">
        <v>4.4692780690244396</v>
      </c>
      <c r="AD1474" s="104">
        <v>12.7708078311493</v>
      </c>
      <c r="AE1474" s="104">
        <v>40.552082441094299</v>
      </c>
      <c r="AF1474" s="104">
        <v>97.920113641162899</v>
      </c>
      <c r="AG1474" s="104">
        <v>15.5708084328986</v>
      </c>
      <c r="AH1474" s="104">
        <v>44.493326991905001</v>
      </c>
      <c r="AI1474" s="104">
        <v>141.282315793317</v>
      </c>
      <c r="AJ1474" s="106"/>
      <c r="AK1474" s="106"/>
      <c r="AL1474" s="106"/>
      <c r="AM1474" s="106"/>
      <c r="AN1474" s="106"/>
      <c r="AO1474" s="106"/>
      <c r="AP1474" s="106"/>
      <c r="AQ1474" s="106"/>
      <c r="AR1474" s="106"/>
      <c r="AS1474" s="106"/>
      <c r="AT1474" s="106"/>
      <c r="AU1474" s="106"/>
      <c r="AV1474" s="106"/>
      <c r="AW1474" s="106"/>
      <c r="AX1474" s="106"/>
      <c r="AY1474" s="106"/>
      <c r="AZ1474" s="106"/>
      <c r="BA1474" s="106"/>
      <c r="BB1474" s="106"/>
      <c r="BC1474" s="106"/>
      <c r="BD1474" s="106"/>
      <c r="BE1474" s="106"/>
      <c r="BF1474" s="106"/>
      <c r="BG1474" s="106"/>
      <c r="BH1474" s="106"/>
      <c r="BI1474" s="106"/>
      <c r="BJ1474" s="106"/>
      <c r="BK1474" s="106"/>
      <c r="BL1474" s="106"/>
      <c r="BM1474" s="106"/>
      <c r="BN1474" s="106"/>
      <c r="BO1474" s="106"/>
      <c r="BP1474" s="106"/>
      <c r="BQ1474" s="106"/>
      <c r="BR1474" s="106"/>
      <c r="BS1474" s="106"/>
      <c r="BT1474" s="106"/>
      <c r="BU1474" s="106"/>
      <c r="BV1474" s="106"/>
      <c r="BW1474" s="106"/>
      <c r="BX1474" s="106"/>
      <c r="BY1474" s="106"/>
    </row>
    <row r="1475" spans="1:77" ht="48" x14ac:dyDescent="0.2">
      <c r="A1475" s="107">
        <v>44137.114583333336</v>
      </c>
      <c r="B1475" s="105">
        <v>1</v>
      </c>
      <c r="C1475" s="105">
        <v>1</v>
      </c>
      <c r="D1475" s="105" t="s">
        <v>381</v>
      </c>
      <c r="E1475" s="105" t="s">
        <v>390</v>
      </c>
      <c r="F1475" s="105">
        <v>600</v>
      </c>
      <c r="G1475" s="122">
        <v>1.3285507158983401</v>
      </c>
      <c r="H1475" s="123">
        <v>9.9691683461234595E-2</v>
      </c>
      <c r="I1475" s="123">
        <v>1.0496774805253299</v>
      </c>
      <c r="J1475" s="123">
        <v>1.6018755032562499</v>
      </c>
      <c r="K1475" s="123">
        <v>223.530143791249</v>
      </c>
      <c r="L1475" s="123">
        <v>4.15525959035174</v>
      </c>
      <c r="M1475" s="124" t="s">
        <v>409</v>
      </c>
      <c r="N1475" s="123">
        <v>3.84696338967358E-2</v>
      </c>
      <c r="O1475" s="123">
        <f t="shared" si="21"/>
        <v>7.503792084732348</v>
      </c>
      <c r="P1475" s="125">
        <v>1025</v>
      </c>
      <c r="Q1475" s="126">
        <v>14.754391891891908</v>
      </c>
      <c r="R1475" s="126">
        <v>0.51743485287704161</v>
      </c>
      <c r="S1475" s="105" t="s">
        <v>381</v>
      </c>
      <c r="T1475" s="105" t="s">
        <v>381</v>
      </c>
      <c r="U1475" s="105" t="s">
        <v>381</v>
      </c>
      <c r="V1475" s="105" t="s">
        <v>328</v>
      </c>
      <c r="W1475" s="106" t="s">
        <v>199</v>
      </c>
      <c r="X1475" s="105" t="s">
        <v>50</v>
      </c>
      <c r="Y1475" s="105">
        <v>0</v>
      </c>
      <c r="Z1475" s="105" t="s">
        <v>387</v>
      </c>
      <c r="AA1475" s="105">
        <v>0</v>
      </c>
      <c r="AB1475" s="104">
        <v>28.8133382896002</v>
      </c>
      <c r="AC1475" s="104">
        <v>3.94690490528893</v>
      </c>
      <c r="AD1475" s="104">
        <v>17.901266275671102</v>
      </c>
      <c r="AE1475" s="104">
        <v>43.804246731254501</v>
      </c>
      <c r="AF1475" s="104">
        <v>100.384941854438</v>
      </c>
      <c r="AG1475" s="104">
        <v>13.75087860589</v>
      </c>
      <c r="AH1475" s="104">
        <v>62.367664721361301</v>
      </c>
      <c r="AI1475" s="104">
        <v>152.612742401893</v>
      </c>
      <c r="AJ1475" s="106"/>
      <c r="AK1475" s="106"/>
      <c r="AL1475" s="106"/>
      <c r="AM1475" s="106"/>
      <c r="AN1475" s="106"/>
      <c r="AO1475" s="106"/>
      <c r="AP1475" s="106"/>
      <c r="AQ1475" s="106"/>
      <c r="AR1475" s="106"/>
      <c r="AS1475" s="106"/>
      <c r="AT1475" s="106"/>
      <c r="AU1475" s="106"/>
      <c r="AV1475" s="106"/>
      <c r="AW1475" s="106"/>
      <c r="AX1475" s="106"/>
      <c r="AY1475" s="106"/>
      <c r="AZ1475" s="106"/>
      <c r="BA1475" s="106"/>
      <c r="BB1475" s="106"/>
      <c r="BC1475" s="106"/>
      <c r="BD1475" s="106"/>
      <c r="BE1475" s="106"/>
      <c r="BF1475" s="106"/>
      <c r="BG1475" s="106"/>
      <c r="BH1475" s="106"/>
      <c r="BI1475" s="106"/>
      <c r="BJ1475" s="106"/>
      <c r="BK1475" s="106"/>
      <c r="BL1475" s="106"/>
      <c r="BM1475" s="106"/>
      <c r="BN1475" s="106"/>
      <c r="BO1475" s="106"/>
      <c r="BP1475" s="106"/>
      <c r="BQ1475" s="106"/>
      <c r="BR1475" s="106"/>
      <c r="BS1475" s="106"/>
      <c r="BT1475" s="106"/>
      <c r="BU1475" s="106"/>
      <c r="BV1475" s="106"/>
      <c r="BW1475" s="106"/>
      <c r="BX1475" s="106"/>
      <c r="BY1475" s="106"/>
    </row>
    <row r="1476" spans="1:77" ht="48" x14ac:dyDescent="0.2">
      <c r="A1476" s="107">
        <v>44137.121527777781</v>
      </c>
      <c r="B1476" s="105">
        <v>1</v>
      </c>
      <c r="C1476" s="105">
        <v>1</v>
      </c>
      <c r="D1476" s="105" t="s">
        <v>381</v>
      </c>
      <c r="E1476" s="105" t="s">
        <v>390</v>
      </c>
      <c r="F1476" s="105">
        <v>600</v>
      </c>
      <c r="G1476" s="122">
        <v>1.1465166660849699</v>
      </c>
      <c r="H1476" s="123">
        <v>0.103754394102408</v>
      </c>
      <c r="I1476" s="123">
        <v>0.81349313668246004</v>
      </c>
      <c r="J1476" s="123">
        <v>1.4855035371491301</v>
      </c>
      <c r="K1476" s="123">
        <v>224.14546090831399</v>
      </c>
      <c r="L1476" s="123">
        <v>4.8049453554280301</v>
      </c>
      <c r="M1476" s="124" t="s">
        <v>409</v>
      </c>
      <c r="N1476" s="123">
        <v>4.2350067194467801E-2</v>
      </c>
      <c r="O1476" s="123">
        <f t="shared" si="21"/>
        <v>9.0495321325506684</v>
      </c>
      <c r="P1476" s="125">
        <v>1025</v>
      </c>
      <c r="Q1476" s="126">
        <v>14.745421585160171</v>
      </c>
      <c r="R1476" s="126">
        <v>0.48011037505136578</v>
      </c>
      <c r="S1476" s="105" t="s">
        <v>381</v>
      </c>
      <c r="T1476" s="105" t="s">
        <v>381</v>
      </c>
      <c r="U1476" s="105" t="s">
        <v>381</v>
      </c>
      <c r="V1476" s="105" t="s">
        <v>328</v>
      </c>
      <c r="W1476" s="106" t="s">
        <v>199</v>
      </c>
      <c r="X1476" s="105" t="s">
        <v>50</v>
      </c>
      <c r="Y1476" s="105">
        <v>0</v>
      </c>
      <c r="Z1476" s="105" t="s">
        <v>387</v>
      </c>
      <c r="AA1476" s="105">
        <v>0</v>
      </c>
      <c r="AB1476" s="104">
        <v>23.541115842051902</v>
      </c>
      <c r="AC1476" s="104">
        <v>4.0730825606742602</v>
      </c>
      <c r="AD1476" s="104">
        <v>11.3836390848733</v>
      </c>
      <c r="AE1476" s="104">
        <v>38.995076231170501</v>
      </c>
      <c r="AF1476" s="104">
        <v>82.016703298110897</v>
      </c>
      <c r="AG1476" s="104">
        <v>14.190477142873901</v>
      </c>
      <c r="AH1476" s="104">
        <v>39.660479610564202</v>
      </c>
      <c r="AI1476" s="104">
        <v>135.85776063046299</v>
      </c>
      <c r="AJ1476" s="106"/>
      <c r="AK1476" s="106"/>
      <c r="AL1476" s="106"/>
      <c r="AM1476" s="106"/>
      <c r="AN1476" s="106"/>
      <c r="AO1476" s="106"/>
      <c r="AP1476" s="106"/>
      <c r="AQ1476" s="106"/>
      <c r="AR1476" s="106"/>
      <c r="AS1476" s="106"/>
      <c r="AT1476" s="106"/>
      <c r="AU1476" s="106"/>
      <c r="AV1476" s="106"/>
      <c r="AW1476" s="106"/>
      <c r="AX1476" s="106"/>
      <c r="AY1476" s="106"/>
      <c r="AZ1476" s="106"/>
      <c r="BA1476" s="106"/>
      <c r="BB1476" s="106"/>
      <c r="BC1476" s="106"/>
      <c r="BD1476" s="106"/>
      <c r="BE1476" s="106"/>
      <c r="BF1476" s="106"/>
      <c r="BG1476" s="106"/>
      <c r="BH1476" s="106"/>
      <c r="BI1476" s="106"/>
      <c r="BJ1476" s="106"/>
      <c r="BK1476" s="106"/>
      <c r="BL1476" s="106"/>
      <c r="BM1476" s="106"/>
      <c r="BN1476" s="106"/>
      <c r="BO1476" s="106"/>
      <c r="BP1476" s="106"/>
      <c r="BQ1476" s="106"/>
      <c r="BR1476" s="106"/>
      <c r="BS1476" s="106"/>
      <c r="BT1476" s="106"/>
      <c r="BU1476" s="106"/>
      <c r="BV1476" s="106"/>
      <c r="BW1476" s="106"/>
      <c r="BX1476" s="106"/>
      <c r="BY1476" s="106"/>
    </row>
    <row r="1477" spans="1:77" ht="48" x14ac:dyDescent="0.2">
      <c r="A1477" s="107">
        <v>44137.128472222219</v>
      </c>
      <c r="B1477" s="105">
        <v>1</v>
      </c>
      <c r="C1477" s="105">
        <v>1</v>
      </c>
      <c r="D1477" s="105" t="s">
        <v>381</v>
      </c>
      <c r="E1477" s="105" t="s">
        <v>390</v>
      </c>
      <c r="F1477" s="105">
        <v>600</v>
      </c>
      <c r="G1477" s="122">
        <v>1.04060860516849</v>
      </c>
      <c r="H1477" s="123">
        <v>8.2066774827667194E-2</v>
      </c>
      <c r="I1477" s="123">
        <v>0.74093857548226405</v>
      </c>
      <c r="J1477" s="123">
        <v>1.2922476757811301</v>
      </c>
      <c r="K1477" s="123">
        <v>222.73478448726701</v>
      </c>
      <c r="L1477" s="123">
        <v>4.3772930907875702</v>
      </c>
      <c r="M1477" s="124" t="s">
        <v>409</v>
      </c>
      <c r="N1477" s="123">
        <v>3.3459919297263697E-2</v>
      </c>
      <c r="O1477" s="123">
        <f t="shared" si="21"/>
        <v>7.8864209290657712</v>
      </c>
      <c r="P1477" s="125">
        <v>1025</v>
      </c>
      <c r="Q1477" s="126">
        <v>14.73947635135133</v>
      </c>
      <c r="R1477" s="126">
        <v>0.46453369091848806</v>
      </c>
      <c r="S1477" s="105" t="s">
        <v>381</v>
      </c>
      <c r="T1477" s="105" t="s">
        <v>381</v>
      </c>
      <c r="U1477" s="105" t="s">
        <v>381</v>
      </c>
      <c r="V1477" s="105" t="str">
        <f>IF(G1477 &lt; Characteristics!$L$13,'Field Values'!$B$65,'Field Values'!$B$66)</f>
        <v>Operating – Waiting for Current</v>
      </c>
      <c r="W1477" s="106" t="s">
        <v>199</v>
      </c>
      <c r="X1477" s="105" t="s">
        <v>50</v>
      </c>
      <c r="Y1477" s="105">
        <v>0</v>
      </c>
      <c r="Z1477" s="105" t="s">
        <v>387</v>
      </c>
      <c r="AA1477" s="105">
        <v>0</v>
      </c>
      <c r="AB1477" s="104">
        <v>11.991950205636099</v>
      </c>
      <c r="AC1477" s="104">
        <v>4.7048586733687303</v>
      </c>
      <c r="AD1477" s="104">
        <v>0.103342891796728</v>
      </c>
      <c r="AE1477" s="104">
        <v>39.853845274434697</v>
      </c>
      <c r="AF1477" s="104">
        <v>41.779814273280401</v>
      </c>
      <c r="AG1477" s="104">
        <v>16.391563016547</v>
      </c>
      <c r="AH1477" s="104">
        <v>0.35976371923349898</v>
      </c>
      <c r="AI1477" s="104">
        <v>138.84968193279701</v>
      </c>
      <c r="AJ1477" s="106"/>
      <c r="AK1477" s="106"/>
      <c r="AL1477" s="106"/>
      <c r="AM1477" s="106"/>
      <c r="AN1477" s="106"/>
      <c r="AO1477" s="106"/>
      <c r="AP1477" s="106"/>
      <c r="AQ1477" s="106"/>
      <c r="AR1477" s="106"/>
      <c r="AS1477" s="106"/>
      <c r="AT1477" s="106"/>
      <c r="AU1477" s="106"/>
      <c r="AV1477" s="106"/>
      <c r="AW1477" s="106"/>
      <c r="AX1477" s="106"/>
      <c r="AY1477" s="106"/>
      <c r="AZ1477" s="106"/>
      <c r="BA1477" s="106"/>
      <c r="BB1477" s="106"/>
      <c r="BC1477" s="106"/>
      <c r="BD1477" s="106"/>
      <c r="BE1477" s="106"/>
      <c r="BF1477" s="106"/>
      <c r="BG1477" s="106"/>
      <c r="BH1477" s="106"/>
      <c r="BI1477" s="106"/>
      <c r="BJ1477" s="106"/>
      <c r="BK1477" s="106"/>
      <c r="BL1477" s="106"/>
      <c r="BM1477" s="106"/>
      <c r="BN1477" s="106"/>
      <c r="BO1477" s="106"/>
      <c r="BP1477" s="106"/>
      <c r="BQ1477" s="106"/>
      <c r="BR1477" s="106"/>
      <c r="BS1477" s="106"/>
      <c r="BT1477" s="106"/>
      <c r="BU1477" s="106"/>
      <c r="BV1477" s="106"/>
      <c r="BW1477" s="106"/>
      <c r="BX1477" s="106"/>
      <c r="BY1477" s="106"/>
    </row>
    <row r="1478" spans="1:77" ht="48" x14ac:dyDescent="0.2">
      <c r="A1478" s="107">
        <v>44137.135416666664</v>
      </c>
      <c r="B1478" s="105">
        <v>1</v>
      </c>
      <c r="C1478" s="105">
        <v>1</v>
      </c>
      <c r="D1478" s="105" t="s">
        <v>381</v>
      </c>
      <c r="E1478" s="105" t="s">
        <v>390</v>
      </c>
      <c r="F1478" s="105">
        <v>600</v>
      </c>
      <c r="G1478" s="122">
        <v>0.88231250934310401</v>
      </c>
      <c r="H1478" s="123">
        <v>0.112065469257875</v>
      </c>
      <c r="I1478" s="123">
        <v>0.54172106005494203</v>
      </c>
      <c r="J1478" s="123">
        <v>1.11627918334903</v>
      </c>
      <c r="K1478" s="123">
        <v>222.927995165563</v>
      </c>
      <c r="L1478" s="123">
        <v>4.5383297667124696</v>
      </c>
      <c r="M1478" s="124" t="s">
        <v>409</v>
      </c>
      <c r="N1478" s="123">
        <v>2.3741975085515801E-2</v>
      </c>
      <c r="O1478" s="123">
        <f t="shared" si="21"/>
        <v>12.701335192596277</v>
      </c>
      <c r="P1478" s="125">
        <v>1025</v>
      </c>
      <c r="Q1478" s="126">
        <v>14.729619932432431</v>
      </c>
      <c r="R1478" s="126">
        <v>0.44768334062413473</v>
      </c>
      <c r="S1478" s="105" t="s">
        <v>381</v>
      </c>
      <c r="T1478" s="105" t="s">
        <v>381</v>
      </c>
      <c r="U1478" s="105" t="s">
        <v>381</v>
      </c>
      <c r="V1478" s="105" t="str">
        <f>IF(G1478 &lt; Characteristics!$L$13,'Field Values'!$B$65,'Field Values'!$B$66)</f>
        <v>Operating – Waiting for Current</v>
      </c>
      <c r="W1478" s="106" t="s">
        <v>199</v>
      </c>
      <c r="X1478" s="105" t="s">
        <v>50</v>
      </c>
      <c r="Y1478" s="105">
        <v>0</v>
      </c>
      <c r="Z1478" s="105" t="s">
        <v>387</v>
      </c>
      <c r="AA1478" s="105">
        <v>0</v>
      </c>
      <c r="AB1478" s="104">
        <v>16.424564361197898</v>
      </c>
      <c r="AC1478" s="104">
        <v>5.2754220046675799</v>
      </c>
      <c r="AD1478" s="104">
        <v>5.7427467762960198</v>
      </c>
      <c r="AE1478" s="104">
        <v>34.728432853688297</v>
      </c>
      <c r="AF1478" s="104">
        <v>57.222886914377398</v>
      </c>
      <c r="AG1478" s="104">
        <v>18.379385701392899</v>
      </c>
      <c r="AH1478" s="104">
        <v>20.0078081564832</v>
      </c>
      <c r="AI1478" s="104">
        <v>120.992924373637</v>
      </c>
      <c r="AJ1478" s="106"/>
      <c r="AK1478" s="106"/>
      <c r="AL1478" s="106"/>
      <c r="AM1478" s="106"/>
      <c r="AN1478" s="106"/>
      <c r="AO1478" s="106"/>
      <c r="AP1478" s="106"/>
      <c r="AQ1478" s="106"/>
      <c r="AR1478" s="106"/>
      <c r="AS1478" s="106"/>
      <c r="AT1478" s="106"/>
      <c r="AU1478" s="106"/>
      <c r="AV1478" s="106"/>
      <c r="AW1478" s="106"/>
      <c r="AX1478" s="106"/>
      <c r="AY1478" s="106"/>
      <c r="AZ1478" s="106"/>
      <c r="BA1478" s="106"/>
      <c r="BB1478" s="106"/>
      <c r="BC1478" s="106"/>
      <c r="BD1478" s="106"/>
      <c r="BE1478" s="106"/>
      <c r="BF1478" s="106"/>
      <c r="BG1478" s="106"/>
      <c r="BH1478" s="106"/>
      <c r="BI1478" s="106"/>
      <c r="BJ1478" s="106"/>
      <c r="BK1478" s="106"/>
      <c r="BL1478" s="106"/>
      <c r="BM1478" s="106"/>
      <c r="BN1478" s="106"/>
      <c r="BO1478" s="106"/>
      <c r="BP1478" s="106"/>
      <c r="BQ1478" s="106"/>
      <c r="BR1478" s="106"/>
      <c r="BS1478" s="106"/>
      <c r="BT1478" s="106"/>
      <c r="BU1478" s="106"/>
      <c r="BV1478" s="106"/>
      <c r="BW1478" s="106"/>
      <c r="BX1478" s="106"/>
      <c r="BY1478" s="106"/>
    </row>
    <row r="1479" spans="1:77" ht="48" x14ac:dyDescent="0.2">
      <c r="A1479" s="107">
        <v>44137.142361111109</v>
      </c>
      <c r="B1479" s="105">
        <v>1</v>
      </c>
      <c r="C1479" s="105">
        <v>1</v>
      </c>
      <c r="D1479" s="105" t="s">
        <v>381</v>
      </c>
      <c r="E1479" s="105" t="s">
        <v>390</v>
      </c>
      <c r="F1479" s="105">
        <v>600</v>
      </c>
      <c r="G1479" s="122">
        <v>0.65865740219237001</v>
      </c>
      <c r="H1479" s="123">
        <v>0.21950278783671801</v>
      </c>
      <c r="I1479" s="123">
        <v>1.6612052173953199E-4</v>
      </c>
      <c r="J1479" s="123">
        <v>0.90984680741320401</v>
      </c>
      <c r="K1479" s="123">
        <v>223.235349373449</v>
      </c>
      <c r="L1479" s="123">
        <v>5.3272272182406404</v>
      </c>
      <c r="M1479" s="124" t="s">
        <v>409</v>
      </c>
      <c r="N1479" s="123">
        <v>2.19652425925809E-2</v>
      </c>
      <c r="O1479" s="123">
        <f t="shared" si="21"/>
        <v>33.325790783811641</v>
      </c>
      <c r="P1479" s="125">
        <v>1025</v>
      </c>
      <c r="Q1479" s="126">
        <v>14.725902192242801</v>
      </c>
      <c r="R1479" s="126">
        <v>0.43138383119604384</v>
      </c>
      <c r="S1479" s="105" t="s">
        <v>381</v>
      </c>
      <c r="T1479" s="105" t="s">
        <v>381</v>
      </c>
      <c r="U1479" s="105" t="s">
        <v>381</v>
      </c>
      <c r="V1479" s="105" t="str">
        <f>IF(G1479 &lt; Characteristics!$L$13,'Field Values'!$B$65,'Field Values'!$B$66)</f>
        <v>Operating – Waiting for Current</v>
      </c>
      <c r="W1479" s="106" t="s">
        <v>199</v>
      </c>
      <c r="X1479" s="105" t="s">
        <v>50</v>
      </c>
      <c r="Y1479" s="105">
        <v>0</v>
      </c>
      <c r="Z1479" s="105" t="s">
        <v>387</v>
      </c>
      <c r="AA1479" s="105">
        <v>0</v>
      </c>
      <c r="AB1479" s="104">
        <v>12.2201571229187</v>
      </c>
      <c r="AC1479" s="104">
        <v>5.1553351508419096</v>
      </c>
      <c r="AD1479" s="104">
        <v>0.27911212981201899</v>
      </c>
      <c r="AE1479" s="104">
        <v>25.145890700034599</v>
      </c>
      <c r="AF1479" s="104">
        <v>42.574879189177402</v>
      </c>
      <c r="AG1479" s="104">
        <v>17.9610073039536</v>
      </c>
      <c r="AH1479" s="104">
        <v>0.97269619570076604</v>
      </c>
      <c r="AI1479" s="104">
        <v>87.607682759595605</v>
      </c>
      <c r="AJ1479" s="106"/>
      <c r="AK1479" s="106"/>
      <c r="AL1479" s="106"/>
      <c r="AM1479" s="106"/>
      <c r="AN1479" s="106"/>
      <c r="AO1479" s="106"/>
      <c r="AP1479" s="106"/>
      <c r="AQ1479" s="106"/>
      <c r="AR1479" s="106"/>
      <c r="AS1479" s="106"/>
      <c r="AT1479" s="106"/>
      <c r="AU1479" s="106"/>
      <c r="AV1479" s="106"/>
      <c r="AW1479" s="106"/>
      <c r="AX1479" s="106"/>
      <c r="AY1479" s="106"/>
      <c r="AZ1479" s="106"/>
      <c r="BA1479" s="106"/>
      <c r="BB1479" s="106"/>
      <c r="BC1479" s="106"/>
      <c r="BD1479" s="106"/>
      <c r="BE1479" s="106"/>
      <c r="BF1479" s="106"/>
      <c r="BG1479" s="106"/>
      <c r="BH1479" s="106"/>
      <c r="BI1479" s="106"/>
      <c r="BJ1479" s="106"/>
      <c r="BK1479" s="106"/>
      <c r="BL1479" s="106"/>
      <c r="BM1479" s="106"/>
      <c r="BN1479" s="106"/>
      <c r="BO1479" s="106"/>
      <c r="BP1479" s="106"/>
      <c r="BQ1479" s="106"/>
      <c r="BR1479" s="106"/>
      <c r="BS1479" s="106"/>
      <c r="BT1479" s="106"/>
      <c r="BU1479" s="106"/>
      <c r="BV1479" s="106"/>
      <c r="BW1479" s="106"/>
      <c r="BX1479" s="106"/>
      <c r="BY1479" s="106"/>
    </row>
    <row r="1480" spans="1:77" ht="48" x14ac:dyDescent="0.2">
      <c r="A1480" s="107">
        <v>44137.149305555555</v>
      </c>
      <c r="B1480" s="105">
        <v>1</v>
      </c>
      <c r="C1480" s="105">
        <v>1</v>
      </c>
      <c r="D1480" s="105" t="s">
        <v>381</v>
      </c>
      <c r="E1480" s="105" t="s">
        <v>390</v>
      </c>
      <c r="F1480" s="105">
        <v>600</v>
      </c>
      <c r="G1480" s="122">
        <v>2.9815974460264599E-2</v>
      </c>
      <c r="H1480" s="123">
        <v>0.43551569165979598</v>
      </c>
      <c r="I1480" s="123">
        <v>1.31714695814494E-4</v>
      </c>
      <c r="J1480" s="123">
        <v>0.708050570803335</v>
      </c>
      <c r="K1480" s="123">
        <v>222.52385455549299</v>
      </c>
      <c r="L1480" s="123">
        <v>4.4467864863319102</v>
      </c>
      <c r="M1480" s="124" t="s">
        <v>408</v>
      </c>
      <c r="N1480" s="123">
        <v>1.93463558233113E-2</v>
      </c>
      <c r="O1480" s="123">
        <f t="shared" si="21"/>
        <v>1460.6790472006965</v>
      </c>
      <c r="P1480" s="125">
        <v>1025</v>
      </c>
      <c r="Q1480" s="126">
        <v>14.715548986486461</v>
      </c>
      <c r="R1480" s="126">
        <v>0.40046287222554433</v>
      </c>
      <c r="S1480" s="105" t="s">
        <v>381</v>
      </c>
      <c r="T1480" s="105" t="s">
        <v>381</v>
      </c>
      <c r="U1480" s="105" t="s">
        <v>381</v>
      </c>
      <c r="V1480" s="105" t="str">
        <f>IF(G1480 &lt; Characteristics!$L$13,'Field Values'!$B$65,'Field Values'!$B$66)</f>
        <v>Operating – Waiting for Current</v>
      </c>
      <c r="W1480" s="106" t="s">
        <v>199</v>
      </c>
      <c r="X1480" s="105" t="s">
        <v>50</v>
      </c>
      <c r="Y1480" s="105">
        <v>0</v>
      </c>
      <c r="Z1480" s="105" t="s">
        <v>387</v>
      </c>
      <c r="AA1480" s="105">
        <v>0</v>
      </c>
      <c r="AB1480" s="104">
        <v>12.7274548049761</v>
      </c>
      <c r="AC1480" s="104">
        <v>4.6573128050094201</v>
      </c>
      <c r="AD1480" s="104">
        <v>1.19652828758892E-2</v>
      </c>
      <c r="AE1480" s="104">
        <v>24.6559991917863</v>
      </c>
      <c r="AF1480" s="104">
        <v>44.342286565441697</v>
      </c>
      <c r="AG1480" s="104">
        <v>16.2259148745955</v>
      </c>
      <c r="AH1480" s="104">
        <v>4.1407326637573197E-2</v>
      </c>
      <c r="AI1480" s="104">
        <v>85.9009178839203</v>
      </c>
      <c r="AJ1480" s="106"/>
      <c r="AK1480" s="106"/>
      <c r="AL1480" s="106"/>
      <c r="AM1480" s="106"/>
      <c r="AN1480" s="106"/>
      <c r="AO1480" s="106"/>
      <c r="AP1480" s="106"/>
      <c r="AQ1480" s="106"/>
      <c r="AR1480" s="106"/>
      <c r="AS1480" s="106"/>
      <c r="AT1480" s="106"/>
      <c r="AU1480" s="106"/>
      <c r="AV1480" s="106"/>
      <c r="AW1480" s="106"/>
      <c r="AX1480" s="106"/>
      <c r="AY1480" s="106"/>
      <c r="AZ1480" s="106"/>
      <c r="BA1480" s="106"/>
      <c r="BB1480" s="106"/>
      <c r="BC1480" s="106"/>
      <c r="BD1480" s="106"/>
      <c r="BE1480" s="106"/>
      <c r="BF1480" s="106"/>
      <c r="BG1480" s="106"/>
      <c r="BH1480" s="106"/>
      <c r="BI1480" s="106"/>
      <c r="BJ1480" s="106"/>
      <c r="BK1480" s="106"/>
      <c r="BL1480" s="106"/>
      <c r="BM1480" s="106"/>
      <c r="BN1480" s="106"/>
      <c r="BO1480" s="106"/>
      <c r="BP1480" s="106"/>
      <c r="BQ1480" s="106"/>
      <c r="BR1480" s="106"/>
      <c r="BS1480" s="106"/>
      <c r="BT1480" s="106"/>
      <c r="BU1480" s="106"/>
      <c r="BV1480" s="106"/>
      <c r="BW1480" s="106"/>
      <c r="BX1480" s="106"/>
      <c r="BY1480" s="106"/>
    </row>
    <row r="1481" spans="1:77" ht="48" x14ac:dyDescent="0.2">
      <c r="A1481" s="107">
        <v>44137.15625</v>
      </c>
      <c r="B1481" s="105">
        <v>1</v>
      </c>
      <c r="C1481" s="105">
        <v>1</v>
      </c>
      <c r="D1481" s="105" t="s">
        <v>381</v>
      </c>
      <c r="E1481" s="105" t="s">
        <v>390</v>
      </c>
      <c r="F1481" s="105">
        <v>600</v>
      </c>
      <c r="G1481" s="122">
        <v>9.3396991748565007E-3</v>
      </c>
      <c r="H1481" s="123">
        <v>0.26693566284901499</v>
      </c>
      <c r="I1481" s="123">
        <v>6.2988362107996299E-5</v>
      </c>
      <c r="J1481" s="123">
        <v>0.48904703748789402</v>
      </c>
      <c r="K1481" s="123">
        <v>223.935610184875</v>
      </c>
      <c r="L1481" s="123">
        <v>5.6559976603218596</v>
      </c>
      <c r="M1481" s="124" t="s">
        <v>408</v>
      </c>
      <c r="N1481" s="123">
        <v>1.37139782399999E-2</v>
      </c>
      <c r="O1481" s="123">
        <f t="shared" si="21"/>
        <v>2858.0755959210678</v>
      </c>
      <c r="P1481" s="125">
        <v>1025</v>
      </c>
      <c r="Q1481" s="126">
        <v>14.714215851602022</v>
      </c>
      <c r="R1481" s="126">
        <v>0.38456405850089759</v>
      </c>
      <c r="S1481" s="105" t="s">
        <v>381</v>
      </c>
      <c r="T1481" s="105" t="s">
        <v>381</v>
      </c>
      <c r="U1481" s="105" t="s">
        <v>381</v>
      </c>
      <c r="V1481" s="105" t="str">
        <f>IF(G1481 &lt; Characteristics!$L$13,'Field Values'!$B$65,'Field Values'!$B$66)</f>
        <v>Operating – Waiting for Current</v>
      </c>
      <c r="W1481" s="106" t="s">
        <v>199</v>
      </c>
      <c r="X1481" s="105" t="s">
        <v>50</v>
      </c>
      <c r="Y1481" s="105">
        <v>0</v>
      </c>
      <c r="Z1481" s="105" t="s">
        <v>387</v>
      </c>
      <c r="AA1481" s="105">
        <v>0</v>
      </c>
      <c r="AB1481" s="104">
        <v>10.870105388213201</v>
      </c>
      <c r="AC1481" s="104">
        <v>4.5154285904350697</v>
      </c>
      <c r="AD1481" s="104">
        <v>3.8925004873439101E-3</v>
      </c>
      <c r="AE1481" s="104">
        <v>19.7403162538772</v>
      </c>
      <c r="AF1481" s="104">
        <v>37.871346177593999</v>
      </c>
      <c r="AG1481" s="104">
        <v>15.7315952348977</v>
      </c>
      <c r="AH1481" s="104">
        <v>1.38406358086763E-2</v>
      </c>
      <c r="AI1481" s="104">
        <v>68.774850505490505</v>
      </c>
      <c r="AJ1481" s="106"/>
      <c r="AK1481" s="106"/>
      <c r="AL1481" s="106"/>
      <c r="AM1481" s="106"/>
      <c r="AN1481" s="106"/>
      <c r="AO1481" s="106"/>
      <c r="AP1481" s="106"/>
      <c r="AQ1481" s="106"/>
      <c r="AR1481" s="106"/>
      <c r="AS1481" s="106"/>
      <c r="AT1481" s="106"/>
      <c r="AU1481" s="106"/>
      <c r="AV1481" s="106"/>
      <c r="AW1481" s="106"/>
      <c r="AX1481" s="106"/>
      <c r="AY1481" s="106"/>
      <c r="AZ1481" s="106"/>
      <c r="BA1481" s="106"/>
      <c r="BB1481" s="106"/>
      <c r="BC1481" s="106"/>
      <c r="BD1481" s="106"/>
      <c r="BE1481" s="106"/>
      <c r="BF1481" s="106"/>
      <c r="BG1481" s="106"/>
      <c r="BH1481" s="106"/>
      <c r="BI1481" s="106"/>
      <c r="BJ1481" s="106"/>
      <c r="BK1481" s="106"/>
      <c r="BL1481" s="106"/>
      <c r="BM1481" s="106"/>
      <c r="BN1481" s="106"/>
      <c r="BO1481" s="106"/>
      <c r="BP1481" s="106"/>
      <c r="BQ1481" s="106"/>
      <c r="BR1481" s="106"/>
      <c r="BS1481" s="106"/>
      <c r="BT1481" s="106"/>
      <c r="BU1481" s="106"/>
      <c r="BV1481" s="106"/>
      <c r="BW1481" s="106"/>
      <c r="BX1481" s="106"/>
      <c r="BY1481" s="106"/>
    </row>
    <row r="1482" spans="1:77" ht="48" x14ac:dyDescent="0.2">
      <c r="A1482" s="107">
        <v>44137.163194444445</v>
      </c>
      <c r="B1482" s="105">
        <v>1</v>
      </c>
      <c r="C1482" s="105">
        <v>1</v>
      </c>
      <c r="D1482" s="105" t="s">
        <v>381</v>
      </c>
      <c r="E1482" s="105" t="s">
        <v>390</v>
      </c>
      <c r="F1482" s="105">
        <v>600</v>
      </c>
      <c r="G1482" s="122">
        <v>0.17157805861995901</v>
      </c>
      <c r="H1482" s="123">
        <v>0.112837875833844</v>
      </c>
      <c r="I1482" s="123">
        <v>2.01727278637501E-4</v>
      </c>
      <c r="J1482" s="123">
        <v>0.36948589845059998</v>
      </c>
      <c r="K1482" s="123">
        <v>221.30254367885399</v>
      </c>
      <c r="L1482" s="123">
        <v>10.7162573898679</v>
      </c>
      <c r="M1482" s="124" t="s">
        <v>408</v>
      </c>
      <c r="N1482" s="123">
        <v>9.1138890265749697E-3</v>
      </c>
      <c r="O1482" s="123">
        <f t="shared" si="21"/>
        <v>65.76474681053304</v>
      </c>
      <c r="P1482" s="125">
        <v>1025</v>
      </c>
      <c r="Q1482" s="126">
        <v>14.716630067567554</v>
      </c>
      <c r="R1482" s="126">
        <v>0.39068748932418274</v>
      </c>
      <c r="S1482" s="105" t="s">
        <v>381</v>
      </c>
      <c r="T1482" s="105" t="s">
        <v>381</v>
      </c>
      <c r="U1482" s="105" t="s">
        <v>381</v>
      </c>
      <c r="V1482" s="105" t="str">
        <f>IF(G1482 &lt; Characteristics!$L$13,'Field Values'!$B$65,'Field Values'!$B$66)</f>
        <v>Operating – Waiting for Current</v>
      </c>
      <c r="W1482" s="106" t="s">
        <v>199</v>
      </c>
      <c r="X1482" s="105" t="s">
        <v>50</v>
      </c>
      <c r="Y1482" s="105">
        <v>0</v>
      </c>
      <c r="Z1482" s="105" t="s">
        <v>387</v>
      </c>
      <c r="AA1482" s="105">
        <v>0</v>
      </c>
      <c r="AB1482" s="104">
        <v>7.8903643534805799</v>
      </c>
      <c r="AC1482" s="104">
        <v>4.2793481528543804</v>
      </c>
      <c r="AD1482" s="104">
        <v>6.1011312549535603E-2</v>
      </c>
      <c r="AE1482" s="104">
        <v>23.5493452599821</v>
      </c>
      <c r="AF1482" s="104">
        <v>27.490032660085401</v>
      </c>
      <c r="AG1482" s="104">
        <v>14.9090992497405</v>
      </c>
      <c r="AH1482" s="104">
        <v>0.21284057870756601</v>
      </c>
      <c r="AI1482" s="104">
        <v>82.045374302269906</v>
      </c>
      <c r="AJ1482" s="106"/>
      <c r="AK1482" s="106"/>
      <c r="AL1482" s="106"/>
      <c r="AM1482" s="106"/>
      <c r="AN1482" s="106"/>
      <c r="AO1482" s="106"/>
      <c r="AP1482" s="106"/>
      <c r="AQ1482" s="106"/>
      <c r="AR1482" s="106"/>
      <c r="AS1482" s="106"/>
      <c r="AT1482" s="106"/>
      <c r="AU1482" s="106"/>
      <c r="AV1482" s="106"/>
      <c r="AW1482" s="106"/>
      <c r="AX1482" s="106"/>
      <c r="AY1482" s="106"/>
      <c r="AZ1482" s="106"/>
      <c r="BA1482" s="106"/>
      <c r="BB1482" s="106"/>
      <c r="BC1482" s="106"/>
      <c r="BD1482" s="106"/>
      <c r="BE1482" s="106"/>
      <c r="BF1482" s="106"/>
      <c r="BG1482" s="106"/>
      <c r="BH1482" s="106"/>
      <c r="BI1482" s="106"/>
      <c r="BJ1482" s="106"/>
      <c r="BK1482" s="106"/>
      <c r="BL1482" s="106"/>
      <c r="BM1482" s="106"/>
      <c r="BN1482" s="106"/>
      <c r="BO1482" s="106"/>
      <c r="BP1482" s="106"/>
      <c r="BQ1482" s="106"/>
      <c r="BR1482" s="106"/>
      <c r="BS1482" s="106"/>
      <c r="BT1482" s="106"/>
      <c r="BU1482" s="106"/>
      <c r="BV1482" s="106"/>
      <c r="BW1482" s="106"/>
      <c r="BX1482" s="106"/>
      <c r="BY1482" s="106"/>
    </row>
    <row r="1483" spans="1:77" ht="48" x14ac:dyDescent="0.2">
      <c r="A1483" s="107">
        <v>44137.170138888891</v>
      </c>
      <c r="B1483" s="105">
        <v>1</v>
      </c>
      <c r="C1483" s="105">
        <v>1</v>
      </c>
      <c r="D1483" s="105" t="s">
        <v>381</v>
      </c>
      <c r="E1483" s="105" t="s">
        <v>390</v>
      </c>
      <c r="F1483" s="105">
        <v>600</v>
      </c>
      <c r="G1483" s="122">
        <v>7.1844609178801103E-2</v>
      </c>
      <c r="H1483" s="123">
        <v>2.7478368668861299E-2</v>
      </c>
      <c r="I1483" s="123">
        <v>1.4537500491495001E-4</v>
      </c>
      <c r="J1483" s="123">
        <v>0.13916435001993299</v>
      </c>
      <c r="K1483" s="123">
        <v>201.880160439913</v>
      </c>
      <c r="L1483" s="123">
        <v>44.700568022155501</v>
      </c>
      <c r="M1483" s="124" t="s">
        <v>408</v>
      </c>
      <c r="N1483" s="123">
        <v>2.19634640359326E-3</v>
      </c>
      <c r="O1483" s="123">
        <f t="shared" si="21"/>
        <v>38.246945710951444</v>
      </c>
      <c r="P1483" s="125">
        <v>1025</v>
      </c>
      <c r="Q1483" s="126">
        <v>14.737301854974689</v>
      </c>
      <c r="R1483" s="126">
        <v>0.40335737802435645</v>
      </c>
      <c r="S1483" s="105" t="s">
        <v>381</v>
      </c>
      <c r="T1483" s="105" t="s">
        <v>381</v>
      </c>
      <c r="U1483" s="105" t="s">
        <v>381</v>
      </c>
      <c r="V1483" s="105" t="str">
        <f>IF(G1483 &lt; Characteristics!$L$13,'Field Values'!$B$65,'Field Values'!$B$66)</f>
        <v>Operating – Waiting for Current</v>
      </c>
      <c r="W1483" s="106" t="s">
        <v>199</v>
      </c>
      <c r="X1483" s="105" t="s">
        <v>50</v>
      </c>
      <c r="Y1483" s="105">
        <v>0</v>
      </c>
      <c r="Z1483" s="105" t="s">
        <v>387</v>
      </c>
      <c r="AA1483" s="105">
        <v>0</v>
      </c>
      <c r="AB1483" s="104">
        <v>7.8573787623434903</v>
      </c>
      <c r="AC1483" s="104">
        <v>2.2545369199357199</v>
      </c>
      <c r="AD1483" s="104">
        <v>0.51406596558279805</v>
      </c>
      <c r="AE1483" s="104">
        <v>13.311100573632601</v>
      </c>
      <c r="AF1483" s="104">
        <v>27.375112014578601</v>
      </c>
      <c r="AG1483" s="104">
        <v>7.8547277531288202</v>
      </c>
      <c r="AH1483" s="104">
        <v>1.79126713956689</v>
      </c>
      <c r="AI1483" s="104">
        <v>46.375688004346898</v>
      </c>
      <c r="AJ1483" s="106"/>
      <c r="AK1483" s="106"/>
      <c r="AL1483" s="106"/>
      <c r="AM1483" s="106"/>
      <c r="AN1483" s="106"/>
      <c r="AO1483" s="106"/>
      <c r="AP1483" s="106"/>
      <c r="AQ1483" s="106"/>
      <c r="AR1483" s="106"/>
      <c r="AS1483" s="106"/>
      <c r="AT1483" s="106"/>
      <c r="AU1483" s="106"/>
      <c r="AV1483" s="106"/>
      <c r="AW1483" s="106"/>
      <c r="AX1483" s="106"/>
      <c r="AY1483" s="106"/>
      <c r="AZ1483" s="106"/>
      <c r="BA1483" s="106"/>
      <c r="BB1483" s="106"/>
      <c r="BC1483" s="106"/>
      <c r="BD1483" s="106"/>
      <c r="BE1483" s="106"/>
      <c r="BF1483" s="106"/>
      <c r="BG1483" s="106"/>
      <c r="BH1483" s="106"/>
      <c r="BI1483" s="106"/>
      <c r="BJ1483" s="106"/>
      <c r="BK1483" s="106"/>
      <c r="BL1483" s="106"/>
      <c r="BM1483" s="106"/>
      <c r="BN1483" s="106"/>
      <c r="BO1483" s="106"/>
      <c r="BP1483" s="106"/>
      <c r="BQ1483" s="106"/>
      <c r="BR1483" s="106"/>
      <c r="BS1483" s="106"/>
      <c r="BT1483" s="106"/>
      <c r="BU1483" s="106"/>
      <c r="BV1483" s="106"/>
      <c r="BW1483" s="106"/>
      <c r="BX1483" s="106"/>
      <c r="BY1483" s="106"/>
    </row>
    <row r="1484" spans="1:77" ht="48" x14ac:dyDescent="0.2">
      <c r="A1484" s="107">
        <v>44137.177083333336</v>
      </c>
      <c r="B1484" s="105">
        <v>1</v>
      </c>
      <c r="C1484" s="105">
        <v>1</v>
      </c>
      <c r="D1484" s="105" t="s">
        <v>381</v>
      </c>
      <c r="E1484" s="105" t="s">
        <v>390</v>
      </c>
      <c r="F1484" s="105">
        <v>600</v>
      </c>
      <c r="G1484" s="122">
        <v>0.25944907045556198</v>
      </c>
      <c r="H1484" s="123">
        <v>8.9679252270913501E-2</v>
      </c>
      <c r="I1484" s="123">
        <v>4.1477972937055E-3</v>
      </c>
      <c r="J1484" s="123">
        <v>0.43006296543156203</v>
      </c>
      <c r="K1484" s="123">
        <v>38.6851410085523</v>
      </c>
      <c r="L1484" s="123">
        <v>6.2845454260637696</v>
      </c>
      <c r="M1484" s="124" t="s">
        <v>408</v>
      </c>
      <c r="N1484" s="123">
        <v>-9.6850387138307801E-4</v>
      </c>
      <c r="O1484" s="123">
        <f t="shared" si="21"/>
        <v>34.565262505449454</v>
      </c>
      <c r="P1484" s="125">
        <v>1025</v>
      </c>
      <c r="Q1484" s="126">
        <v>14.711765202702702</v>
      </c>
      <c r="R1484" s="126">
        <v>0.39277220942132374</v>
      </c>
      <c r="S1484" s="105" t="s">
        <v>381</v>
      </c>
      <c r="T1484" s="105" t="s">
        <v>381</v>
      </c>
      <c r="U1484" s="105" t="s">
        <v>381</v>
      </c>
      <c r="V1484" s="105" t="str">
        <f>IF(G1484 &lt; Characteristics!$L$13,'Field Values'!$B$65,'Field Values'!$B$66)</f>
        <v>Operating – Waiting for Current</v>
      </c>
      <c r="W1484" s="106" t="s">
        <v>199</v>
      </c>
      <c r="X1484" s="105" t="s">
        <v>50</v>
      </c>
      <c r="Y1484" s="105">
        <v>0</v>
      </c>
      <c r="Z1484" s="105" t="s">
        <v>387</v>
      </c>
      <c r="AA1484" s="105">
        <v>0</v>
      </c>
      <c r="AB1484" s="104">
        <v>9.2621663177757902</v>
      </c>
      <c r="AC1484" s="104">
        <v>4.2047519284031196</v>
      </c>
      <c r="AD1484" s="104">
        <v>0.235390302738646</v>
      </c>
      <c r="AE1484" s="104">
        <v>23.566447618183599</v>
      </c>
      <c r="AF1484" s="104">
        <v>32.269342710618297</v>
      </c>
      <c r="AG1484" s="104">
        <v>14.649208613532799</v>
      </c>
      <c r="AH1484" s="104">
        <v>0.82037087980373902</v>
      </c>
      <c r="AI1484" s="104">
        <v>82.104958319910907</v>
      </c>
      <c r="AJ1484" s="106"/>
      <c r="AK1484" s="106"/>
      <c r="AL1484" s="106"/>
      <c r="AM1484" s="106"/>
      <c r="AN1484" s="106"/>
      <c r="AO1484" s="106"/>
      <c r="AP1484" s="106"/>
      <c r="AQ1484" s="106"/>
      <c r="AR1484" s="106"/>
      <c r="AS1484" s="106"/>
      <c r="AT1484" s="106"/>
      <c r="AU1484" s="106"/>
      <c r="AV1484" s="106"/>
      <c r="AW1484" s="106"/>
      <c r="AX1484" s="106"/>
      <c r="AY1484" s="106"/>
      <c r="AZ1484" s="106"/>
      <c r="BA1484" s="106"/>
      <c r="BB1484" s="106"/>
      <c r="BC1484" s="106"/>
      <c r="BD1484" s="106"/>
      <c r="BE1484" s="106"/>
      <c r="BF1484" s="106"/>
      <c r="BG1484" s="106"/>
      <c r="BH1484" s="106"/>
      <c r="BI1484" s="106"/>
      <c r="BJ1484" s="106"/>
      <c r="BK1484" s="106"/>
      <c r="BL1484" s="106"/>
      <c r="BM1484" s="106"/>
      <c r="BN1484" s="106"/>
      <c r="BO1484" s="106"/>
      <c r="BP1484" s="106"/>
      <c r="BQ1484" s="106"/>
      <c r="BR1484" s="106"/>
      <c r="BS1484" s="106"/>
      <c r="BT1484" s="106"/>
      <c r="BU1484" s="106"/>
      <c r="BV1484" s="106"/>
      <c r="BW1484" s="106"/>
      <c r="BX1484" s="106"/>
      <c r="BY1484" s="106"/>
    </row>
    <row r="1485" spans="1:77" ht="48" x14ac:dyDescent="0.2">
      <c r="A1485" s="107">
        <v>44137.184027777781</v>
      </c>
      <c r="B1485" s="105">
        <v>1</v>
      </c>
      <c r="C1485" s="105">
        <v>1</v>
      </c>
      <c r="D1485" s="105" t="s">
        <v>381</v>
      </c>
      <c r="E1485" s="105" t="s">
        <v>390</v>
      </c>
      <c r="F1485" s="105">
        <v>600</v>
      </c>
      <c r="G1485" s="122">
        <v>0.54144904378643299</v>
      </c>
      <c r="H1485" s="123">
        <v>0.136289668388415</v>
      </c>
      <c r="I1485" s="123">
        <v>0</v>
      </c>
      <c r="J1485" s="123">
        <v>0.73481573431001102</v>
      </c>
      <c r="K1485" s="123">
        <v>39.644281892133698</v>
      </c>
      <c r="L1485" s="123">
        <v>3.3723478201649</v>
      </c>
      <c r="M1485" s="124" t="s">
        <v>407</v>
      </c>
      <c r="N1485" s="123">
        <v>1.8338342488979701E-2</v>
      </c>
      <c r="O1485" s="123">
        <f t="shared" si="21"/>
        <v>25.171282496931056</v>
      </c>
      <c r="P1485" s="125">
        <v>1025</v>
      </c>
      <c r="Q1485" s="126">
        <v>14.691104553119729</v>
      </c>
      <c r="R1485" s="126">
        <v>0.36038149515662887</v>
      </c>
      <c r="S1485" s="105" t="s">
        <v>381</v>
      </c>
      <c r="T1485" s="105" t="s">
        <v>381</v>
      </c>
      <c r="U1485" s="105" t="s">
        <v>381</v>
      </c>
      <c r="V1485" s="105" t="str">
        <f>IF(G1485 &lt; Characteristics!$L$13,'Field Values'!$B$65,'Field Values'!$B$66)</f>
        <v>Operating – Waiting for Current</v>
      </c>
      <c r="W1485" s="106" t="s">
        <v>199</v>
      </c>
      <c r="X1485" s="105" t="s">
        <v>50</v>
      </c>
      <c r="Y1485" s="105">
        <v>0</v>
      </c>
      <c r="Z1485" s="105" t="s">
        <v>387</v>
      </c>
      <c r="AA1485" s="105">
        <v>0</v>
      </c>
      <c r="AB1485" s="104">
        <v>9.7008083494950501</v>
      </c>
      <c r="AC1485" s="104">
        <v>4.8841930905134401</v>
      </c>
      <c r="AD1485" s="104">
        <v>3.2949822363283199E-3</v>
      </c>
      <c r="AE1485" s="104">
        <v>26.8958609769251</v>
      </c>
      <c r="AF1485" s="104">
        <v>33.797556203051201</v>
      </c>
      <c r="AG1485" s="104">
        <v>17.016357851788801</v>
      </c>
      <c r="AH1485" s="104">
        <v>1.1200302543476299E-2</v>
      </c>
      <c r="AI1485" s="104">
        <v>93.704517980832406</v>
      </c>
      <c r="AJ1485" s="106"/>
      <c r="AK1485" s="106"/>
      <c r="AL1485" s="106"/>
      <c r="AM1485" s="106"/>
      <c r="AN1485" s="106"/>
      <c r="AO1485" s="106"/>
      <c r="AP1485" s="106"/>
      <c r="AQ1485" s="106"/>
      <c r="AR1485" s="106"/>
      <c r="AS1485" s="106"/>
      <c r="AT1485" s="106"/>
      <c r="AU1485" s="106"/>
      <c r="AV1485" s="106"/>
      <c r="AW1485" s="106"/>
      <c r="AX1485" s="106"/>
      <c r="AY1485" s="106"/>
      <c r="AZ1485" s="106"/>
      <c r="BA1485" s="106"/>
      <c r="BB1485" s="106"/>
      <c r="BC1485" s="106"/>
      <c r="BD1485" s="106"/>
      <c r="BE1485" s="106"/>
      <c r="BF1485" s="106"/>
      <c r="BG1485" s="106"/>
      <c r="BH1485" s="106"/>
      <c r="BI1485" s="106"/>
      <c r="BJ1485" s="106"/>
      <c r="BK1485" s="106"/>
      <c r="BL1485" s="106"/>
      <c r="BM1485" s="106"/>
      <c r="BN1485" s="106"/>
      <c r="BO1485" s="106"/>
      <c r="BP1485" s="106"/>
      <c r="BQ1485" s="106"/>
      <c r="BR1485" s="106"/>
      <c r="BS1485" s="106"/>
      <c r="BT1485" s="106"/>
      <c r="BU1485" s="106"/>
      <c r="BV1485" s="106"/>
      <c r="BW1485" s="106"/>
      <c r="BX1485" s="106"/>
      <c r="BY1485" s="106"/>
    </row>
    <row r="1486" spans="1:77" ht="48" x14ac:dyDescent="0.2">
      <c r="A1486" s="107">
        <v>44137.190972222219</v>
      </c>
      <c r="B1486" s="105">
        <v>1</v>
      </c>
      <c r="C1486" s="105">
        <v>1</v>
      </c>
      <c r="D1486" s="105" t="s">
        <v>381</v>
      </c>
      <c r="E1486" s="105" t="s">
        <v>390</v>
      </c>
      <c r="F1486" s="105">
        <v>600</v>
      </c>
      <c r="G1486" s="122">
        <v>0.80823911541691196</v>
      </c>
      <c r="H1486" s="123">
        <v>6.9019222924923407E-2</v>
      </c>
      <c r="I1486" s="123">
        <v>0.64375180797072096</v>
      </c>
      <c r="J1486" s="123">
        <v>1.0000093242530099</v>
      </c>
      <c r="K1486" s="123">
        <v>39.066607592683297</v>
      </c>
      <c r="L1486" s="123">
        <v>3.04032169544341</v>
      </c>
      <c r="M1486" s="124" t="s">
        <v>407</v>
      </c>
      <c r="N1486" s="123">
        <v>1.19274166000337E-2</v>
      </c>
      <c r="O1486" s="123">
        <f t="shared" ref="O1486:O1549" si="22">100*(H1486/G1486)</f>
        <v>8.5394559120442217</v>
      </c>
      <c r="P1486" s="125">
        <v>1025</v>
      </c>
      <c r="Q1486" s="126">
        <v>14.685464527027008</v>
      </c>
      <c r="R1486" s="126">
        <v>0.32778750246106547</v>
      </c>
      <c r="S1486" s="105" t="s">
        <v>381</v>
      </c>
      <c r="T1486" s="105" t="s">
        <v>381</v>
      </c>
      <c r="U1486" s="105" t="s">
        <v>381</v>
      </c>
      <c r="V1486" s="105" t="str">
        <f>IF(G1486 &lt; Characteristics!$L$13,'Field Values'!$B$65,'Field Values'!$B$66)</f>
        <v>Operating – Waiting for Current</v>
      </c>
      <c r="W1486" s="106" t="s">
        <v>199</v>
      </c>
      <c r="X1486" s="105" t="s">
        <v>50</v>
      </c>
      <c r="Y1486" s="105">
        <v>0</v>
      </c>
      <c r="Z1486" s="105" t="s">
        <v>387</v>
      </c>
      <c r="AA1486" s="105">
        <v>0</v>
      </c>
      <c r="AB1486" s="104">
        <v>10.865880104694201</v>
      </c>
      <c r="AC1486" s="104">
        <v>4.2527538250942296</v>
      </c>
      <c r="AD1486" s="104">
        <v>0.228794809828895</v>
      </c>
      <c r="AE1486" s="104">
        <v>25.649143363594199</v>
      </c>
      <c r="AF1486" s="104">
        <v>37.856625437637199</v>
      </c>
      <c r="AG1486" s="104">
        <v>14.816445542237901</v>
      </c>
      <c r="AH1486" s="104">
        <v>0.79739241325227295</v>
      </c>
      <c r="AI1486" s="104">
        <v>89.360997432930304</v>
      </c>
      <c r="AJ1486" s="106"/>
      <c r="AK1486" s="106"/>
      <c r="AL1486" s="106"/>
      <c r="AM1486" s="106"/>
      <c r="AN1486" s="106"/>
      <c r="AO1486" s="106"/>
      <c r="AP1486" s="106"/>
      <c r="AQ1486" s="106"/>
      <c r="AR1486" s="106"/>
      <c r="AS1486" s="106"/>
      <c r="AT1486" s="106"/>
      <c r="AU1486" s="106"/>
      <c r="AV1486" s="106"/>
      <c r="AW1486" s="106"/>
      <c r="AX1486" s="106"/>
      <c r="AY1486" s="106"/>
      <c r="AZ1486" s="106"/>
      <c r="BA1486" s="106"/>
      <c r="BB1486" s="106"/>
      <c r="BC1486" s="106"/>
      <c r="BD1486" s="106"/>
      <c r="BE1486" s="106"/>
      <c r="BF1486" s="106"/>
      <c r="BG1486" s="106"/>
      <c r="BH1486" s="106"/>
      <c r="BI1486" s="106"/>
      <c r="BJ1486" s="106"/>
      <c r="BK1486" s="106"/>
      <c r="BL1486" s="106"/>
      <c r="BM1486" s="106"/>
      <c r="BN1486" s="106"/>
      <c r="BO1486" s="106"/>
      <c r="BP1486" s="106"/>
      <c r="BQ1486" s="106"/>
      <c r="BR1486" s="106"/>
      <c r="BS1486" s="106"/>
      <c r="BT1486" s="106"/>
      <c r="BU1486" s="106"/>
      <c r="BV1486" s="106"/>
      <c r="BW1486" s="106"/>
      <c r="BX1486" s="106"/>
      <c r="BY1486" s="106"/>
    </row>
    <row r="1487" spans="1:77" ht="48" x14ac:dyDescent="0.2">
      <c r="A1487" s="107">
        <v>44137.197916666664</v>
      </c>
      <c r="B1487" s="105">
        <v>1</v>
      </c>
      <c r="C1487" s="105">
        <v>1</v>
      </c>
      <c r="D1487" s="105" t="s">
        <v>381</v>
      </c>
      <c r="E1487" s="105" t="s">
        <v>390</v>
      </c>
      <c r="F1487" s="105">
        <v>600</v>
      </c>
      <c r="G1487" s="122">
        <v>0.99107930152117996</v>
      </c>
      <c r="H1487" s="123">
        <v>8.1009684308571403E-2</v>
      </c>
      <c r="I1487" s="123">
        <v>0.69707736442031898</v>
      </c>
      <c r="J1487" s="123">
        <v>1.22254546956552</v>
      </c>
      <c r="K1487" s="123">
        <v>38.414783307164697</v>
      </c>
      <c r="L1487" s="123">
        <v>3.4977094753676501</v>
      </c>
      <c r="M1487" s="124" t="s">
        <v>407</v>
      </c>
      <c r="N1487" s="123">
        <v>1.0564135606922201E-2</v>
      </c>
      <c r="O1487" s="123">
        <f t="shared" si="22"/>
        <v>8.1738851960919678</v>
      </c>
      <c r="P1487" s="125">
        <v>1025</v>
      </c>
      <c r="Q1487" s="126">
        <v>14.695295109612138</v>
      </c>
      <c r="R1487" s="126">
        <v>0.30102645452173782</v>
      </c>
      <c r="S1487" s="105" t="s">
        <v>381</v>
      </c>
      <c r="T1487" s="105" t="s">
        <v>381</v>
      </c>
      <c r="U1487" s="105" t="s">
        <v>381</v>
      </c>
      <c r="V1487" s="105" t="str">
        <f>IF(G1487 &lt; Characteristics!$L$13,'Field Values'!$B$65,'Field Values'!$B$66)</f>
        <v>Operating – Waiting for Current</v>
      </c>
      <c r="W1487" s="106" t="s">
        <v>199</v>
      </c>
      <c r="X1487" s="105" t="s">
        <v>50</v>
      </c>
      <c r="Y1487" s="105">
        <v>0</v>
      </c>
      <c r="Z1487" s="105" t="s">
        <v>387</v>
      </c>
      <c r="AA1487" s="105">
        <v>0</v>
      </c>
      <c r="AB1487" s="104">
        <v>10.441127793682901</v>
      </c>
      <c r="AC1487" s="104">
        <v>4.4546665244639803</v>
      </c>
      <c r="AD1487" s="104">
        <v>0.106053350894633</v>
      </c>
      <c r="AE1487" s="104">
        <v>25.380469581175198</v>
      </c>
      <c r="AF1487" s="104">
        <v>36.376803246212901</v>
      </c>
      <c r="AG1487" s="104">
        <v>15.519902322841</v>
      </c>
      <c r="AH1487" s="104">
        <v>0.369206863904042</v>
      </c>
      <c r="AI1487" s="104">
        <v>88.424947374648198</v>
      </c>
      <c r="AJ1487" s="106"/>
      <c r="AK1487" s="106"/>
      <c r="AL1487" s="106"/>
      <c r="AM1487" s="106"/>
      <c r="AN1487" s="106"/>
      <c r="AO1487" s="106"/>
      <c r="AP1487" s="106"/>
      <c r="AQ1487" s="106"/>
      <c r="AR1487" s="106"/>
      <c r="AS1487" s="106"/>
      <c r="AT1487" s="106"/>
      <c r="AU1487" s="106"/>
      <c r="AV1487" s="106"/>
      <c r="AW1487" s="106"/>
      <c r="AX1487" s="106"/>
      <c r="AY1487" s="106"/>
      <c r="AZ1487" s="106"/>
      <c r="BA1487" s="106"/>
      <c r="BB1487" s="106"/>
      <c r="BC1487" s="106"/>
      <c r="BD1487" s="106"/>
      <c r="BE1487" s="106"/>
      <c r="BF1487" s="106"/>
      <c r="BG1487" s="106"/>
      <c r="BH1487" s="106"/>
      <c r="BI1487" s="106"/>
      <c r="BJ1487" s="106"/>
      <c r="BK1487" s="106"/>
      <c r="BL1487" s="106"/>
      <c r="BM1487" s="106"/>
      <c r="BN1487" s="106"/>
      <c r="BO1487" s="106"/>
      <c r="BP1487" s="106"/>
      <c r="BQ1487" s="106"/>
      <c r="BR1487" s="106"/>
      <c r="BS1487" s="106"/>
      <c r="BT1487" s="106"/>
      <c r="BU1487" s="106"/>
      <c r="BV1487" s="106"/>
      <c r="BW1487" s="106"/>
      <c r="BX1487" s="106"/>
      <c r="BY1487" s="106"/>
    </row>
    <row r="1488" spans="1:77" ht="48" x14ac:dyDescent="0.2">
      <c r="A1488" s="107">
        <v>44137.204861111109</v>
      </c>
      <c r="B1488" s="105">
        <v>1</v>
      </c>
      <c r="C1488" s="105">
        <v>1</v>
      </c>
      <c r="D1488" s="105" t="s">
        <v>381</v>
      </c>
      <c r="E1488" s="105" t="s">
        <v>390</v>
      </c>
      <c r="F1488" s="105">
        <v>600</v>
      </c>
      <c r="G1488" s="122">
        <v>1.1865354905474801</v>
      </c>
      <c r="H1488" s="123">
        <v>9.4037471963536803E-2</v>
      </c>
      <c r="I1488" s="123">
        <v>0.87567752088383</v>
      </c>
      <c r="J1488" s="123">
        <v>1.4227887127279299</v>
      </c>
      <c r="K1488" s="123">
        <v>37.8259397831917</v>
      </c>
      <c r="L1488" s="123">
        <v>3.8137123745880999</v>
      </c>
      <c r="M1488" s="124" t="s">
        <v>407</v>
      </c>
      <c r="N1488" s="123">
        <v>1.52586969939803E-2</v>
      </c>
      <c r="O1488" s="123">
        <f t="shared" si="22"/>
        <v>7.9253821493486827</v>
      </c>
      <c r="P1488" s="125">
        <v>1025</v>
      </c>
      <c r="Q1488" s="126">
        <v>14.69298986486487</v>
      </c>
      <c r="R1488" s="126">
        <v>0.30321045366243382</v>
      </c>
      <c r="S1488" s="105" t="s">
        <v>381</v>
      </c>
      <c r="T1488" s="105" t="s">
        <v>381</v>
      </c>
      <c r="U1488" s="105" t="s">
        <v>381</v>
      </c>
      <c r="V1488" s="105" t="str">
        <f>IF(G1488 &lt; Characteristics!$L$13,'Field Values'!$B$65,'Field Values'!$B$66)</f>
        <v>Operating – Waiting for Current</v>
      </c>
      <c r="W1488" s="106" t="s">
        <v>199</v>
      </c>
      <c r="X1488" s="105" t="s">
        <v>50</v>
      </c>
      <c r="Y1488" s="105">
        <v>0</v>
      </c>
      <c r="Z1488" s="105" t="s">
        <v>387</v>
      </c>
      <c r="AA1488" s="105">
        <v>0</v>
      </c>
      <c r="AB1488" s="104">
        <v>10.3483484601329</v>
      </c>
      <c r="AC1488" s="104">
        <v>4.9771535835631804</v>
      </c>
      <c r="AD1488" s="104">
        <v>0.15708921766596401</v>
      </c>
      <c r="AE1488" s="104">
        <v>28.6850239446056</v>
      </c>
      <c r="AF1488" s="104">
        <v>36.053563294049198</v>
      </c>
      <c r="AG1488" s="104">
        <v>17.340228957311901</v>
      </c>
      <c r="AH1488" s="104">
        <v>0.54757263880707496</v>
      </c>
      <c r="AI1488" s="104">
        <v>99.937899165608499</v>
      </c>
      <c r="AJ1488" s="106"/>
      <c r="AK1488" s="106"/>
      <c r="AL1488" s="106"/>
      <c r="AM1488" s="106"/>
      <c r="AN1488" s="106"/>
      <c r="AO1488" s="106"/>
      <c r="AP1488" s="106"/>
      <c r="AQ1488" s="106"/>
      <c r="AR1488" s="106"/>
      <c r="AS1488" s="106"/>
      <c r="AT1488" s="106"/>
      <c r="AU1488" s="106"/>
      <c r="AV1488" s="106"/>
      <c r="AW1488" s="106"/>
      <c r="AX1488" s="106"/>
      <c r="AY1488" s="106"/>
      <c r="AZ1488" s="106"/>
      <c r="BA1488" s="106"/>
      <c r="BB1488" s="106"/>
      <c r="BC1488" s="106"/>
      <c r="BD1488" s="106"/>
      <c r="BE1488" s="106"/>
      <c r="BF1488" s="106"/>
      <c r="BG1488" s="106"/>
      <c r="BH1488" s="106"/>
      <c r="BI1488" s="106"/>
      <c r="BJ1488" s="106"/>
      <c r="BK1488" s="106"/>
      <c r="BL1488" s="106"/>
      <c r="BM1488" s="106"/>
      <c r="BN1488" s="106"/>
      <c r="BO1488" s="106"/>
      <c r="BP1488" s="106"/>
      <c r="BQ1488" s="106"/>
      <c r="BR1488" s="106"/>
      <c r="BS1488" s="106"/>
      <c r="BT1488" s="106"/>
      <c r="BU1488" s="106"/>
      <c r="BV1488" s="106"/>
      <c r="BW1488" s="106"/>
      <c r="BX1488" s="106"/>
      <c r="BY1488" s="106"/>
    </row>
    <row r="1489" spans="1:77" ht="48" x14ac:dyDescent="0.2">
      <c r="A1489" s="107">
        <v>44137.211805555555</v>
      </c>
      <c r="B1489" s="105">
        <v>1</v>
      </c>
      <c r="C1489" s="105">
        <v>1</v>
      </c>
      <c r="D1489" s="105" t="s">
        <v>381</v>
      </c>
      <c r="E1489" s="105" t="s">
        <v>390</v>
      </c>
      <c r="F1489" s="105">
        <v>600</v>
      </c>
      <c r="G1489" s="122">
        <v>1.3407806521274801</v>
      </c>
      <c r="H1489" s="123">
        <v>9.2413687611950304E-2</v>
      </c>
      <c r="I1489" s="123">
        <v>1.01631246455853</v>
      </c>
      <c r="J1489" s="123">
        <v>1.6268284348812301</v>
      </c>
      <c r="K1489" s="123">
        <v>37.644341735090798</v>
      </c>
      <c r="L1489" s="123">
        <v>4.1562068631294897</v>
      </c>
      <c r="M1489" s="124" t="s">
        <v>407</v>
      </c>
      <c r="N1489" s="123">
        <v>2.30062787106728E-2</v>
      </c>
      <c r="O1489" s="123">
        <f t="shared" si="22"/>
        <v>6.8925284285176049</v>
      </c>
      <c r="P1489" s="125">
        <v>1025</v>
      </c>
      <c r="Q1489" s="126">
        <v>14.682263513513504</v>
      </c>
      <c r="R1489" s="126">
        <v>0.31683786911771783</v>
      </c>
      <c r="S1489" s="105" t="s">
        <v>381</v>
      </c>
      <c r="T1489" s="105" t="s">
        <v>381</v>
      </c>
      <c r="U1489" s="105" t="s">
        <v>381</v>
      </c>
      <c r="V1489" s="105" t="str">
        <f>IF(G1489 &lt; Characteristics!$L$13,'Field Values'!$B$65,'Field Values'!$B$66)</f>
        <v>Operating – Waiting for Current</v>
      </c>
      <c r="W1489" s="106" t="s">
        <v>199</v>
      </c>
      <c r="X1489" s="105" t="s">
        <v>50</v>
      </c>
      <c r="Y1489" s="105">
        <v>0</v>
      </c>
      <c r="Z1489" s="105" t="s">
        <v>387</v>
      </c>
      <c r="AA1489" s="105">
        <v>0</v>
      </c>
      <c r="AB1489" s="104">
        <v>8.8346933523139803</v>
      </c>
      <c r="AC1489" s="104">
        <v>11.646446726218199</v>
      </c>
      <c r="AD1489" s="104">
        <v>3.2702179188563003E-2</v>
      </c>
      <c r="AE1489" s="104">
        <v>25.256083851444298</v>
      </c>
      <c r="AF1489" s="104">
        <v>30.779483253688699</v>
      </c>
      <c r="AG1489" s="104">
        <v>40.575812938282098</v>
      </c>
      <c r="AH1489" s="104">
        <v>0.11365394790184501</v>
      </c>
      <c r="AI1489" s="104">
        <v>87.991033243370097</v>
      </c>
      <c r="AJ1489" s="106"/>
      <c r="AK1489" s="106"/>
      <c r="AL1489" s="106"/>
      <c r="AM1489" s="106"/>
      <c r="AN1489" s="106"/>
      <c r="AO1489" s="106"/>
      <c r="AP1489" s="106"/>
      <c r="AQ1489" s="106"/>
      <c r="AR1489" s="106"/>
      <c r="AS1489" s="106"/>
      <c r="AT1489" s="106"/>
      <c r="AU1489" s="106"/>
      <c r="AV1489" s="106"/>
      <c r="AW1489" s="106"/>
      <c r="AX1489" s="106"/>
      <c r="AY1489" s="106"/>
      <c r="AZ1489" s="106"/>
      <c r="BA1489" s="106"/>
      <c r="BB1489" s="106"/>
      <c r="BC1489" s="106"/>
      <c r="BD1489" s="106"/>
      <c r="BE1489" s="106"/>
      <c r="BF1489" s="106"/>
      <c r="BG1489" s="106"/>
      <c r="BH1489" s="106"/>
      <c r="BI1489" s="106"/>
      <c r="BJ1489" s="106"/>
      <c r="BK1489" s="106"/>
      <c r="BL1489" s="106"/>
      <c r="BM1489" s="106"/>
      <c r="BN1489" s="106"/>
      <c r="BO1489" s="106"/>
      <c r="BP1489" s="106"/>
      <c r="BQ1489" s="106"/>
      <c r="BR1489" s="106"/>
      <c r="BS1489" s="106"/>
      <c r="BT1489" s="106"/>
      <c r="BU1489" s="106"/>
      <c r="BV1489" s="106"/>
      <c r="BW1489" s="106"/>
      <c r="BX1489" s="106"/>
      <c r="BY1489" s="106"/>
    </row>
    <row r="1490" spans="1:77" ht="48" x14ac:dyDescent="0.2">
      <c r="A1490" s="107">
        <v>44137.21875</v>
      </c>
      <c r="B1490" s="105">
        <v>1</v>
      </c>
      <c r="C1490" s="105">
        <v>1</v>
      </c>
      <c r="D1490" s="105" t="s">
        <v>381</v>
      </c>
      <c r="E1490" s="105" t="s">
        <v>390</v>
      </c>
      <c r="F1490" s="105">
        <v>600</v>
      </c>
      <c r="G1490" s="122">
        <v>1.48718551147128</v>
      </c>
      <c r="H1490" s="123">
        <v>9.7099435988729499E-2</v>
      </c>
      <c r="I1490" s="123">
        <v>1.1414947341975401</v>
      </c>
      <c r="J1490" s="123">
        <v>1.75203019430402</v>
      </c>
      <c r="K1490" s="123">
        <v>38.265398574704001</v>
      </c>
      <c r="L1490" s="123">
        <v>3.9311099525639599</v>
      </c>
      <c r="M1490" s="124" t="s">
        <v>407</v>
      </c>
      <c r="N1490" s="123">
        <v>2.6475204416467502E-2</v>
      </c>
      <c r="O1490" s="123">
        <f t="shared" si="22"/>
        <v>6.5290735580572283</v>
      </c>
      <c r="P1490" s="125">
        <v>1025</v>
      </c>
      <c r="Q1490" s="126">
        <v>14.688389544688045</v>
      </c>
      <c r="R1490" s="126">
        <v>0.31667439258132468</v>
      </c>
      <c r="S1490" s="105" t="s">
        <v>381</v>
      </c>
      <c r="T1490" s="105" t="s">
        <v>381</v>
      </c>
      <c r="U1490" s="105" t="s">
        <v>381</v>
      </c>
      <c r="V1490" s="105" t="str">
        <f>IF(G1490 &lt; Characteristics!$L$13,'Field Values'!$B$65,'Field Values'!$B$66)</f>
        <v>Operating – Normal Generation/Full Performance</v>
      </c>
      <c r="W1490" s="106" t="s">
        <v>199</v>
      </c>
      <c r="X1490" s="105" t="s">
        <v>50</v>
      </c>
      <c r="Y1490" s="105">
        <v>0</v>
      </c>
      <c r="Z1490" s="105" t="s">
        <v>387</v>
      </c>
      <c r="AA1490" s="105">
        <v>0</v>
      </c>
      <c r="AB1490" s="104">
        <v>23.223624766675499</v>
      </c>
      <c r="AC1490" s="104">
        <v>4.9588219788630497</v>
      </c>
      <c r="AD1490" s="104">
        <v>6.1373139370233503</v>
      </c>
      <c r="AE1490" s="104">
        <v>35.768985142296401</v>
      </c>
      <c r="AF1490" s="104">
        <v>80.910016898476002</v>
      </c>
      <c r="AG1490" s="104">
        <v>17.2763622878756</v>
      </c>
      <c r="AH1490" s="104">
        <v>21.381907739775201</v>
      </c>
      <c r="AI1490" s="104">
        <v>124.61761354240301</v>
      </c>
      <c r="AJ1490" s="106"/>
      <c r="AK1490" s="106"/>
      <c r="AL1490" s="106"/>
      <c r="AM1490" s="106"/>
      <c r="AN1490" s="106"/>
      <c r="AO1490" s="106"/>
      <c r="AP1490" s="106"/>
      <c r="AQ1490" s="106"/>
      <c r="AR1490" s="106"/>
      <c r="AS1490" s="106"/>
      <c r="AT1490" s="106"/>
      <c r="AU1490" s="106"/>
      <c r="AV1490" s="106"/>
      <c r="AW1490" s="106"/>
      <c r="AX1490" s="106"/>
      <c r="AY1490" s="106"/>
      <c r="AZ1490" s="106"/>
      <c r="BA1490" s="106"/>
      <c r="BB1490" s="106"/>
      <c r="BC1490" s="106"/>
      <c r="BD1490" s="106"/>
      <c r="BE1490" s="106"/>
      <c r="BF1490" s="106"/>
      <c r="BG1490" s="106"/>
      <c r="BH1490" s="106"/>
      <c r="BI1490" s="106"/>
      <c r="BJ1490" s="106"/>
      <c r="BK1490" s="106"/>
      <c r="BL1490" s="106"/>
      <c r="BM1490" s="106"/>
      <c r="BN1490" s="106"/>
      <c r="BO1490" s="106"/>
      <c r="BP1490" s="106"/>
      <c r="BQ1490" s="106"/>
      <c r="BR1490" s="106"/>
      <c r="BS1490" s="106"/>
      <c r="BT1490" s="106"/>
      <c r="BU1490" s="106"/>
      <c r="BV1490" s="106"/>
      <c r="BW1490" s="106"/>
      <c r="BX1490" s="106"/>
      <c r="BY1490" s="106"/>
    </row>
    <row r="1491" spans="1:77" ht="48" x14ac:dyDescent="0.2">
      <c r="A1491" s="107">
        <v>44137.225694444445</v>
      </c>
      <c r="B1491" s="105">
        <v>1</v>
      </c>
      <c r="C1491" s="105">
        <v>1</v>
      </c>
      <c r="D1491" s="105" t="s">
        <v>381</v>
      </c>
      <c r="E1491" s="105" t="s">
        <v>390</v>
      </c>
      <c r="F1491" s="105">
        <v>600</v>
      </c>
      <c r="G1491" s="122">
        <v>1.5968310146709599</v>
      </c>
      <c r="H1491" s="123">
        <v>0.103594967973206</v>
      </c>
      <c r="I1491" s="123">
        <v>1.24464786798913</v>
      </c>
      <c r="J1491" s="123">
        <v>1.8857318832830501</v>
      </c>
      <c r="K1491" s="123">
        <v>38.314119367248203</v>
      </c>
      <c r="L1491" s="123">
        <v>4.1249178512029401</v>
      </c>
      <c r="M1491" s="124" t="s">
        <v>407</v>
      </c>
      <c r="N1491" s="123">
        <v>3.3187521203970401E-2</v>
      </c>
      <c r="O1491" s="123">
        <f t="shared" si="22"/>
        <v>6.4875348124768601</v>
      </c>
      <c r="P1491" s="125">
        <v>1025</v>
      </c>
      <c r="Q1491" s="126">
        <v>14.684146959459458</v>
      </c>
      <c r="R1491" s="126">
        <v>0.31544436048265823</v>
      </c>
      <c r="S1491" s="105" t="s">
        <v>381</v>
      </c>
      <c r="T1491" s="105" t="s">
        <v>381</v>
      </c>
      <c r="U1491" s="105" t="s">
        <v>381</v>
      </c>
      <c r="V1491" s="105" t="str">
        <f>IF(G1491 &lt; Characteristics!$L$13,'Field Values'!$B$65,'Field Values'!$B$66)</f>
        <v>Operating – Normal Generation/Full Performance</v>
      </c>
      <c r="W1491" s="106" t="s">
        <v>199</v>
      </c>
      <c r="X1491" s="105" t="s">
        <v>50</v>
      </c>
      <c r="Y1491" s="105">
        <v>0</v>
      </c>
      <c r="Z1491" s="105" t="s">
        <v>387</v>
      </c>
      <c r="AA1491" s="105">
        <v>0</v>
      </c>
      <c r="AB1491" s="104">
        <v>18.8467729059467</v>
      </c>
      <c r="AC1491" s="104">
        <v>5.2594027858263601</v>
      </c>
      <c r="AD1491" s="104">
        <v>0.91494556309858899</v>
      </c>
      <c r="AE1491" s="104">
        <v>33.597292387309601</v>
      </c>
      <c r="AF1491" s="104">
        <v>65.661218141709497</v>
      </c>
      <c r="AG1491" s="104">
        <v>18.323575303389202</v>
      </c>
      <c r="AH1491" s="104">
        <v>3.18735903178663</v>
      </c>
      <c r="AI1491" s="104">
        <v>117.051511961618</v>
      </c>
      <c r="AJ1491" s="106"/>
      <c r="AK1491" s="106"/>
      <c r="AL1491" s="106"/>
      <c r="AM1491" s="106"/>
      <c r="AN1491" s="106"/>
      <c r="AO1491" s="106"/>
      <c r="AP1491" s="106"/>
      <c r="AQ1491" s="106"/>
      <c r="AR1491" s="106"/>
      <c r="AS1491" s="106"/>
      <c r="AT1491" s="106"/>
      <c r="AU1491" s="106"/>
      <c r="AV1491" s="106"/>
      <c r="AW1491" s="106"/>
      <c r="AX1491" s="106"/>
      <c r="AY1491" s="106"/>
      <c r="AZ1491" s="106"/>
      <c r="BA1491" s="106"/>
      <c r="BB1491" s="106"/>
      <c r="BC1491" s="106"/>
      <c r="BD1491" s="106"/>
      <c r="BE1491" s="106"/>
      <c r="BF1491" s="106"/>
      <c r="BG1491" s="106"/>
      <c r="BH1491" s="106"/>
      <c r="BI1491" s="106"/>
      <c r="BJ1491" s="106"/>
      <c r="BK1491" s="106"/>
      <c r="BL1491" s="106"/>
      <c r="BM1491" s="106"/>
      <c r="BN1491" s="106"/>
      <c r="BO1491" s="106"/>
      <c r="BP1491" s="106"/>
      <c r="BQ1491" s="106"/>
      <c r="BR1491" s="106"/>
      <c r="BS1491" s="106"/>
      <c r="BT1491" s="106"/>
      <c r="BU1491" s="106"/>
      <c r="BV1491" s="106"/>
      <c r="BW1491" s="106"/>
      <c r="BX1491" s="106"/>
      <c r="BY1491" s="106"/>
    </row>
    <row r="1492" spans="1:77" ht="48" x14ac:dyDescent="0.2">
      <c r="A1492" s="107">
        <v>44137.232638888891</v>
      </c>
      <c r="B1492" s="105">
        <v>1</v>
      </c>
      <c r="C1492" s="105">
        <v>1</v>
      </c>
      <c r="D1492" s="105" t="s">
        <v>381</v>
      </c>
      <c r="E1492" s="105" t="s">
        <v>390</v>
      </c>
      <c r="F1492" s="105">
        <v>600</v>
      </c>
      <c r="G1492" s="122">
        <v>1.6357242152443801</v>
      </c>
      <c r="H1492" s="123">
        <v>0.122726508715556</v>
      </c>
      <c r="I1492" s="123">
        <v>1.23650482935226</v>
      </c>
      <c r="J1492" s="123">
        <v>1.9297005517727699</v>
      </c>
      <c r="K1492" s="123">
        <v>38.745088866755196</v>
      </c>
      <c r="L1492" s="123">
        <v>4.2847245586554799</v>
      </c>
      <c r="M1492" s="124" t="s">
        <v>407</v>
      </c>
      <c r="N1492" s="123">
        <v>4.50732098225749E-2</v>
      </c>
      <c r="O1492" s="123">
        <f t="shared" si="22"/>
        <v>7.5028851179060423</v>
      </c>
      <c r="P1492" s="125">
        <v>1025</v>
      </c>
      <c r="Q1492" s="126">
        <v>14.685320404721748</v>
      </c>
      <c r="R1492" s="126">
        <v>0.31685383203835826</v>
      </c>
      <c r="S1492" s="105" t="s">
        <v>381</v>
      </c>
      <c r="T1492" s="105" t="s">
        <v>381</v>
      </c>
      <c r="U1492" s="105" t="s">
        <v>381</v>
      </c>
      <c r="V1492" s="105" t="str">
        <f>IF(G1492 &lt; Characteristics!$L$13,'Field Values'!$B$65,'Field Values'!$B$66)</f>
        <v>Operating – Normal Generation/Full Performance</v>
      </c>
      <c r="W1492" s="106" t="s">
        <v>199</v>
      </c>
      <c r="X1492" s="105" t="s">
        <v>50</v>
      </c>
      <c r="Y1492" s="105">
        <v>0</v>
      </c>
      <c r="Z1492" s="105" t="s">
        <v>387</v>
      </c>
      <c r="AA1492" s="105">
        <v>0</v>
      </c>
      <c r="AB1492" s="104">
        <v>24.013789059819</v>
      </c>
      <c r="AC1492" s="104">
        <v>5.2388337474182602</v>
      </c>
      <c r="AD1492" s="104">
        <v>9.8781263844899101</v>
      </c>
      <c r="AE1492" s="104">
        <v>39.839963149002401</v>
      </c>
      <c r="AF1492" s="104">
        <v>83.662921651556005</v>
      </c>
      <c r="AG1492" s="104">
        <v>18.2519134931919</v>
      </c>
      <c r="AH1492" s="104">
        <v>34.414767432843803</v>
      </c>
      <c r="AI1492" s="104">
        <v>138.80075849287999</v>
      </c>
      <c r="AJ1492" s="106"/>
      <c r="AK1492" s="106"/>
      <c r="AL1492" s="106"/>
      <c r="AM1492" s="106"/>
      <c r="AN1492" s="106"/>
      <c r="AO1492" s="106"/>
      <c r="AP1492" s="106"/>
      <c r="AQ1492" s="106"/>
      <c r="AR1492" s="106"/>
      <c r="AS1492" s="106"/>
      <c r="AT1492" s="106"/>
      <c r="AU1492" s="106"/>
      <c r="AV1492" s="106"/>
      <c r="AW1492" s="106"/>
      <c r="AX1492" s="106"/>
      <c r="AY1492" s="106"/>
      <c r="AZ1492" s="106"/>
      <c r="BA1492" s="106"/>
      <c r="BB1492" s="106"/>
      <c r="BC1492" s="106"/>
      <c r="BD1492" s="106"/>
      <c r="BE1492" s="106"/>
      <c r="BF1492" s="106"/>
      <c r="BG1492" s="106"/>
      <c r="BH1492" s="106"/>
      <c r="BI1492" s="106"/>
      <c r="BJ1492" s="106"/>
      <c r="BK1492" s="106"/>
      <c r="BL1492" s="106"/>
      <c r="BM1492" s="106"/>
      <c r="BN1492" s="106"/>
      <c r="BO1492" s="106"/>
      <c r="BP1492" s="106"/>
      <c r="BQ1492" s="106"/>
      <c r="BR1492" s="106"/>
      <c r="BS1492" s="106"/>
      <c r="BT1492" s="106"/>
      <c r="BU1492" s="106"/>
      <c r="BV1492" s="106"/>
      <c r="BW1492" s="106"/>
      <c r="BX1492" s="106"/>
      <c r="BY1492" s="106"/>
    </row>
    <row r="1493" spans="1:77" ht="48" x14ac:dyDescent="0.2">
      <c r="A1493" s="107">
        <v>44137.239583333336</v>
      </c>
      <c r="B1493" s="105">
        <v>1</v>
      </c>
      <c r="C1493" s="105">
        <v>1</v>
      </c>
      <c r="D1493" s="105" t="s">
        <v>381</v>
      </c>
      <c r="E1493" s="105" t="s">
        <v>390</v>
      </c>
      <c r="F1493" s="105">
        <v>600</v>
      </c>
      <c r="G1493" s="122">
        <v>1.67820106475067</v>
      </c>
      <c r="H1493" s="123">
        <v>0.12554934123160499</v>
      </c>
      <c r="I1493" s="123">
        <v>1.31710641359021</v>
      </c>
      <c r="J1493" s="123">
        <v>1.9863163181321799</v>
      </c>
      <c r="K1493" s="123">
        <v>37.680580620076697</v>
      </c>
      <c r="L1493" s="123">
        <v>3.9290080723171799</v>
      </c>
      <c r="M1493" s="124" t="s">
        <v>407</v>
      </c>
      <c r="N1493" s="123">
        <v>5.3234640773789602E-2</v>
      </c>
      <c r="O1493" s="123">
        <f t="shared" si="22"/>
        <v>7.481185888191404</v>
      </c>
      <c r="P1493" s="125">
        <v>1025</v>
      </c>
      <c r="Q1493" s="126">
        <v>14.681478040540519</v>
      </c>
      <c r="R1493" s="126">
        <v>0.31883860054953317</v>
      </c>
      <c r="S1493" s="105" t="s">
        <v>381</v>
      </c>
      <c r="T1493" s="105" t="s">
        <v>381</v>
      </c>
      <c r="U1493" s="105" t="s">
        <v>381</v>
      </c>
      <c r="V1493" s="105" t="str">
        <f>IF(G1493 &lt; Characteristics!$L$13,'Field Values'!$B$65,'Field Values'!$B$66)</f>
        <v>Operating – Normal Generation/Full Performance</v>
      </c>
      <c r="W1493" s="106" t="s">
        <v>199</v>
      </c>
      <c r="X1493" s="105" t="s">
        <v>50</v>
      </c>
      <c r="Y1493" s="105">
        <v>0</v>
      </c>
      <c r="Z1493" s="105" t="s">
        <v>387</v>
      </c>
      <c r="AA1493" s="105">
        <v>0</v>
      </c>
      <c r="AB1493" s="104">
        <v>19.318165351294802</v>
      </c>
      <c r="AC1493" s="104">
        <v>6.0787609613234199</v>
      </c>
      <c r="AD1493" s="104">
        <v>3.4966521699170898</v>
      </c>
      <c r="AE1493" s="104">
        <v>38.779451683370297</v>
      </c>
      <c r="AF1493" s="104">
        <v>67.303532929438205</v>
      </c>
      <c r="AG1493" s="104">
        <v>21.1781905212288</v>
      </c>
      <c r="AH1493" s="104">
        <v>12.1819345278453</v>
      </c>
      <c r="AI1493" s="104">
        <v>135.10597364905999</v>
      </c>
      <c r="AJ1493" s="106"/>
      <c r="AK1493" s="106"/>
      <c r="AL1493" s="106"/>
      <c r="AM1493" s="106"/>
      <c r="AN1493" s="106"/>
      <c r="AO1493" s="106"/>
      <c r="AP1493" s="106"/>
      <c r="AQ1493" s="106"/>
      <c r="AR1493" s="106"/>
      <c r="AS1493" s="106"/>
      <c r="AT1493" s="106"/>
      <c r="AU1493" s="106"/>
      <c r="AV1493" s="106"/>
      <c r="AW1493" s="106"/>
      <c r="AX1493" s="106"/>
      <c r="AY1493" s="106"/>
      <c r="AZ1493" s="106"/>
      <c r="BA1493" s="106"/>
      <c r="BB1493" s="106"/>
      <c r="BC1493" s="106"/>
      <c r="BD1493" s="106"/>
      <c r="BE1493" s="106"/>
      <c r="BF1493" s="106"/>
      <c r="BG1493" s="106"/>
      <c r="BH1493" s="106"/>
      <c r="BI1493" s="106"/>
      <c r="BJ1493" s="106"/>
      <c r="BK1493" s="106"/>
      <c r="BL1493" s="106"/>
      <c r="BM1493" s="106"/>
      <c r="BN1493" s="106"/>
      <c r="BO1493" s="106"/>
      <c r="BP1493" s="106"/>
      <c r="BQ1493" s="106"/>
      <c r="BR1493" s="106"/>
      <c r="BS1493" s="106"/>
      <c r="BT1493" s="106"/>
      <c r="BU1493" s="106"/>
      <c r="BV1493" s="106"/>
      <c r="BW1493" s="106"/>
      <c r="BX1493" s="106"/>
      <c r="BY1493" s="106"/>
    </row>
    <row r="1494" spans="1:77" ht="48" x14ac:dyDescent="0.2">
      <c r="A1494" s="107">
        <v>44137.246527777781</v>
      </c>
      <c r="B1494" s="105">
        <v>1</v>
      </c>
      <c r="C1494" s="105">
        <v>1</v>
      </c>
      <c r="D1494" s="105" t="s">
        <v>381</v>
      </c>
      <c r="E1494" s="105" t="s">
        <v>390</v>
      </c>
      <c r="F1494" s="105">
        <v>600</v>
      </c>
      <c r="G1494" s="122">
        <v>1.7842959398765399</v>
      </c>
      <c r="H1494" s="123">
        <v>0.12629484075382799</v>
      </c>
      <c r="I1494" s="123">
        <v>1.2907117856752599</v>
      </c>
      <c r="J1494" s="123">
        <v>2.0995534555293101</v>
      </c>
      <c r="K1494" s="123">
        <v>38.040489647395503</v>
      </c>
      <c r="L1494" s="123">
        <v>3.9107748393702102</v>
      </c>
      <c r="M1494" s="124" t="s">
        <v>407</v>
      </c>
      <c r="N1494" s="123">
        <v>5.2045070596139401E-2</v>
      </c>
      <c r="O1494" s="123">
        <f t="shared" si="22"/>
        <v>7.0781330569281389</v>
      </c>
      <c r="P1494" s="125">
        <v>1025</v>
      </c>
      <c r="Q1494" s="126">
        <v>14.689797297297314</v>
      </c>
      <c r="R1494" s="126">
        <v>0.33376884322227873</v>
      </c>
      <c r="S1494" s="105" t="s">
        <v>381</v>
      </c>
      <c r="T1494" s="105" t="s">
        <v>381</v>
      </c>
      <c r="U1494" s="105" t="s">
        <v>381</v>
      </c>
      <c r="V1494" s="105" t="str">
        <f>IF(G1494 &lt; Characteristics!$L$13,'Field Values'!$B$65,'Field Values'!$B$66)</f>
        <v>Operating – Normal Generation/Full Performance</v>
      </c>
      <c r="W1494" s="106" t="s">
        <v>199</v>
      </c>
      <c r="X1494" s="105" t="s">
        <v>50</v>
      </c>
      <c r="Y1494" s="105">
        <v>0</v>
      </c>
      <c r="Z1494" s="105" t="s">
        <v>387</v>
      </c>
      <c r="AA1494" s="105">
        <v>0</v>
      </c>
      <c r="AB1494" s="104">
        <v>23.270043070068098</v>
      </c>
      <c r="AC1494" s="104">
        <v>4.6164434381521398</v>
      </c>
      <c r="AD1494" s="104">
        <v>7.8347380681262404</v>
      </c>
      <c r="AE1494" s="104">
        <v>36.321525473714402</v>
      </c>
      <c r="AF1494" s="104">
        <v>81.071736643531693</v>
      </c>
      <c r="AG1494" s="104">
        <v>16.083527430296801</v>
      </c>
      <c r="AH1494" s="104">
        <v>27.295674027436899</v>
      </c>
      <c r="AI1494" s="104">
        <v>126.54264472620601</v>
      </c>
      <c r="AJ1494" s="106"/>
      <c r="AK1494" s="106"/>
      <c r="AL1494" s="106"/>
      <c r="AM1494" s="106"/>
      <c r="AN1494" s="106"/>
      <c r="AO1494" s="106"/>
      <c r="AP1494" s="106"/>
      <c r="AQ1494" s="106"/>
      <c r="AR1494" s="106"/>
      <c r="AS1494" s="106"/>
      <c r="AT1494" s="106"/>
      <c r="AU1494" s="106"/>
      <c r="AV1494" s="106"/>
      <c r="AW1494" s="106"/>
      <c r="AX1494" s="106"/>
      <c r="AY1494" s="106"/>
      <c r="AZ1494" s="106"/>
      <c r="BA1494" s="106"/>
      <c r="BB1494" s="106"/>
      <c r="BC1494" s="106"/>
      <c r="BD1494" s="106"/>
      <c r="BE1494" s="106"/>
      <c r="BF1494" s="106"/>
      <c r="BG1494" s="106"/>
      <c r="BH1494" s="106"/>
      <c r="BI1494" s="106"/>
      <c r="BJ1494" s="106"/>
      <c r="BK1494" s="106"/>
      <c r="BL1494" s="106"/>
      <c r="BM1494" s="106"/>
      <c r="BN1494" s="106"/>
      <c r="BO1494" s="106"/>
      <c r="BP1494" s="106"/>
      <c r="BQ1494" s="106"/>
      <c r="BR1494" s="106"/>
      <c r="BS1494" s="106"/>
      <c r="BT1494" s="106"/>
      <c r="BU1494" s="106"/>
      <c r="BV1494" s="106"/>
      <c r="BW1494" s="106"/>
      <c r="BX1494" s="106"/>
      <c r="BY1494" s="106"/>
    </row>
    <row r="1495" spans="1:77" ht="48" x14ac:dyDescent="0.2">
      <c r="A1495" s="107">
        <v>44137.253472222219</v>
      </c>
      <c r="B1495" s="105">
        <v>1</v>
      </c>
      <c r="C1495" s="105">
        <v>1</v>
      </c>
      <c r="D1495" s="105" t="s">
        <v>381</v>
      </c>
      <c r="E1495" s="105" t="s">
        <v>390</v>
      </c>
      <c r="F1495" s="105">
        <v>600</v>
      </c>
      <c r="G1495" s="122">
        <v>1.80754020777281</v>
      </c>
      <c r="H1495" s="123">
        <v>0.13237809131873601</v>
      </c>
      <c r="I1495" s="123">
        <v>1.39183165267898</v>
      </c>
      <c r="J1495" s="123">
        <v>2.1197623473070299</v>
      </c>
      <c r="K1495" s="123">
        <v>38.170584356941397</v>
      </c>
      <c r="L1495" s="123">
        <v>4.3985869923569298</v>
      </c>
      <c r="M1495" s="124" t="s">
        <v>407</v>
      </c>
      <c r="N1495" s="123">
        <v>6.5148551978623806E-2</v>
      </c>
      <c r="O1495" s="123">
        <f t="shared" si="22"/>
        <v>7.323659565053207</v>
      </c>
      <c r="P1495" s="125">
        <v>1025</v>
      </c>
      <c r="Q1495" s="126">
        <v>14.700143338954453</v>
      </c>
      <c r="R1495" s="126">
        <v>0.36311596142945568</v>
      </c>
      <c r="S1495" s="105" t="s">
        <v>381</v>
      </c>
      <c r="T1495" s="105" t="s">
        <v>381</v>
      </c>
      <c r="U1495" s="105" t="s">
        <v>381</v>
      </c>
      <c r="V1495" s="105" t="str">
        <f>IF(G1495 &lt; Characteristics!$L$13,'Field Values'!$B$65,'Field Values'!$B$66)</f>
        <v>Operating – Normal Generation/Full Performance</v>
      </c>
      <c r="W1495" s="106" t="s">
        <v>199</v>
      </c>
      <c r="X1495" s="105" t="s">
        <v>50</v>
      </c>
      <c r="Y1495" s="105">
        <v>0</v>
      </c>
      <c r="Z1495" s="105" t="s">
        <v>387</v>
      </c>
      <c r="AA1495" s="105">
        <v>0</v>
      </c>
      <c r="AB1495" s="104">
        <v>29.437746839129801</v>
      </c>
      <c r="AC1495" s="104">
        <v>4.5492563412833498</v>
      </c>
      <c r="AD1495" s="104">
        <v>16.2470980614405</v>
      </c>
      <c r="AE1495" s="104">
        <v>44.068843106994898</v>
      </c>
      <c r="AF1495" s="104">
        <v>102.559800795219</v>
      </c>
      <c r="AG1495" s="104">
        <v>15.849449935374899</v>
      </c>
      <c r="AH1495" s="104">
        <v>56.604041934173303</v>
      </c>
      <c r="AI1495" s="104">
        <v>153.53402831737299</v>
      </c>
      <c r="AJ1495" s="106"/>
      <c r="AK1495" s="106"/>
      <c r="AL1495" s="106"/>
      <c r="AM1495" s="106"/>
      <c r="AN1495" s="106"/>
      <c r="AO1495" s="106"/>
      <c r="AP1495" s="106"/>
      <c r="AQ1495" s="106"/>
      <c r="AR1495" s="106"/>
      <c r="AS1495" s="106"/>
      <c r="AT1495" s="106"/>
      <c r="AU1495" s="106"/>
      <c r="AV1495" s="106"/>
      <c r="AW1495" s="106"/>
      <c r="AX1495" s="106"/>
      <c r="AY1495" s="106"/>
      <c r="AZ1495" s="106"/>
      <c r="BA1495" s="106"/>
      <c r="BB1495" s="106"/>
      <c r="BC1495" s="106"/>
      <c r="BD1495" s="106"/>
      <c r="BE1495" s="106"/>
      <c r="BF1495" s="106"/>
      <c r="BG1495" s="106"/>
      <c r="BH1495" s="106"/>
      <c r="BI1495" s="106"/>
      <c r="BJ1495" s="106"/>
      <c r="BK1495" s="106"/>
      <c r="BL1495" s="106"/>
      <c r="BM1495" s="106"/>
      <c r="BN1495" s="106"/>
      <c r="BO1495" s="106"/>
      <c r="BP1495" s="106"/>
      <c r="BQ1495" s="106"/>
      <c r="BR1495" s="106"/>
      <c r="BS1495" s="106"/>
      <c r="BT1495" s="106"/>
      <c r="BU1495" s="106"/>
      <c r="BV1495" s="106"/>
      <c r="BW1495" s="106"/>
      <c r="BX1495" s="106"/>
      <c r="BY1495" s="106"/>
    </row>
    <row r="1496" spans="1:77" ht="48" x14ac:dyDescent="0.2">
      <c r="A1496" s="107">
        <v>44137.260416666664</v>
      </c>
      <c r="B1496" s="105">
        <v>1</v>
      </c>
      <c r="C1496" s="105">
        <v>1</v>
      </c>
      <c r="D1496" s="105" t="s">
        <v>381</v>
      </c>
      <c r="E1496" s="105" t="s">
        <v>390</v>
      </c>
      <c r="F1496" s="105">
        <v>600</v>
      </c>
      <c r="G1496" s="122">
        <v>1.90931925169267</v>
      </c>
      <c r="H1496" s="123">
        <v>0.138780224370495</v>
      </c>
      <c r="I1496" s="123">
        <v>1.47747630324501</v>
      </c>
      <c r="J1496" s="123">
        <v>2.1914213367113899</v>
      </c>
      <c r="K1496" s="123">
        <v>38.545006295970403</v>
      </c>
      <c r="L1496" s="123">
        <v>4.1429140947758203</v>
      </c>
      <c r="M1496" s="124" t="s">
        <v>407</v>
      </c>
      <c r="N1496" s="123">
        <v>6.4052312382428797E-2</v>
      </c>
      <c r="O1496" s="123">
        <f t="shared" si="22"/>
        <v>7.2685709447208522</v>
      </c>
      <c r="P1496" s="125">
        <v>1025</v>
      </c>
      <c r="Q1496" s="126">
        <v>14.706739864864874</v>
      </c>
      <c r="R1496" s="126">
        <v>0.38710586731282248</v>
      </c>
      <c r="S1496" s="105" t="s">
        <v>381</v>
      </c>
      <c r="T1496" s="105" t="s">
        <v>381</v>
      </c>
      <c r="U1496" s="105" t="s">
        <v>381</v>
      </c>
      <c r="V1496" s="105" t="str">
        <f>IF(G1496 &lt; Characteristics!$L$13,'Field Values'!$B$65,'Field Values'!$B$66)</f>
        <v>Operating – Normal Generation/Full Performance</v>
      </c>
      <c r="W1496" s="106" t="s">
        <v>199</v>
      </c>
      <c r="X1496" s="105" t="s">
        <v>50</v>
      </c>
      <c r="Y1496" s="105">
        <v>0</v>
      </c>
      <c r="Z1496" s="105" t="s">
        <v>387</v>
      </c>
      <c r="AA1496" s="105">
        <v>0</v>
      </c>
      <c r="AB1496" s="104">
        <v>32.546082948180299</v>
      </c>
      <c r="AC1496" s="104">
        <v>4.4774921630997104</v>
      </c>
      <c r="AD1496" s="104">
        <v>18.732345090041299</v>
      </c>
      <c r="AE1496" s="104">
        <v>44.4501269418719</v>
      </c>
      <c r="AF1496" s="104">
        <v>113.38913505269799</v>
      </c>
      <c r="AG1496" s="104">
        <v>15.5994260492833</v>
      </c>
      <c r="AH1496" s="104">
        <v>65.2625556344003</v>
      </c>
      <c r="AI1496" s="104">
        <v>154.862407858708</v>
      </c>
      <c r="AJ1496" s="106"/>
      <c r="AK1496" s="106"/>
      <c r="AL1496" s="106"/>
      <c r="AM1496" s="106"/>
      <c r="AN1496" s="106"/>
      <c r="AO1496" s="106"/>
      <c r="AP1496" s="106"/>
      <c r="AQ1496" s="106"/>
      <c r="AR1496" s="106"/>
      <c r="AS1496" s="106"/>
      <c r="AT1496" s="106"/>
      <c r="AU1496" s="106"/>
      <c r="AV1496" s="106"/>
      <c r="AW1496" s="106"/>
      <c r="AX1496" s="106"/>
      <c r="AY1496" s="106"/>
      <c r="AZ1496" s="106"/>
      <c r="BA1496" s="106"/>
      <c r="BB1496" s="106"/>
      <c r="BC1496" s="106"/>
      <c r="BD1496" s="106"/>
      <c r="BE1496" s="106"/>
      <c r="BF1496" s="106"/>
      <c r="BG1496" s="106"/>
      <c r="BH1496" s="106"/>
      <c r="BI1496" s="106"/>
      <c r="BJ1496" s="106"/>
      <c r="BK1496" s="106"/>
      <c r="BL1496" s="106"/>
      <c r="BM1496" s="106"/>
      <c r="BN1496" s="106"/>
      <c r="BO1496" s="106"/>
      <c r="BP1496" s="106"/>
      <c r="BQ1496" s="106"/>
      <c r="BR1496" s="106"/>
      <c r="BS1496" s="106"/>
      <c r="BT1496" s="106"/>
      <c r="BU1496" s="106"/>
      <c r="BV1496" s="106"/>
      <c r="BW1496" s="106"/>
      <c r="BX1496" s="106"/>
      <c r="BY1496" s="106"/>
    </row>
    <row r="1497" spans="1:77" ht="48" x14ac:dyDescent="0.2">
      <c r="A1497" s="107">
        <v>44137.267361111109</v>
      </c>
      <c r="B1497" s="105">
        <v>1</v>
      </c>
      <c r="C1497" s="105">
        <v>1</v>
      </c>
      <c r="D1497" s="105" t="s">
        <v>381</v>
      </c>
      <c r="E1497" s="105" t="s">
        <v>390</v>
      </c>
      <c r="F1497" s="105">
        <v>600</v>
      </c>
      <c r="G1497" s="122">
        <v>1.8941849832259501</v>
      </c>
      <c r="H1497" s="123">
        <v>0.13498764915196201</v>
      </c>
      <c r="I1497" s="123">
        <v>1.44282687144296</v>
      </c>
      <c r="J1497" s="123">
        <v>2.29349905490671</v>
      </c>
      <c r="K1497" s="123">
        <v>38.606888772010798</v>
      </c>
      <c r="L1497" s="123">
        <v>3.9821748293521</v>
      </c>
      <c r="M1497" s="124" t="s">
        <v>407</v>
      </c>
      <c r="N1497" s="123">
        <v>7.0434593333389098E-2</v>
      </c>
      <c r="O1497" s="123">
        <f t="shared" si="22"/>
        <v>7.1264237837039097</v>
      </c>
      <c r="P1497" s="125">
        <v>1025</v>
      </c>
      <c r="Q1497" s="126">
        <v>14.723887015177047</v>
      </c>
      <c r="R1497" s="126">
        <v>0.42584776702311622</v>
      </c>
      <c r="S1497" s="105" t="s">
        <v>381</v>
      </c>
      <c r="T1497" s="105" t="s">
        <v>381</v>
      </c>
      <c r="U1497" s="105" t="s">
        <v>381</v>
      </c>
      <c r="V1497" s="105" t="str">
        <f>IF(G1497 &lt; Characteristics!$L$13,'Field Values'!$B$65,'Field Values'!$B$66)</f>
        <v>Operating – Normal Generation/Full Performance</v>
      </c>
      <c r="W1497" s="106" t="s">
        <v>199</v>
      </c>
      <c r="X1497" s="105" t="s">
        <v>50</v>
      </c>
      <c r="Y1497" s="105">
        <v>0</v>
      </c>
      <c r="Z1497" s="105" t="s">
        <v>387</v>
      </c>
      <c r="AA1497" s="105">
        <v>0</v>
      </c>
      <c r="AB1497" s="104">
        <v>33.228890186869201</v>
      </c>
      <c r="AC1497" s="104">
        <v>4.9694804729218403</v>
      </c>
      <c r="AD1497" s="104">
        <v>18.967024169411399</v>
      </c>
      <c r="AE1497" s="104">
        <v>47.499328267209499</v>
      </c>
      <c r="AF1497" s="104">
        <v>115.768011583991</v>
      </c>
      <c r="AG1497" s="104">
        <v>17.3134961082846</v>
      </c>
      <c r="AH1497" s="104">
        <v>66.080169336579203</v>
      </c>
      <c r="AI1497" s="104">
        <v>165.485718598587</v>
      </c>
      <c r="AJ1497" s="106"/>
      <c r="AK1497" s="106"/>
      <c r="AL1497" s="106"/>
      <c r="AM1497" s="106"/>
      <c r="AN1497" s="106"/>
      <c r="AO1497" s="106"/>
      <c r="AP1497" s="106"/>
      <c r="AQ1497" s="106"/>
      <c r="AR1497" s="106"/>
      <c r="AS1497" s="106"/>
      <c r="AT1497" s="106"/>
      <c r="AU1497" s="106"/>
      <c r="AV1497" s="106"/>
      <c r="AW1497" s="106"/>
      <c r="AX1497" s="106"/>
      <c r="AY1497" s="106"/>
      <c r="AZ1497" s="106"/>
      <c r="BA1497" s="106"/>
      <c r="BB1497" s="106"/>
      <c r="BC1497" s="106"/>
      <c r="BD1497" s="106"/>
      <c r="BE1497" s="106"/>
      <c r="BF1497" s="106"/>
      <c r="BG1497" s="106"/>
      <c r="BH1497" s="106"/>
      <c r="BI1497" s="106"/>
      <c r="BJ1497" s="106"/>
      <c r="BK1497" s="106"/>
      <c r="BL1497" s="106"/>
      <c r="BM1497" s="106"/>
      <c r="BN1497" s="106"/>
      <c r="BO1497" s="106"/>
      <c r="BP1497" s="106"/>
      <c r="BQ1497" s="106"/>
      <c r="BR1497" s="106"/>
      <c r="BS1497" s="106"/>
      <c r="BT1497" s="106"/>
      <c r="BU1497" s="106"/>
      <c r="BV1497" s="106"/>
      <c r="BW1497" s="106"/>
      <c r="BX1497" s="106"/>
      <c r="BY1497" s="106"/>
    </row>
    <row r="1498" spans="1:77" ht="48" x14ac:dyDescent="0.2">
      <c r="A1498" s="107">
        <v>44137.274305555555</v>
      </c>
      <c r="B1498" s="105">
        <v>1</v>
      </c>
      <c r="C1498" s="105">
        <v>1</v>
      </c>
      <c r="D1498" s="105" t="s">
        <v>381</v>
      </c>
      <c r="E1498" s="105" t="s">
        <v>390</v>
      </c>
      <c r="F1498" s="105">
        <v>600</v>
      </c>
      <c r="G1498" s="122">
        <v>1.93301464351629</v>
      </c>
      <c r="H1498" s="123">
        <v>0.15248675292842501</v>
      </c>
      <c r="I1498" s="123">
        <v>1.42063836540508</v>
      </c>
      <c r="J1498" s="123">
        <v>2.2806367624035402</v>
      </c>
      <c r="K1498" s="123">
        <v>38.6519354502136</v>
      </c>
      <c r="L1498" s="123">
        <v>3.8321660244362401</v>
      </c>
      <c r="M1498" s="124" t="s">
        <v>407</v>
      </c>
      <c r="N1498" s="123">
        <v>6.1746633315633501E-2</v>
      </c>
      <c r="O1498" s="123">
        <f t="shared" si="22"/>
        <v>7.8885461856119639</v>
      </c>
      <c r="P1498" s="125">
        <v>1025</v>
      </c>
      <c r="Q1498" s="126">
        <v>14.740329391891876</v>
      </c>
      <c r="R1498" s="126">
        <v>0.44772450256252938</v>
      </c>
      <c r="S1498" s="105" t="s">
        <v>381</v>
      </c>
      <c r="T1498" s="105" t="s">
        <v>381</v>
      </c>
      <c r="U1498" s="105" t="s">
        <v>381</v>
      </c>
      <c r="V1498" s="105" t="str">
        <f>IF(G1498 &lt; Characteristics!$L$13,'Field Values'!$B$65,'Field Values'!$B$66)</f>
        <v>Operating – Normal Generation/Full Performance</v>
      </c>
      <c r="W1498" s="106" t="s">
        <v>199</v>
      </c>
      <c r="X1498" s="105" t="s">
        <v>50</v>
      </c>
      <c r="Y1498" s="105">
        <v>0</v>
      </c>
      <c r="Z1498" s="105" t="s">
        <v>387</v>
      </c>
      <c r="AA1498" s="105">
        <v>0</v>
      </c>
      <c r="AB1498" s="104">
        <v>31.835317344898002</v>
      </c>
      <c r="AC1498" s="104">
        <v>4.3652049274054603</v>
      </c>
      <c r="AD1498" s="104">
        <v>19.9066861428824</v>
      </c>
      <c r="AE1498" s="104">
        <v>43.412862758183699</v>
      </c>
      <c r="AF1498" s="104">
        <v>110.912852557298</v>
      </c>
      <c r="AG1498" s="104">
        <v>15.2082212485409</v>
      </c>
      <c r="AH1498" s="104">
        <v>69.353918777680704</v>
      </c>
      <c r="AI1498" s="104">
        <v>151.24861573186499</v>
      </c>
      <c r="AJ1498" s="106"/>
      <c r="AK1498" s="106"/>
      <c r="AL1498" s="106"/>
      <c r="AM1498" s="106"/>
      <c r="AN1498" s="106"/>
      <c r="AO1498" s="106"/>
      <c r="AP1498" s="106"/>
      <c r="AQ1498" s="106"/>
      <c r="AR1498" s="106"/>
      <c r="AS1498" s="106"/>
      <c r="AT1498" s="106"/>
      <c r="AU1498" s="106"/>
      <c r="AV1498" s="106"/>
      <c r="AW1498" s="106"/>
      <c r="AX1498" s="106"/>
      <c r="AY1498" s="106"/>
      <c r="AZ1498" s="106"/>
      <c r="BA1498" s="106"/>
      <c r="BB1498" s="106"/>
      <c r="BC1498" s="106"/>
      <c r="BD1498" s="106"/>
      <c r="BE1498" s="106"/>
      <c r="BF1498" s="106"/>
      <c r="BG1498" s="106"/>
      <c r="BH1498" s="106"/>
      <c r="BI1498" s="106"/>
      <c r="BJ1498" s="106"/>
      <c r="BK1498" s="106"/>
      <c r="BL1498" s="106"/>
      <c r="BM1498" s="106"/>
      <c r="BN1498" s="106"/>
      <c r="BO1498" s="106"/>
      <c r="BP1498" s="106"/>
      <c r="BQ1498" s="106"/>
      <c r="BR1498" s="106"/>
      <c r="BS1498" s="106"/>
      <c r="BT1498" s="106"/>
      <c r="BU1498" s="106"/>
      <c r="BV1498" s="106"/>
      <c r="BW1498" s="106"/>
      <c r="BX1498" s="106"/>
      <c r="BY1498" s="106"/>
    </row>
    <row r="1499" spans="1:77" ht="48" x14ac:dyDescent="0.2">
      <c r="A1499" s="107">
        <v>44137.28125</v>
      </c>
      <c r="B1499" s="105">
        <v>1</v>
      </c>
      <c r="C1499" s="105">
        <v>1</v>
      </c>
      <c r="D1499" s="105" t="s">
        <v>381</v>
      </c>
      <c r="E1499" s="105" t="s">
        <v>390</v>
      </c>
      <c r="F1499" s="105">
        <v>600</v>
      </c>
      <c r="G1499" s="122">
        <v>1.9347160983564899</v>
      </c>
      <c r="H1499" s="123">
        <v>0.12831031634627399</v>
      </c>
      <c r="I1499" s="123">
        <v>1.50311901058982</v>
      </c>
      <c r="J1499" s="123">
        <v>2.2195822382863502</v>
      </c>
      <c r="K1499" s="123">
        <v>38.826231865920299</v>
      </c>
      <c r="L1499" s="123">
        <v>3.9050879995754499</v>
      </c>
      <c r="M1499" s="124" t="s">
        <v>407</v>
      </c>
      <c r="N1499" s="123">
        <v>6.2057740860393402E-2</v>
      </c>
      <c r="O1499" s="123">
        <f t="shared" si="22"/>
        <v>6.6319971418685935</v>
      </c>
      <c r="P1499" s="125">
        <v>1025</v>
      </c>
      <c r="Q1499" s="126">
        <v>14.735809443507563</v>
      </c>
      <c r="R1499" s="126">
        <v>0.46777969346678461</v>
      </c>
      <c r="S1499" s="105" t="s">
        <v>381</v>
      </c>
      <c r="T1499" s="105" t="s">
        <v>381</v>
      </c>
      <c r="U1499" s="105" t="s">
        <v>381</v>
      </c>
      <c r="V1499" s="105" t="str">
        <f>IF(G1499 &lt; Characteristics!$L$13,'Field Values'!$B$65,'Field Values'!$B$66)</f>
        <v>Operating – Normal Generation/Full Performance</v>
      </c>
      <c r="W1499" s="106" t="s">
        <v>199</v>
      </c>
      <c r="X1499" s="105" t="s">
        <v>50</v>
      </c>
      <c r="Y1499" s="105">
        <v>0</v>
      </c>
      <c r="Z1499" s="105" t="s">
        <v>387</v>
      </c>
      <c r="AA1499" s="105">
        <v>0</v>
      </c>
      <c r="AB1499" s="104">
        <v>31.814661545285801</v>
      </c>
      <c r="AC1499" s="104">
        <v>5.32181159459748</v>
      </c>
      <c r="AD1499" s="104">
        <v>3.43328146781016</v>
      </c>
      <c r="AE1499" s="104">
        <v>43.295958341906399</v>
      </c>
      <c r="AF1499" s="104">
        <v>110.84088847410101</v>
      </c>
      <c r="AG1499" s="104">
        <v>18.5410054097492</v>
      </c>
      <c r="AH1499" s="104">
        <v>11.9611532187555</v>
      </c>
      <c r="AI1499" s="104">
        <v>150.84132483550499</v>
      </c>
      <c r="AJ1499" s="106"/>
      <c r="AK1499" s="106"/>
      <c r="AL1499" s="106"/>
      <c r="AM1499" s="106"/>
      <c r="AN1499" s="106"/>
      <c r="AO1499" s="106"/>
      <c r="AP1499" s="106"/>
      <c r="AQ1499" s="106"/>
      <c r="AR1499" s="106"/>
      <c r="AS1499" s="106"/>
      <c r="AT1499" s="106"/>
      <c r="AU1499" s="106"/>
      <c r="AV1499" s="106"/>
      <c r="AW1499" s="106"/>
      <c r="AX1499" s="106"/>
      <c r="AY1499" s="106"/>
      <c r="AZ1499" s="106"/>
      <c r="BA1499" s="106"/>
      <c r="BB1499" s="106"/>
      <c r="BC1499" s="106"/>
      <c r="BD1499" s="106"/>
      <c r="BE1499" s="106"/>
      <c r="BF1499" s="106"/>
      <c r="BG1499" s="106"/>
      <c r="BH1499" s="106"/>
      <c r="BI1499" s="106"/>
      <c r="BJ1499" s="106"/>
      <c r="BK1499" s="106"/>
      <c r="BL1499" s="106"/>
      <c r="BM1499" s="106"/>
      <c r="BN1499" s="106"/>
      <c r="BO1499" s="106"/>
      <c r="BP1499" s="106"/>
      <c r="BQ1499" s="106"/>
      <c r="BR1499" s="106"/>
      <c r="BS1499" s="106"/>
      <c r="BT1499" s="106"/>
      <c r="BU1499" s="106"/>
      <c r="BV1499" s="106"/>
      <c r="BW1499" s="106"/>
      <c r="BX1499" s="106"/>
      <c r="BY1499" s="106"/>
    </row>
    <row r="1500" spans="1:77" ht="48" x14ac:dyDescent="0.2">
      <c r="A1500" s="107">
        <v>44137.288194444445</v>
      </c>
      <c r="B1500" s="105">
        <v>1</v>
      </c>
      <c r="C1500" s="105">
        <v>1</v>
      </c>
      <c r="D1500" s="105" t="s">
        <v>381</v>
      </c>
      <c r="E1500" s="105" t="s">
        <v>390</v>
      </c>
      <c r="F1500" s="105">
        <v>600</v>
      </c>
      <c r="G1500" s="122">
        <v>1.9735040719466399</v>
      </c>
      <c r="H1500" s="123">
        <v>0.143898941821408</v>
      </c>
      <c r="I1500" s="123">
        <v>1.4664616599920901</v>
      </c>
      <c r="J1500" s="123">
        <v>2.2939275538275101</v>
      </c>
      <c r="K1500" s="123">
        <v>38.781492193235998</v>
      </c>
      <c r="L1500" s="123">
        <v>3.8754347425843201</v>
      </c>
      <c r="M1500" s="124" t="s">
        <v>407</v>
      </c>
      <c r="N1500" s="123">
        <v>5.8878376163959099E-2</v>
      </c>
      <c r="O1500" s="123">
        <f t="shared" si="22"/>
        <v>7.2915452198417743</v>
      </c>
      <c r="P1500" s="125">
        <v>1025</v>
      </c>
      <c r="Q1500" s="126">
        <v>14.736663851351334</v>
      </c>
      <c r="R1500" s="126">
        <v>0.50286747866684678</v>
      </c>
      <c r="S1500" s="105" t="s">
        <v>381</v>
      </c>
      <c r="T1500" s="105" t="s">
        <v>381</v>
      </c>
      <c r="U1500" s="105" t="s">
        <v>381</v>
      </c>
      <c r="V1500" s="105" t="str">
        <f>IF(G1500 &lt; Characteristics!$L$13,'Field Values'!$B$65,'Field Values'!$B$66)</f>
        <v>Operating – Normal Generation/Full Performance</v>
      </c>
      <c r="W1500" s="106" t="s">
        <v>199</v>
      </c>
      <c r="X1500" s="105" t="s">
        <v>50</v>
      </c>
      <c r="Y1500" s="105">
        <v>0</v>
      </c>
      <c r="Z1500" s="105" t="s">
        <v>387</v>
      </c>
      <c r="AA1500" s="105">
        <v>0</v>
      </c>
      <c r="AB1500" s="104">
        <v>23.454452411019201</v>
      </c>
      <c r="AC1500" s="104">
        <v>5.3337550914031597</v>
      </c>
      <c r="AD1500" s="104">
        <v>3.1568787070120998</v>
      </c>
      <c r="AE1500" s="104">
        <v>38.753413423602701</v>
      </c>
      <c r="AF1500" s="104">
        <v>81.714212335766803</v>
      </c>
      <c r="AG1500" s="104">
        <v>18.5826161347719</v>
      </c>
      <c r="AH1500" s="104">
        <v>10.998734270785601</v>
      </c>
      <c r="AI1500" s="104">
        <v>135.015257262989</v>
      </c>
      <c r="AJ1500" s="106"/>
      <c r="AK1500" s="106"/>
      <c r="AL1500" s="106"/>
      <c r="AM1500" s="106"/>
      <c r="AN1500" s="106"/>
      <c r="AO1500" s="106"/>
      <c r="AP1500" s="106"/>
      <c r="AQ1500" s="106"/>
      <c r="AR1500" s="106"/>
      <c r="AS1500" s="106"/>
      <c r="AT1500" s="106"/>
      <c r="AU1500" s="106"/>
      <c r="AV1500" s="106"/>
      <c r="AW1500" s="106"/>
      <c r="AX1500" s="106"/>
      <c r="AY1500" s="106"/>
      <c r="AZ1500" s="106"/>
      <c r="BA1500" s="106"/>
      <c r="BB1500" s="106"/>
      <c r="BC1500" s="106"/>
      <c r="BD1500" s="106"/>
      <c r="BE1500" s="106"/>
      <c r="BF1500" s="106"/>
      <c r="BG1500" s="106"/>
      <c r="BH1500" s="106"/>
      <c r="BI1500" s="106"/>
      <c r="BJ1500" s="106"/>
      <c r="BK1500" s="106"/>
      <c r="BL1500" s="106"/>
      <c r="BM1500" s="106"/>
      <c r="BN1500" s="106"/>
      <c r="BO1500" s="106"/>
      <c r="BP1500" s="106"/>
      <c r="BQ1500" s="106"/>
      <c r="BR1500" s="106"/>
      <c r="BS1500" s="106"/>
      <c r="BT1500" s="106"/>
      <c r="BU1500" s="106"/>
      <c r="BV1500" s="106"/>
      <c r="BW1500" s="106"/>
      <c r="BX1500" s="106"/>
      <c r="BY1500" s="106"/>
    </row>
    <row r="1501" spans="1:77" ht="48" x14ac:dyDescent="0.2">
      <c r="A1501" s="107">
        <v>44137.295138888891</v>
      </c>
      <c r="B1501" s="105">
        <v>1</v>
      </c>
      <c r="C1501" s="105">
        <v>1</v>
      </c>
      <c r="D1501" s="105" t="s">
        <v>381</v>
      </c>
      <c r="E1501" s="105" t="s">
        <v>390</v>
      </c>
      <c r="F1501" s="105">
        <v>600</v>
      </c>
      <c r="G1501" s="122">
        <v>1.9156985857036499</v>
      </c>
      <c r="H1501" s="123">
        <v>0.15510261870145001</v>
      </c>
      <c r="I1501" s="123">
        <v>1.3327582934008599</v>
      </c>
      <c r="J1501" s="123">
        <v>2.3573407249844802</v>
      </c>
      <c r="K1501" s="123">
        <v>38.380063409722297</v>
      </c>
      <c r="L1501" s="123">
        <v>4.6406310164833302</v>
      </c>
      <c r="M1501" s="124" t="s">
        <v>407</v>
      </c>
      <c r="N1501" s="123">
        <v>7.7519451019917501E-2</v>
      </c>
      <c r="O1501" s="123">
        <f t="shared" si="22"/>
        <v>8.0963999169253285</v>
      </c>
      <c r="P1501" s="125">
        <v>1025</v>
      </c>
      <c r="Q1501" s="126">
        <v>14.730994940978073</v>
      </c>
      <c r="R1501" s="126">
        <v>0.5327269442233824</v>
      </c>
      <c r="S1501" s="105" t="s">
        <v>381</v>
      </c>
      <c r="T1501" s="105" t="s">
        <v>381</v>
      </c>
      <c r="U1501" s="105" t="s">
        <v>381</v>
      </c>
      <c r="V1501" s="105" t="str">
        <f>IF(G1501 &lt; Characteristics!$L$13,'Field Values'!$B$65,'Field Values'!$B$66)</f>
        <v>Operating – Normal Generation/Full Performance</v>
      </c>
      <c r="W1501" s="106" t="s">
        <v>199</v>
      </c>
      <c r="X1501" s="105" t="s">
        <v>50</v>
      </c>
      <c r="Y1501" s="105">
        <v>0</v>
      </c>
      <c r="Z1501" s="105" t="s">
        <v>387</v>
      </c>
      <c r="AA1501" s="105">
        <v>0</v>
      </c>
      <c r="AB1501" s="104">
        <v>33.750365398462598</v>
      </c>
      <c r="AC1501" s="104">
        <v>5.0278331416701603</v>
      </c>
      <c r="AD1501" s="104">
        <v>14.2383047378627</v>
      </c>
      <c r="AE1501" s="104">
        <v>47.837471245869999</v>
      </c>
      <c r="AF1501" s="104">
        <v>117.584812977151</v>
      </c>
      <c r="AG1501" s="104">
        <v>17.516794764710902</v>
      </c>
      <c r="AH1501" s="104">
        <v>49.605476273311801</v>
      </c>
      <c r="AI1501" s="104">
        <v>166.663796906165</v>
      </c>
      <c r="AJ1501" s="106"/>
      <c r="AK1501" s="106"/>
      <c r="AL1501" s="106"/>
      <c r="AM1501" s="106"/>
      <c r="AN1501" s="106"/>
      <c r="AO1501" s="106"/>
      <c r="AP1501" s="106"/>
      <c r="AQ1501" s="106"/>
      <c r="AR1501" s="106"/>
      <c r="AS1501" s="106"/>
      <c r="AT1501" s="106"/>
      <c r="AU1501" s="106"/>
      <c r="AV1501" s="106"/>
      <c r="AW1501" s="106"/>
      <c r="AX1501" s="106"/>
      <c r="AY1501" s="106"/>
      <c r="AZ1501" s="106"/>
      <c r="BA1501" s="106"/>
      <c r="BB1501" s="106"/>
      <c r="BC1501" s="106"/>
      <c r="BD1501" s="106"/>
      <c r="BE1501" s="106"/>
      <c r="BF1501" s="106"/>
      <c r="BG1501" s="106"/>
      <c r="BH1501" s="106"/>
      <c r="BI1501" s="106"/>
      <c r="BJ1501" s="106"/>
      <c r="BK1501" s="106"/>
      <c r="BL1501" s="106"/>
      <c r="BM1501" s="106"/>
      <c r="BN1501" s="106"/>
      <c r="BO1501" s="106"/>
      <c r="BP1501" s="106"/>
      <c r="BQ1501" s="106"/>
      <c r="BR1501" s="106"/>
      <c r="BS1501" s="106"/>
      <c r="BT1501" s="106"/>
      <c r="BU1501" s="106"/>
      <c r="BV1501" s="106"/>
      <c r="BW1501" s="106"/>
      <c r="BX1501" s="106"/>
      <c r="BY1501" s="106"/>
    </row>
    <row r="1502" spans="1:77" ht="48" x14ac:dyDescent="0.2">
      <c r="A1502" s="107">
        <v>44137.302083333336</v>
      </c>
      <c r="B1502" s="105">
        <v>1</v>
      </c>
      <c r="C1502" s="105">
        <v>1</v>
      </c>
      <c r="D1502" s="105" t="s">
        <v>381</v>
      </c>
      <c r="E1502" s="105" t="s">
        <v>390</v>
      </c>
      <c r="F1502" s="105">
        <v>600</v>
      </c>
      <c r="G1502" s="122">
        <v>2.0021953046806802</v>
      </c>
      <c r="H1502" s="123">
        <v>0.12290160587938601</v>
      </c>
      <c r="I1502" s="123">
        <v>1.7066649942858201</v>
      </c>
      <c r="J1502" s="123">
        <v>2.3264482549015399</v>
      </c>
      <c r="K1502" s="123">
        <v>38.911901947130197</v>
      </c>
      <c r="L1502" s="123">
        <v>3.8464405717121002</v>
      </c>
      <c r="M1502" s="124" t="s">
        <v>407</v>
      </c>
      <c r="N1502" s="123">
        <v>6.5328009899778799E-2</v>
      </c>
      <c r="O1502" s="123">
        <f t="shared" si="22"/>
        <v>6.1383425279277111</v>
      </c>
      <c r="P1502" s="125">
        <v>1025</v>
      </c>
      <c r="Q1502" s="126">
        <v>14.721984797297308</v>
      </c>
      <c r="R1502" s="126">
        <v>0.55961055509525792</v>
      </c>
      <c r="S1502" s="105" t="s">
        <v>381</v>
      </c>
      <c r="T1502" s="105" t="s">
        <v>381</v>
      </c>
      <c r="U1502" s="105" t="s">
        <v>381</v>
      </c>
      <c r="V1502" s="105" t="str">
        <f>IF(G1502 &lt; Characteristics!$L$13,'Field Values'!$B$65,'Field Values'!$B$66)</f>
        <v>Operating – Normal Generation/Full Performance</v>
      </c>
      <c r="W1502" s="106" t="s">
        <v>199</v>
      </c>
      <c r="X1502" s="105" t="s">
        <v>50</v>
      </c>
      <c r="Y1502" s="105">
        <v>0</v>
      </c>
      <c r="Z1502" s="105" t="s">
        <v>387</v>
      </c>
      <c r="AA1502" s="105">
        <v>0</v>
      </c>
      <c r="AB1502" s="104">
        <v>35.469204297281202</v>
      </c>
      <c r="AC1502" s="104">
        <v>4.90121110673602</v>
      </c>
      <c r="AD1502" s="104">
        <v>21.4159052912497</v>
      </c>
      <c r="AE1502" s="104">
        <v>53.385223942227</v>
      </c>
      <c r="AF1502" s="104">
        <v>123.57318756633001</v>
      </c>
      <c r="AG1502" s="104">
        <v>17.075648024925801</v>
      </c>
      <c r="AH1502" s="104">
        <v>74.611985489922304</v>
      </c>
      <c r="AI1502" s="104">
        <v>185.99197320979999</v>
      </c>
      <c r="AJ1502" s="106"/>
      <c r="AK1502" s="106"/>
      <c r="AL1502" s="106"/>
      <c r="AM1502" s="106"/>
      <c r="AN1502" s="106"/>
      <c r="AO1502" s="106"/>
      <c r="AP1502" s="106"/>
      <c r="AQ1502" s="106"/>
      <c r="AR1502" s="106"/>
      <c r="AS1502" s="106"/>
      <c r="AT1502" s="106"/>
      <c r="AU1502" s="106"/>
      <c r="AV1502" s="106"/>
      <c r="AW1502" s="106"/>
      <c r="AX1502" s="106"/>
      <c r="AY1502" s="106"/>
      <c r="AZ1502" s="106"/>
      <c r="BA1502" s="106"/>
      <c r="BB1502" s="106"/>
      <c r="BC1502" s="106"/>
      <c r="BD1502" s="106"/>
      <c r="BE1502" s="106"/>
      <c r="BF1502" s="106"/>
      <c r="BG1502" s="106"/>
      <c r="BH1502" s="106"/>
      <c r="BI1502" s="106"/>
      <c r="BJ1502" s="106"/>
      <c r="BK1502" s="106"/>
      <c r="BL1502" s="106"/>
      <c r="BM1502" s="106"/>
      <c r="BN1502" s="106"/>
      <c r="BO1502" s="106"/>
      <c r="BP1502" s="106"/>
      <c r="BQ1502" s="106"/>
      <c r="BR1502" s="106"/>
      <c r="BS1502" s="106"/>
      <c r="BT1502" s="106"/>
      <c r="BU1502" s="106"/>
      <c r="BV1502" s="106"/>
      <c r="BW1502" s="106"/>
      <c r="BX1502" s="106"/>
      <c r="BY1502" s="106"/>
    </row>
    <row r="1503" spans="1:77" ht="48" x14ac:dyDescent="0.2">
      <c r="A1503" s="107">
        <v>44137.309027777781</v>
      </c>
      <c r="B1503" s="105">
        <v>1</v>
      </c>
      <c r="C1503" s="105">
        <v>1</v>
      </c>
      <c r="D1503" s="105" t="s">
        <v>381</v>
      </c>
      <c r="E1503" s="105" t="s">
        <v>390</v>
      </c>
      <c r="F1503" s="105">
        <v>600</v>
      </c>
      <c r="G1503" s="122">
        <v>2.0131167106210599</v>
      </c>
      <c r="H1503" s="123">
        <v>0.140855251748913</v>
      </c>
      <c r="I1503" s="123">
        <v>1.5474784665206001</v>
      </c>
      <c r="J1503" s="123">
        <v>2.4366049812032098</v>
      </c>
      <c r="K1503" s="123">
        <v>38.683699334107096</v>
      </c>
      <c r="L1503" s="123">
        <v>3.8306170224373299</v>
      </c>
      <c r="M1503" s="124" t="s">
        <v>407</v>
      </c>
      <c r="N1503" s="123">
        <v>7.0349158686996302E-2</v>
      </c>
      <c r="O1503" s="123">
        <f t="shared" si="22"/>
        <v>6.9968745977702511</v>
      </c>
      <c r="P1503" s="125">
        <v>1025</v>
      </c>
      <c r="Q1503" s="126">
        <v>14.697322635135142</v>
      </c>
      <c r="R1503" s="126">
        <v>0.60191488028641515</v>
      </c>
      <c r="S1503" s="105" t="s">
        <v>381</v>
      </c>
      <c r="T1503" s="105" t="s">
        <v>381</v>
      </c>
      <c r="U1503" s="105" t="s">
        <v>381</v>
      </c>
      <c r="V1503" s="105" t="str">
        <f>IF(G1503 &lt; Characteristics!$L$13,'Field Values'!$B$65,'Field Values'!$B$66)</f>
        <v>Operating – Normal Generation/Full Performance</v>
      </c>
      <c r="W1503" s="106" t="s">
        <v>199</v>
      </c>
      <c r="X1503" s="105" t="s">
        <v>50</v>
      </c>
      <c r="Y1503" s="105">
        <v>0</v>
      </c>
      <c r="Z1503" s="105" t="s">
        <v>387</v>
      </c>
      <c r="AA1503" s="105">
        <v>0</v>
      </c>
      <c r="AB1503" s="104">
        <v>34.944324563840901</v>
      </c>
      <c r="AC1503" s="104">
        <v>4.7193753221294097</v>
      </c>
      <c r="AD1503" s="104">
        <v>20.352586875575</v>
      </c>
      <c r="AE1503" s="104">
        <v>49.268508358419297</v>
      </c>
      <c r="AF1503" s="104">
        <v>121.744524938163</v>
      </c>
      <c r="AG1503" s="104">
        <v>16.442138512958199</v>
      </c>
      <c r="AH1503" s="104">
        <v>70.907421330356001</v>
      </c>
      <c r="AI1503" s="104">
        <v>171.64948014084899</v>
      </c>
      <c r="AJ1503" s="106"/>
      <c r="AK1503" s="106"/>
      <c r="AL1503" s="106"/>
      <c r="AM1503" s="106"/>
      <c r="AN1503" s="106"/>
      <c r="AO1503" s="106"/>
      <c r="AP1503" s="106"/>
      <c r="AQ1503" s="106"/>
      <c r="AR1503" s="106"/>
      <c r="AS1503" s="106"/>
      <c r="AT1503" s="106"/>
      <c r="AU1503" s="106"/>
      <c r="AV1503" s="106"/>
      <c r="AW1503" s="106"/>
      <c r="AX1503" s="106"/>
      <c r="AY1503" s="106"/>
      <c r="AZ1503" s="106"/>
      <c r="BA1503" s="106"/>
      <c r="BB1503" s="106"/>
      <c r="BC1503" s="106"/>
      <c r="BD1503" s="106"/>
      <c r="BE1503" s="106"/>
      <c r="BF1503" s="106"/>
      <c r="BG1503" s="106"/>
      <c r="BH1503" s="106"/>
      <c r="BI1503" s="106"/>
      <c r="BJ1503" s="106"/>
      <c r="BK1503" s="106"/>
      <c r="BL1503" s="106"/>
      <c r="BM1503" s="106"/>
      <c r="BN1503" s="106"/>
      <c r="BO1503" s="106"/>
      <c r="BP1503" s="106"/>
      <c r="BQ1503" s="106"/>
      <c r="BR1503" s="106"/>
      <c r="BS1503" s="106"/>
      <c r="BT1503" s="106"/>
      <c r="BU1503" s="106"/>
      <c r="BV1503" s="106"/>
      <c r="BW1503" s="106"/>
      <c r="BX1503" s="106"/>
      <c r="BY1503" s="106"/>
    </row>
    <row r="1504" spans="1:77" ht="48" x14ac:dyDescent="0.2">
      <c r="A1504" s="107">
        <v>44137.315972222219</v>
      </c>
      <c r="B1504" s="105">
        <v>1</v>
      </c>
      <c r="C1504" s="105">
        <v>1</v>
      </c>
      <c r="D1504" s="105" t="s">
        <v>381</v>
      </c>
      <c r="E1504" s="105" t="s">
        <v>390</v>
      </c>
      <c r="F1504" s="105">
        <v>600</v>
      </c>
      <c r="G1504" s="122">
        <v>1.93588145803713</v>
      </c>
      <c r="H1504" s="123">
        <v>0.14197038903926401</v>
      </c>
      <c r="I1504" s="123">
        <v>1.4563891248346901</v>
      </c>
      <c r="J1504" s="123">
        <v>2.2911602866102201</v>
      </c>
      <c r="K1504" s="123">
        <v>38.0179454724435</v>
      </c>
      <c r="L1504" s="123">
        <v>4.1179051891639897</v>
      </c>
      <c r="M1504" s="124" t="s">
        <v>407</v>
      </c>
      <c r="N1504" s="123">
        <v>7.8030054589015102E-2</v>
      </c>
      <c r="O1504" s="123">
        <f t="shared" si="22"/>
        <v>7.333630292797662</v>
      </c>
      <c r="P1504" s="125">
        <v>1025</v>
      </c>
      <c r="Q1504" s="126">
        <v>14.665581787521095</v>
      </c>
      <c r="R1504" s="126">
        <v>0.64776922684293758</v>
      </c>
      <c r="S1504" s="105" t="s">
        <v>381</v>
      </c>
      <c r="T1504" s="105" t="s">
        <v>381</v>
      </c>
      <c r="U1504" s="105" t="s">
        <v>381</v>
      </c>
      <c r="V1504" s="105" t="str">
        <f>IF(G1504 &lt; Characteristics!$L$13,'Field Values'!$B$65,'Field Values'!$B$66)</f>
        <v>Operating – Normal Generation/Full Performance</v>
      </c>
      <c r="W1504" s="106" t="s">
        <v>199</v>
      </c>
      <c r="X1504" s="105" t="s">
        <v>50</v>
      </c>
      <c r="Y1504" s="105">
        <v>0</v>
      </c>
      <c r="Z1504" s="105" t="s">
        <v>387</v>
      </c>
      <c r="AA1504" s="105">
        <v>0</v>
      </c>
      <c r="AB1504" s="104">
        <v>30.603217487792499</v>
      </c>
      <c r="AC1504" s="104">
        <v>5.5840673029163099</v>
      </c>
      <c r="AD1504" s="104">
        <v>5.4089003643516902</v>
      </c>
      <c r="AE1504" s="104">
        <v>50.747770968403998</v>
      </c>
      <c r="AF1504" s="104">
        <v>106.620259760677</v>
      </c>
      <c r="AG1504" s="104">
        <v>19.454695122405202</v>
      </c>
      <c r="AH1504" s="104">
        <v>18.8441403364439</v>
      </c>
      <c r="AI1504" s="104">
        <v>176.80317932140801</v>
      </c>
      <c r="AJ1504" s="106"/>
      <c r="AK1504" s="106"/>
      <c r="AL1504" s="106"/>
      <c r="AM1504" s="106"/>
      <c r="AN1504" s="106"/>
      <c r="AO1504" s="106"/>
      <c r="AP1504" s="106"/>
      <c r="AQ1504" s="106"/>
      <c r="AR1504" s="106"/>
      <c r="AS1504" s="106"/>
      <c r="AT1504" s="106"/>
      <c r="AU1504" s="106"/>
      <c r="AV1504" s="106"/>
      <c r="AW1504" s="106"/>
      <c r="AX1504" s="106"/>
      <c r="AY1504" s="106"/>
      <c r="AZ1504" s="106"/>
      <c r="BA1504" s="106"/>
      <c r="BB1504" s="106"/>
      <c r="BC1504" s="106"/>
      <c r="BD1504" s="106"/>
      <c r="BE1504" s="106"/>
      <c r="BF1504" s="106"/>
      <c r="BG1504" s="106"/>
      <c r="BH1504" s="106"/>
      <c r="BI1504" s="106"/>
      <c r="BJ1504" s="106"/>
      <c r="BK1504" s="106"/>
      <c r="BL1504" s="106"/>
      <c r="BM1504" s="106"/>
      <c r="BN1504" s="106"/>
      <c r="BO1504" s="106"/>
      <c r="BP1504" s="106"/>
      <c r="BQ1504" s="106"/>
      <c r="BR1504" s="106"/>
      <c r="BS1504" s="106"/>
      <c r="BT1504" s="106"/>
      <c r="BU1504" s="106"/>
      <c r="BV1504" s="106"/>
      <c r="BW1504" s="106"/>
      <c r="BX1504" s="106"/>
      <c r="BY1504" s="106"/>
    </row>
    <row r="1505" spans="1:77" ht="48" x14ac:dyDescent="0.2">
      <c r="A1505" s="107">
        <v>44137.322916666664</v>
      </c>
      <c r="B1505" s="105">
        <v>1</v>
      </c>
      <c r="C1505" s="105">
        <v>1</v>
      </c>
      <c r="D1505" s="105" t="s">
        <v>381</v>
      </c>
      <c r="E1505" s="105" t="s">
        <v>390</v>
      </c>
      <c r="F1505" s="105">
        <v>600</v>
      </c>
      <c r="G1505" s="122">
        <v>1.98099821142743</v>
      </c>
      <c r="H1505" s="123">
        <v>0.134765533197135</v>
      </c>
      <c r="I1505" s="123">
        <v>1.5447673220564999</v>
      </c>
      <c r="J1505" s="123">
        <v>2.35147552211179</v>
      </c>
      <c r="K1505" s="123">
        <v>38.431684819000402</v>
      </c>
      <c r="L1505" s="123">
        <v>4.06360684347906</v>
      </c>
      <c r="M1505" s="124" t="s">
        <v>407</v>
      </c>
      <c r="N1505" s="123">
        <v>7.0828832518190193E-2</v>
      </c>
      <c r="O1505" s="123">
        <f t="shared" si="22"/>
        <v>6.8029103923333789</v>
      </c>
      <c r="P1505" s="125">
        <v>1025</v>
      </c>
      <c r="Q1505" s="126">
        <v>14.63962837837841</v>
      </c>
      <c r="R1505" s="126">
        <v>0.69229557508952588</v>
      </c>
      <c r="S1505" s="105" t="s">
        <v>381</v>
      </c>
      <c r="T1505" s="105" t="s">
        <v>381</v>
      </c>
      <c r="U1505" s="105" t="s">
        <v>381</v>
      </c>
      <c r="V1505" s="105" t="str">
        <f>IF(G1505 &lt; Characteristics!$L$13,'Field Values'!$B$65,'Field Values'!$B$66)</f>
        <v>Operating – Normal Generation/Full Performance</v>
      </c>
      <c r="W1505" s="106" t="s">
        <v>199</v>
      </c>
      <c r="X1505" s="105" t="s">
        <v>50</v>
      </c>
      <c r="Y1505" s="105">
        <v>0</v>
      </c>
      <c r="Z1505" s="105" t="s">
        <v>387</v>
      </c>
      <c r="AA1505" s="105">
        <v>0</v>
      </c>
      <c r="AB1505" s="104">
        <v>32.938399358842602</v>
      </c>
      <c r="AC1505" s="104">
        <v>4.9818657777600199</v>
      </c>
      <c r="AD1505" s="104">
        <v>17.7268342500542</v>
      </c>
      <c r="AE1505" s="104">
        <v>45.812839369977603</v>
      </c>
      <c r="AF1505" s="104">
        <v>114.75595170209</v>
      </c>
      <c r="AG1505" s="104">
        <v>17.356646077035698</v>
      </c>
      <c r="AH1505" s="104">
        <v>61.759391046107197</v>
      </c>
      <c r="AI1505" s="104">
        <v>159.61005028315799</v>
      </c>
      <c r="AJ1505" s="106"/>
      <c r="AK1505" s="106"/>
      <c r="AL1505" s="106"/>
      <c r="AM1505" s="106"/>
      <c r="AN1505" s="106"/>
      <c r="AO1505" s="106"/>
      <c r="AP1505" s="106"/>
      <c r="AQ1505" s="106"/>
      <c r="AR1505" s="106"/>
      <c r="AS1505" s="106"/>
      <c r="AT1505" s="106"/>
      <c r="AU1505" s="106"/>
      <c r="AV1505" s="106"/>
      <c r="AW1505" s="106"/>
      <c r="AX1505" s="106"/>
      <c r="AY1505" s="106"/>
      <c r="AZ1505" s="106"/>
      <c r="BA1505" s="106"/>
      <c r="BB1505" s="106"/>
      <c r="BC1505" s="106"/>
      <c r="BD1505" s="106"/>
      <c r="BE1505" s="106"/>
      <c r="BF1505" s="106"/>
      <c r="BG1505" s="106"/>
      <c r="BH1505" s="106"/>
      <c r="BI1505" s="106"/>
      <c r="BJ1505" s="106"/>
      <c r="BK1505" s="106"/>
      <c r="BL1505" s="106"/>
      <c r="BM1505" s="106"/>
      <c r="BN1505" s="106"/>
      <c r="BO1505" s="106"/>
      <c r="BP1505" s="106"/>
      <c r="BQ1505" s="106"/>
      <c r="BR1505" s="106"/>
      <c r="BS1505" s="106"/>
      <c r="BT1505" s="106"/>
      <c r="BU1505" s="106"/>
      <c r="BV1505" s="106"/>
      <c r="BW1505" s="106"/>
      <c r="BX1505" s="106"/>
      <c r="BY1505" s="106"/>
    </row>
    <row r="1506" spans="1:77" ht="48" x14ac:dyDescent="0.2">
      <c r="A1506" s="107">
        <v>44137.329861111109</v>
      </c>
      <c r="B1506" s="105">
        <v>1</v>
      </c>
      <c r="C1506" s="105">
        <v>1</v>
      </c>
      <c r="D1506" s="105" t="s">
        <v>381</v>
      </c>
      <c r="E1506" s="105" t="s">
        <v>390</v>
      </c>
      <c r="F1506" s="105">
        <v>600</v>
      </c>
      <c r="G1506" s="122">
        <v>1.90428231435983</v>
      </c>
      <c r="H1506" s="123">
        <v>0.12981577293157401</v>
      </c>
      <c r="I1506" s="123">
        <v>1.5425319873000201</v>
      </c>
      <c r="J1506" s="123">
        <v>2.2502005839117198</v>
      </c>
      <c r="K1506" s="123">
        <v>38.247529959377403</v>
      </c>
      <c r="L1506" s="123">
        <v>4.0738096187709498</v>
      </c>
      <c r="M1506" s="124" t="s">
        <v>407</v>
      </c>
      <c r="N1506" s="123">
        <v>6.9645923593175202E-2</v>
      </c>
      <c r="O1506" s="123">
        <f t="shared" si="22"/>
        <v>6.8170445081938746</v>
      </c>
      <c r="P1506" s="125">
        <v>1025</v>
      </c>
      <c r="Q1506" s="126">
        <v>14.614485666104521</v>
      </c>
      <c r="R1506" s="126">
        <v>0.75075422545075732</v>
      </c>
      <c r="S1506" s="105" t="s">
        <v>381</v>
      </c>
      <c r="T1506" s="105" t="s">
        <v>381</v>
      </c>
      <c r="U1506" s="105" t="s">
        <v>381</v>
      </c>
      <c r="V1506" s="105" t="str">
        <f>IF(G1506 &lt; Characteristics!$L$13,'Field Values'!$B$65,'Field Values'!$B$66)</f>
        <v>Operating – Normal Generation/Full Performance</v>
      </c>
      <c r="W1506" s="106" t="s">
        <v>199</v>
      </c>
      <c r="X1506" s="105" t="s">
        <v>50</v>
      </c>
      <c r="Y1506" s="105">
        <v>0</v>
      </c>
      <c r="Z1506" s="105" t="s">
        <v>387</v>
      </c>
      <c r="AA1506" s="105">
        <v>0</v>
      </c>
      <c r="AB1506" s="104">
        <v>32.311144799967401</v>
      </c>
      <c r="AC1506" s="104">
        <v>5.1075385214583804</v>
      </c>
      <c r="AD1506" s="104">
        <v>19.004351107995099</v>
      </c>
      <c r="AE1506" s="104">
        <v>48.924959625836003</v>
      </c>
      <c r="AF1506" s="104">
        <v>112.570618763735</v>
      </c>
      <c r="AG1506" s="104">
        <v>17.794485519366699</v>
      </c>
      <c r="AH1506" s="104">
        <v>66.210215084705993</v>
      </c>
      <c r="AI1506" s="104">
        <v>170.452568375726</v>
      </c>
      <c r="AJ1506" s="106"/>
      <c r="AK1506" s="106"/>
      <c r="AL1506" s="106"/>
      <c r="AM1506" s="106"/>
      <c r="AN1506" s="106"/>
      <c r="AO1506" s="106"/>
      <c r="AP1506" s="106"/>
      <c r="AQ1506" s="106"/>
      <c r="AR1506" s="106"/>
      <c r="AS1506" s="106"/>
      <c r="AT1506" s="106"/>
      <c r="AU1506" s="106"/>
      <c r="AV1506" s="106"/>
      <c r="AW1506" s="106"/>
      <c r="AX1506" s="106"/>
      <c r="AY1506" s="106"/>
      <c r="AZ1506" s="106"/>
      <c r="BA1506" s="106"/>
      <c r="BB1506" s="106"/>
      <c r="BC1506" s="106"/>
      <c r="BD1506" s="106"/>
      <c r="BE1506" s="106"/>
      <c r="BF1506" s="106"/>
      <c r="BG1506" s="106"/>
      <c r="BH1506" s="106"/>
      <c r="BI1506" s="106"/>
      <c r="BJ1506" s="106"/>
      <c r="BK1506" s="106"/>
      <c r="BL1506" s="106"/>
      <c r="BM1506" s="106"/>
      <c r="BN1506" s="106"/>
      <c r="BO1506" s="106"/>
      <c r="BP1506" s="106"/>
      <c r="BQ1506" s="106"/>
      <c r="BR1506" s="106"/>
      <c r="BS1506" s="106"/>
      <c r="BT1506" s="106"/>
      <c r="BU1506" s="106"/>
      <c r="BV1506" s="106"/>
      <c r="BW1506" s="106"/>
      <c r="BX1506" s="106"/>
      <c r="BY1506" s="106"/>
    </row>
    <row r="1507" spans="1:77" ht="48" x14ac:dyDescent="0.2">
      <c r="A1507" s="107">
        <v>44137.336805555555</v>
      </c>
      <c r="B1507" s="105">
        <v>1</v>
      </c>
      <c r="C1507" s="105">
        <v>1</v>
      </c>
      <c r="D1507" s="105" t="s">
        <v>381</v>
      </c>
      <c r="E1507" s="105" t="s">
        <v>390</v>
      </c>
      <c r="F1507" s="105">
        <v>600</v>
      </c>
      <c r="G1507" s="122">
        <v>1.86718901727651</v>
      </c>
      <c r="H1507" s="123">
        <v>0.127623462997632</v>
      </c>
      <c r="I1507" s="123">
        <v>1.4589871251634901</v>
      </c>
      <c r="J1507" s="123">
        <v>2.2633431421678001</v>
      </c>
      <c r="K1507" s="123">
        <v>38.1859766858353</v>
      </c>
      <c r="L1507" s="123">
        <v>4.1693917036543198</v>
      </c>
      <c r="M1507" s="124" t="s">
        <v>407</v>
      </c>
      <c r="N1507" s="123">
        <v>7.1833694257040503E-2</v>
      </c>
      <c r="O1507" s="123">
        <f t="shared" si="22"/>
        <v>6.8350585729014268</v>
      </c>
      <c r="P1507" s="125">
        <v>1025</v>
      </c>
      <c r="Q1507" s="126">
        <v>14.58635135135134</v>
      </c>
      <c r="R1507" s="126">
        <v>0.81994589155053355</v>
      </c>
      <c r="S1507" s="105" t="s">
        <v>381</v>
      </c>
      <c r="T1507" s="105" t="s">
        <v>381</v>
      </c>
      <c r="U1507" s="105" t="s">
        <v>381</v>
      </c>
      <c r="V1507" s="105" t="str">
        <f>IF(G1507 &lt; Characteristics!$L$13,'Field Values'!$B$65,'Field Values'!$B$66)</f>
        <v>Operating – Normal Generation/Full Performance</v>
      </c>
      <c r="W1507" s="106" t="s">
        <v>199</v>
      </c>
      <c r="X1507" s="105" t="s">
        <v>50</v>
      </c>
      <c r="Y1507" s="105">
        <v>0</v>
      </c>
      <c r="Z1507" s="105" t="s">
        <v>387</v>
      </c>
      <c r="AA1507" s="105">
        <v>0</v>
      </c>
      <c r="AB1507" s="104">
        <v>31.504187600873799</v>
      </c>
      <c r="AC1507" s="104">
        <v>4.6827792116576097</v>
      </c>
      <c r="AD1507" s="104">
        <v>13.194841606099899</v>
      </c>
      <c r="AE1507" s="104">
        <v>44.829065016375502</v>
      </c>
      <c r="AF1507" s="104">
        <v>109.75920811383099</v>
      </c>
      <c r="AG1507" s="104">
        <v>16.314638944404798</v>
      </c>
      <c r="AH1507" s="104">
        <v>45.970087228249</v>
      </c>
      <c r="AI1507" s="104">
        <v>156.18261485297</v>
      </c>
      <c r="AJ1507" s="106"/>
      <c r="AK1507" s="106"/>
      <c r="AL1507" s="106"/>
      <c r="AM1507" s="106"/>
      <c r="AN1507" s="106"/>
      <c r="AO1507" s="106"/>
      <c r="AP1507" s="106"/>
      <c r="AQ1507" s="106"/>
      <c r="AR1507" s="106"/>
      <c r="AS1507" s="106"/>
      <c r="AT1507" s="106"/>
      <c r="AU1507" s="106"/>
      <c r="AV1507" s="106"/>
      <c r="AW1507" s="106"/>
      <c r="AX1507" s="106"/>
      <c r="AY1507" s="106"/>
      <c r="AZ1507" s="106"/>
      <c r="BA1507" s="106"/>
      <c r="BB1507" s="106"/>
      <c r="BC1507" s="106"/>
      <c r="BD1507" s="106"/>
      <c r="BE1507" s="106"/>
      <c r="BF1507" s="106"/>
      <c r="BG1507" s="106"/>
      <c r="BH1507" s="106"/>
      <c r="BI1507" s="106"/>
      <c r="BJ1507" s="106"/>
      <c r="BK1507" s="106"/>
      <c r="BL1507" s="106"/>
      <c r="BM1507" s="106"/>
      <c r="BN1507" s="106"/>
      <c r="BO1507" s="106"/>
      <c r="BP1507" s="106"/>
      <c r="BQ1507" s="106"/>
      <c r="BR1507" s="106"/>
      <c r="BS1507" s="106"/>
      <c r="BT1507" s="106"/>
      <c r="BU1507" s="106"/>
      <c r="BV1507" s="106"/>
      <c r="BW1507" s="106"/>
      <c r="BX1507" s="106"/>
      <c r="BY1507" s="106"/>
    </row>
    <row r="1508" spans="1:77" ht="48" x14ac:dyDescent="0.2">
      <c r="A1508" s="107">
        <v>44137.34375</v>
      </c>
      <c r="B1508" s="105">
        <v>1</v>
      </c>
      <c r="C1508" s="105">
        <v>1</v>
      </c>
      <c r="D1508" s="105" t="s">
        <v>381</v>
      </c>
      <c r="E1508" s="105" t="s">
        <v>390</v>
      </c>
      <c r="F1508" s="105">
        <v>600</v>
      </c>
      <c r="G1508" s="122">
        <v>1.7919590692791301</v>
      </c>
      <c r="H1508" s="123">
        <v>0.147850892227609</v>
      </c>
      <c r="I1508" s="123">
        <v>1.3482362691507199</v>
      </c>
      <c r="J1508" s="123">
        <v>2.1825383680189501</v>
      </c>
      <c r="K1508" s="123">
        <v>37.908641182192497</v>
      </c>
      <c r="L1508" s="123">
        <v>4.3146406713202596</v>
      </c>
      <c r="M1508" s="124" t="s">
        <v>407</v>
      </c>
      <c r="N1508" s="123">
        <v>7.6189659980142502E-2</v>
      </c>
      <c r="O1508" s="123">
        <f t="shared" si="22"/>
        <v>8.2507962800225396</v>
      </c>
      <c r="P1508" s="125">
        <v>1025</v>
      </c>
      <c r="Q1508" s="126">
        <v>14.563145025295116</v>
      </c>
      <c r="R1508" s="126">
        <v>0.89037068850586998</v>
      </c>
      <c r="S1508" s="105" t="s">
        <v>381</v>
      </c>
      <c r="T1508" s="105" t="s">
        <v>381</v>
      </c>
      <c r="U1508" s="105" t="s">
        <v>381</v>
      </c>
      <c r="V1508" s="105" t="str">
        <f>IF(G1508 &lt; Characteristics!$L$13,'Field Values'!$B$65,'Field Values'!$B$66)</f>
        <v>Operating – Normal Generation/Full Performance</v>
      </c>
      <c r="W1508" s="106" t="s">
        <v>199</v>
      </c>
      <c r="X1508" s="105" t="s">
        <v>50</v>
      </c>
      <c r="Y1508" s="105">
        <v>0</v>
      </c>
      <c r="Z1508" s="105" t="s">
        <v>387</v>
      </c>
      <c r="AA1508" s="105">
        <v>0</v>
      </c>
      <c r="AB1508" s="104">
        <v>29.6287323845815</v>
      </c>
      <c r="AC1508" s="104">
        <v>5.2502079758001097</v>
      </c>
      <c r="AD1508" s="104">
        <v>11.5139408373193</v>
      </c>
      <c r="AE1508" s="104">
        <v>48.010321049691598</v>
      </c>
      <c r="AF1508" s="104">
        <v>103.225187753863</v>
      </c>
      <c r="AG1508" s="104">
        <v>18.2915409069421</v>
      </c>
      <c r="AH1508" s="104">
        <v>40.113887756841201</v>
      </c>
      <c r="AI1508" s="104">
        <v>167.26599957545599</v>
      </c>
      <c r="AJ1508" s="106"/>
      <c r="AK1508" s="106"/>
      <c r="AL1508" s="106"/>
      <c r="AM1508" s="106"/>
      <c r="AN1508" s="106"/>
      <c r="AO1508" s="106"/>
      <c r="AP1508" s="106"/>
      <c r="AQ1508" s="106"/>
      <c r="AR1508" s="106"/>
      <c r="AS1508" s="106"/>
      <c r="AT1508" s="106"/>
      <c r="AU1508" s="106"/>
      <c r="AV1508" s="106"/>
      <c r="AW1508" s="106"/>
      <c r="AX1508" s="106"/>
      <c r="AY1508" s="106"/>
      <c r="AZ1508" s="106"/>
      <c r="BA1508" s="106"/>
      <c r="BB1508" s="106"/>
      <c r="BC1508" s="106"/>
      <c r="BD1508" s="106"/>
      <c r="BE1508" s="106"/>
      <c r="BF1508" s="106"/>
      <c r="BG1508" s="106"/>
      <c r="BH1508" s="106"/>
      <c r="BI1508" s="106"/>
      <c r="BJ1508" s="106"/>
      <c r="BK1508" s="106"/>
      <c r="BL1508" s="106"/>
      <c r="BM1508" s="106"/>
      <c r="BN1508" s="106"/>
      <c r="BO1508" s="106"/>
      <c r="BP1508" s="106"/>
      <c r="BQ1508" s="106"/>
      <c r="BR1508" s="106"/>
      <c r="BS1508" s="106"/>
      <c r="BT1508" s="106"/>
      <c r="BU1508" s="106"/>
      <c r="BV1508" s="106"/>
      <c r="BW1508" s="106"/>
      <c r="BX1508" s="106"/>
      <c r="BY1508" s="106"/>
    </row>
    <row r="1509" spans="1:77" ht="48" x14ac:dyDescent="0.2">
      <c r="A1509" s="107">
        <v>44137.350694444445</v>
      </c>
      <c r="B1509" s="105">
        <v>1</v>
      </c>
      <c r="C1509" s="105">
        <v>1</v>
      </c>
      <c r="D1509" s="105" t="s">
        <v>381</v>
      </c>
      <c r="E1509" s="105" t="s">
        <v>390</v>
      </c>
      <c r="F1509" s="105">
        <v>600</v>
      </c>
      <c r="G1509" s="122">
        <v>1.79033865030148</v>
      </c>
      <c r="H1509" s="123">
        <v>0.12656261822238499</v>
      </c>
      <c r="I1509" s="123">
        <v>1.3422686795390699</v>
      </c>
      <c r="J1509" s="123">
        <v>2.1177356639815099</v>
      </c>
      <c r="K1509" s="123">
        <v>38.389590401657301</v>
      </c>
      <c r="L1509" s="123">
        <v>4.2330798631559903</v>
      </c>
      <c r="M1509" s="124" t="s">
        <v>407</v>
      </c>
      <c r="N1509" s="123">
        <v>7.2184369866736597E-2</v>
      </c>
      <c r="O1509" s="123">
        <f t="shared" si="22"/>
        <v>7.0691999081331769</v>
      </c>
      <c r="P1509" s="125">
        <v>1025</v>
      </c>
      <c r="Q1509" s="126">
        <v>14.544501689189183</v>
      </c>
      <c r="R1509" s="126">
        <v>0.93677168327423566</v>
      </c>
      <c r="S1509" s="105" t="s">
        <v>381</v>
      </c>
      <c r="T1509" s="105" t="s">
        <v>381</v>
      </c>
      <c r="U1509" s="105" t="s">
        <v>381</v>
      </c>
      <c r="V1509" s="105" t="str">
        <f>IF(G1509 &lt; Characteristics!$L$13,'Field Values'!$B$65,'Field Values'!$B$66)</f>
        <v>Operating – Normal Generation/Full Performance</v>
      </c>
      <c r="W1509" s="106" t="s">
        <v>199</v>
      </c>
      <c r="X1509" s="105" t="s">
        <v>50</v>
      </c>
      <c r="Y1509" s="105">
        <v>0</v>
      </c>
      <c r="Z1509" s="105" t="s">
        <v>387</v>
      </c>
      <c r="AA1509" s="105">
        <v>0</v>
      </c>
      <c r="AB1509" s="104">
        <v>23.562196274072999</v>
      </c>
      <c r="AC1509" s="104">
        <v>6.5383247712024</v>
      </c>
      <c r="AD1509" s="104">
        <v>4.2072542316751802</v>
      </c>
      <c r="AE1509" s="104">
        <v>39.3016288416717</v>
      </c>
      <c r="AF1509" s="104">
        <v>82.089588185181299</v>
      </c>
      <c r="AG1509" s="104">
        <v>22.779294756813002</v>
      </c>
      <c r="AH1509" s="104">
        <v>14.6576472502969</v>
      </c>
      <c r="AI1509" s="104">
        <v>136.925220599993</v>
      </c>
      <c r="AJ1509" s="106"/>
      <c r="AK1509" s="106"/>
      <c r="AL1509" s="106"/>
      <c r="AM1509" s="106"/>
      <c r="AN1509" s="106"/>
      <c r="AO1509" s="106"/>
      <c r="AP1509" s="106"/>
      <c r="AQ1509" s="106"/>
      <c r="AR1509" s="106"/>
      <c r="AS1509" s="106"/>
      <c r="AT1509" s="106"/>
      <c r="AU1509" s="106"/>
      <c r="AV1509" s="106"/>
      <c r="AW1509" s="106"/>
      <c r="AX1509" s="106"/>
      <c r="AY1509" s="106"/>
      <c r="AZ1509" s="106"/>
      <c r="BA1509" s="106"/>
      <c r="BB1509" s="106"/>
      <c r="BC1509" s="106"/>
      <c r="BD1509" s="106"/>
      <c r="BE1509" s="106"/>
      <c r="BF1509" s="106"/>
      <c r="BG1509" s="106"/>
      <c r="BH1509" s="106"/>
      <c r="BI1509" s="106"/>
      <c r="BJ1509" s="106"/>
      <c r="BK1509" s="106"/>
      <c r="BL1509" s="106"/>
      <c r="BM1509" s="106"/>
      <c r="BN1509" s="106"/>
      <c r="BO1509" s="106"/>
      <c r="BP1509" s="106"/>
      <c r="BQ1509" s="106"/>
      <c r="BR1509" s="106"/>
      <c r="BS1509" s="106"/>
      <c r="BT1509" s="106"/>
      <c r="BU1509" s="106"/>
      <c r="BV1509" s="106"/>
      <c r="BW1509" s="106"/>
      <c r="BX1509" s="106"/>
      <c r="BY1509" s="106"/>
    </row>
    <row r="1510" spans="1:77" ht="48" x14ac:dyDescent="0.2">
      <c r="A1510" s="107">
        <v>44137.357638888891</v>
      </c>
      <c r="B1510" s="105">
        <v>1</v>
      </c>
      <c r="C1510" s="105">
        <v>1</v>
      </c>
      <c r="D1510" s="105" t="s">
        <v>381</v>
      </c>
      <c r="E1510" s="105" t="s">
        <v>390</v>
      </c>
      <c r="F1510" s="105">
        <v>600</v>
      </c>
      <c r="G1510" s="122">
        <v>1.77077701205635</v>
      </c>
      <c r="H1510" s="123">
        <v>0.14251590738414199</v>
      </c>
      <c r="I1510" s="123">
        <v>1.2689105178109801</v>
      </c>
      <c r="J1510" s="123">
        <v>2.0999624557106298</v>
      </c>
      <c r="K1510" s="123">
        <v>38.344799035664501</v>
      </c>
      <c r="L1510" s="123">
        <v>4.4251767425717103</v>
      </c>
      <c r="M1510" s="124" t="s">
        <v>407</v>
      </c>
      <c r="N1510" s="123">
        <v>7.0142007173147503E-2</v>
      </c>
      <c r="O1510" s="123">
        <f t="shared" si="22"/>
        <v>8.0482130959359228</v>
      </c>
      <c r="P1510" s="125">
        <v>1025</v>
      </c>
      <c r="Q1510" s="126">
        <v>14.530489038785843</v>
      </c>
      <c r="R1510" s="126">
        <v>0.991342129892546</v>
      </c>
      <c r="S1510" s="105" t="s">
        <v>381</v>
      </c>
      <c r="T1510" s="105" t="s">
        <v>381</v>
      </c>
      <c r="U1510" s="105" t="s">
        <v>381</v>
      </c>
      <c r="V1510" s="105" t="str">
        <f>IF(G1510 &lt; Characteristics!$L$13,'Field Values'!$B$65,'Field Values'!$B$66)</f>
        <v>Operating – Normal Generation/Full Performance</v>
      </c>
      <c r="W1510" s="106" t="s">
        <v>199</v>
      </c>
      <c r="X1510" s="105" t="s">
        <v>50</v>
      </c>
      <c r="Y1510" s="105">
        <v>0</v>
      </c>
      <c r="Z1510" s="105" t="s">
        <v>387</v>
      </c>
      <c r="AA1510" s="105">
        <v>0</v>
      </c>
      <c r="AB1510" s="104">
        <v>22.892433059048901</v>
      </c>
      <c r="AC1510" s="104">
        <v>5.7763065993551601</v>
      </c>
      <c r="AD1510" s="104">
        <v>7.41475108097677</v>
      </c>
      <c r="AE1510" s="104">
        <v>42.7803872592511</v>
      </c>
      <c r="AF1510" s="104">
        <v>79.756156575986495</v>
      </c>
      <c r="AG1510" s="104">
        <v>20.124450105625101</v>
      </c>
      <c r="AH1510" s="104">
        <v>25.8324540576304</v>
      </c>
      <c r="AI1510" s="104">
        <v>149.045093221006</v>
      </c>
      <c r="AJ1510" s="106"/>
      <c r="AK1510" s="106"/>
      <c r="AL1510" s="106"/>
      <c r="AM1510" s="106"/>
      <c r="AN1510" s="106"/>
      <c r="AO1510" s="106"/>
      <c r="AP1510" s="106"/>
      <c r="AQ1510" s="106"/>
      <c r="AR1510" s="106"/>
      <c r="AS1510" s="106"/>
      <c r="AT1510" s="106"/>
      <c r="AU1510" s="106"/>
      <c r="AV1510" s="106"/>
      <c r="AW1510" s="106"/>
      <c r="AX1510" s="106"/>
      <c r="AY1510" s="106"/>
      <c r="AZ1510" s="106"/>
      <c r="BA1510" s="106"/>
      <c r="BB1510" s="106"/>
      <c r="BC1510" s="106"/>
      <c r="BD1510" s="106"/>
      <c r="BE1510" s="106"/>
      <c r="BF1510" s="106"/>
      <c r="BG1510" s="106"/>
      <c r="BH1510" s="106"/>
      <c r="BI1510" s="106"/>
      <c r="BJ1510" s="106"/>
      <c r="BK1510" s="106"/>
      <c r="BL1510" s="106"/>
      <c r="BM1510" s="106"/>
      <c r="BN1510" s="106"/>
      <c r="BO1510" s="106"/>
      <c r="BP1510" s="106"/>
      <c r="BQ1510" s="106"/>
      <c r="BR1510" s="106"/>
      <c r="BS1510" s="106"/>
      <c r="BT1510" s="106"/>
      <c r="BU1510" s="106"/>
      <c r="BV1510" s="106"/>
      <c r="BW1510" s="106"/>
      <c r="BX1510" s="106"/>
      <c r="BY1510" s="106"/>
    </row>
    <row r="1511" spans="1:77" ht="48" x14ac:dyDescent="0.2">
      <c r="A1511" s="107">
        <v>44137.364583333336</v>
      </c>
      <c r="B1511" s="105">
        <v>1</v>
      </c>
      <c r="C1511" s="105">
        <v>1</v>
      </c>
      <c r="D1511" s="105" t="s">
        <v>381</v>
      </c>
      <c r="E1511" s="105" t="s">
        <v>390</v>
      </c>
      <c r="F1511" s="105">
        <v>600</v>
      </c>
      <c r="G1511" s="122">
        <v>1.7170187936899399</v>
      </c>
      <c r="H1511" s="123">
        <v>0.127144144968624</v>
      </c>
      <c r="I1511" s="123">
        <v>1.30171130326426</v>
      </c>
      <c r="J1511" s="123">
        <v>2.03771507265609</v>
      </c>
      <c r="K1511" s="123">
        <v>38.674413147010803</v>
      </c>
      <c r="L1511" s="123">
        <v>4.43735835462914</v>
      </c>
      <c r="M1511" s="124" t="s">
        <v>407</v>
      </c>
      <c r="N1511" s="123">
        <v>7.1805146632881595E-2</v>
      </c>
      <c r="O1511" s="123">
        <f t="shared" si="22"/>
        <v>7.4049361274250423</v>
      </c>
      <c r="P1511" s="125">
        <v>1025</v>
      </c>
      <c r="Q1511" s="126">
        <v>14.519535472972979</v>
      </c>
      <c r="R1511" s="126">
        <v>1.0447005267518605</v>
      </c>
      <c r="S1511" s="105" t="s">
        <v>381</v>
      </c>
      <c r="T1511" s="105" t="s">
        <v>381</v>
      </c>
      <c r="U1511" s="105" t="s">
        <v>381</v>
      </c>
      <c r="V1511" s="105" t="str">
        <f>IF(G1511 &lt; Characteristics!$L$13,'Field Values'!$B$65,'Field Values'!$B$66)</f>
        <v>Operating – Normal Generation/Full Performance</v>
      </c>
      <c r="W1511" s="106" t="s">
        <v>199</v>
      </c>
      <c r="X1511" s="105" t="s">
        <v>50</v>
      </c>
      <c r="Y1511" s="105">
        <v>0</v>
      </c>
      <c r="Z1511" s="105" t="s">
        <v>387</v>
      </c>
      <c r="AA1511" s="105">
        <v>0</v>
      </c>
      <c r="AB1511" s="104">
        <v>23.2429090291728</v>
      </c>
      <c r="AC1511" s="104">
        <v>5.4023838455507098</v>
      </c>
      <c r="AD1511" s="104">
        <v>11.4774421374882</v>
      </c>
      <c r="AE1511" s="104">
        <v>37.364885722667204</v>
      </c>
      <c r="AF1511" s="104">
        <v>80.977202594348299</v>
      </c>
      <c r="AG1511" s="104">
        <v>18.821716313216001</v>
      </c>
      <c r="AH1511" s="104">
        <v>39.9867275635523</v>
      </c>
      <c r="AI1511" s="104">
        <v>130.17767533115801</v>
      </c>
      <c r="AJ1511" s="106"/>
      <c r="AK1511" s="106"/>
      <c r="AL1511" s="106"/>
      <c r="AM1511" s="106"/>
      <c r="AN1511" s="106"/>
      <c r="AO1511" s="106"/>
      <c r="AP1511" s="106"/>
      <c r="AQ1511" s="106"/>
      <c r="AR1511" s="106"/>
      <c r="AS1511" s="106"/>
      <c r="AT1511" s="106"/>
      <c r="AU1511" s="106"/>
      <c r="AV1511" s="106"/>
      <c r="AW1511" s="106"/>
      <c r="AX1511" s="106"/>
      <c r="AY1511" s="106"/>
      <c r="AZ1511" s="106"/>
      <c r="BA1511" s="106"/>
      <c r="BB1511" s="106"/>
      <c r="BC1511" s="106"/>
      <c r="BD1511" s="106"/>
      <c r="BE1511" s="106"/>
      <c r="BF1511" s="106"/>
      <c r="BG1511" s="106"/>
      <c r="BH1511" s="106"/>
      <c r="BI1511" s="106"/>
      <c r="BJ1511" s="106"/>
      <c r="BK1511" s="106"/>
      <c r="BL1511" s="106"/>
      <c r="BM1511" s="106"/>
      <c r="BN1511" s="106"/>
      <c r="BO1511" s="106"/>
      <c r="BP1511" s="106"/>
      <c r="BQ1511" s="106"/>
      <c r="BR1511" s="106"/>
      <c r="BS1511" s="106"/>
      <c r="BT1511" s="106"/>
      <c r="BU1511" s="106"/>
      <c r="BV1511" s="106"/>
      <c r="BW1511" s="106"/>
      <c r="BX1511" s="106"/>
      <c r="BY1511" s="106"/>
    </row>
    <row r="1512" spans="1:77" ht="48" x14ac:dyDescent="0.2">
      <c r="A1512" s="107">
        <v>44137.371527777781</v>
      </c>
      <c r="B1512" s="105">
        <v>1</v>
      </c>
      <c r="C1512" s="105">
        <v>1</v>
      </c>
      <c r="D1512" s="105" t="s">
        <v>381</v>
      </c>
      <c r="E1512" s="105" t="s">
        <v>390</v>
      </c>
      <c r="F1512" s="105">
        <v>600</v>
      </c>
      <c r="G1512" s="122">
        <v>1.66608779019272</v>
      </c>
      <c r="H1512" s="123">
        <v>0.111344584438916</v>
      </c>
      <c r="I1512" s="123">
        <v>1.30066615981274</v>
      </c>
      <c r="J1512" s="123">
        <v>1.9509400973473801</v>
      </c>
      <c r="K1512" s="123">
        <v>38.059516610724401</v>
      </c>
      <c r="L1512" s="123">
        <v>4.2494994304814098</v>
      </c>
      <c r="M1512" s="124" t="s">
        <v>407</v>
      </c>
      <c r="N1512" s="123">
        <v>6.8761345463255893E-2</v>
      </c>
      <c r="O1512" s="123">
        <f t="shared" si="22"/>
        <v>6.6829962439156052</v>
      </c>
      <c r="P1512" s="125">
        <v>1025</v>
      </c>
      <c r="Q1512" s="126">
        <v>14.506913996627329</v>
      </c>
      <c r="R1512" s="126">
        <v>1.0959880178539709</v>
      </c>
      <c r="S1512" s="105" t="s">
        <v>381</v>
      </c>
      <c r="T1512" s="105" t="s">
        <v>381</v>
      </c>
      <c r="U1512" s="105" t="s">
        <v>381</v>
      </c>
      <c r="V1512" s="105" t="str">
        <f>IF(G1512 &lt; Characteristics!$L$13,'Field Values'!$B$65,'Field Values'!$B$66)</f>
        <v>Operating – Normal Generation/Full Performance</v>
      </c>
      <c r="W1512" s="106" t="s">
        <v>199</v>
      </c>
      <c r="X1512" s="105" t="s">
        <v>50</v>
      </c>
      <c r="Y1512" s="105">
        <v>0</v>
      </c>
      <c r="Z1512" s="105" t="s">
        <v>387</v>
      </c>
      <c r="AA1512" s="105">
        <v>0</v>
      </c>
      <c r="AB1512" s="104">
        <v>23.752268807479201</v>
      </c>
      <c r="AC1512" s="104">
        <v>5.8234777934194399</v>
      </c>
      <c r="AD1512" s="104">
        <v>7.7571246642860601</v>
      </c>
      <c r="AE1512" s="104">
        <v>40.663070365875498</v>
      </c>
      <c r="AF1512" s="104">
        <v>82.751794241800695</v>
      </c>
      <c r="AG1512" s="104">
        <v>20.288792895440899</v>
      </c>
      <c r="AH1512" s="104">
        <v>27.025271643795499</v>
      </c>
      <c r="AI1512" s="104">
        <v>141.66843523971201</v>
      </c>
      <c r="AJ1512" s="106"/>
      <c r="AK1512" s="106"/>
      <c r="AL1512" s="106"/>
      <c r="AM1512" s="106"/>
      <c r="AN1512" s="106"/>
      <c r="AO1512" s="106"/>
      <c r="AP1512" s="106"/>
      <c r="AQ1512" s="106"/>
      <c r="AR1512" s="106"/>
      <c r="AS1512" s="106"/>
      <c r="AT1512" s="106"/>
      <c r="AU1512" s="106"/>
      <c r="AV1512" s="106"/>
      <c r="AW1512" s="106"/>
      <c r="AX1512" s="106"/>
      <c r="AY1512" s="106"/>
      <c r="AZ1512" s="106"/>
      <c r="BA1512" s="106"/>
      <c r="BB1512" s="106"/>
      <c r="BC1512" s="106"/>
      <c r="BD1512" s="106"/>
      <c r="BE1512" s="106"/>
      <c r="BF1512" s="106"/>
      <c r="BG1512" s="106"/>
      <c r="BH1512" s="106"/>
      <c r="BI1512" s="106"/>
      <c r="BJ1512" s="106"/>
      <c r="BK1512" s="106"/>
      <c r="BL1512" s="106"/>
      <c r="BM1512" s="106"/>
      <c r="BN1512" s="106"/>
      <c r="BO1512" s="106"/>
      <c r="BP1512" s="106"/>
      <c r="BQ1512" s="106"/>
      <c r="BR1512" s="106"/>
      <c r="BS1512" s="106"/>
      <c r="BT1512" s="106"/>
      <c r="BU1512" s="106"/>
      <c r="BV1512" s="106"/>
      <c r="BW1512" s="106"/>
      <c r="BX1512" s="106"/>
      <c r="BY1512" s="106"/>
    </row>
    <row r="1513" spans="1:77" ht="48" x14ac:dyDescent="0.2">
      <c r="A1513" s="107">
        <v>44137.378472222219</v>
      </c>
      <c r="B1513" s="105">
        <v>1</v>
      </c>
      <c r="C1513" s="105">
        <v>1</v>
      </c>
      <c r="D1513" s="105" t="s">
        <v>381</v>
      </c>
      <c r="E1513" s="105" t="s">
        <v>390</v>
      </c>
      <c r="F1513" s="105">
        <v>600</v>
      </c>
      <c r="G1513" s="122">
        <v>1.55439799934259</v>
      </c>
      <c r="H1513" s="123">
        <v>0.13082112203258001</v>
      </c>
      <c r="I1513" s="123">
        <v>1.1252110174577099</v>
      </c>
      <c r="J1513" s="123">
        <v>1.86354452687996</v>
      </c>
      <c r="K1513" s="123">
        <v>37.490663319704304</v>
      </c>
      <c r="L1513" s="123">
        <v>4.4879783240129303</v>
      </c>
      <c r="M1513" s="124" t="s">
        <v>407</v>
      </c>
      <c r="N1513" s="123">
        <v>6.6080378361881006E-2</v>
      </c>
      <c r="O1513" s="123">
        <f t="shared" si="22"/>
        <v>8.4161921263350123</v>
      </c>
      <c r="P1513" s="125">
        <v>1025</v>
      </c>
      <c r="Q1513" s="126">
        <v>14.491908783783767</v>
      </c>
      <c r="R1513" s="126">
        <v>1.1452057993101636</v>
      </c>
      <c r="S1513" s="105" t="s">
        <v>381</v>
      </c>
      <c r="T1513" s="105" t="s">
        <v>381</v>
      </c>
      <c r="U1513" s="105" t="s">
        <v>381</v>
      </c>
      <c r="V1513" s="105" t="str">
        <f>IF(G1513 &lt; Characteristics!$L$13,'Field Values'!$B$65,'Field Values'!$B$66)</f>
        <v>Operating – Normal Generation/Full Performance</v>
      </c>
      <c r="W1513" s="106" t="s">
        <v>199</v>
      </c>
      <c r="X1513" s="105" t="s">
        <v>50</v>
      </c>
      <c r="Y1513" s="105">
        <v>0</v>
      </c>
      <c r="Z1513" s="105" t="s">
        <v>387</v>
      </c>
      <c r="AA1513" s="105">
        <v>0</v>
      </c>
      <c r="AB1513" s="104">
        <v>21.437416183616499</v>
      </c>
      <c r="AC1513" s="104">
        <v>5.2690813092918001</v>
      </c>
      <c r="AD1513" s="104">
        <v>0.852717093052901</v>
      </c>
      <c r="AE1513" s="104">
        <v>34.2985623475465</v>
      </c>
      <c r="AF1513" s="104">
        <v>74.686928686360602</v>
      </c>
      <c r="AG1513" s="104">
        <v>18.357294940535599</v>
      </c>
      <c r="AH1513" s="104">
        <v>2.9705572192367802</v>
      </c>
      <c r="AI1513" s="104">
        <v>119.494711968857</v>
      </c>
      <c r="AJ1513" s="106"/>
      <c r="AK1513" s="106"/>
      <c r="AL1513" s="106"/>
      <c r="AM1513" s="106"/>
      <c r="AN1513" s="106"/>
      <c r="AO1513" s="106"/>
      <c r="AP1513" s="106"/>
      <c r="AQ1513" s="106"/>
      <c r="AR1513" s="106"/>
      <c r="AS1513" s="106"/>
      <c r="AT1513" s="106"/>
      <c r="AU1513" s="106"/>
      <c r="AV1513" s="106"/>
      <c r="AW1513" s="106"/>
      <c r="AX1513" s="106"/>
      <c r="AY1513" s="106"/>
      <c r="AZ1513" s="106"/>
      <c r="BA1513" s="106"/>
      <c r="BB1513" s="106"/>
      <c r="BC1513" s="106"/>
      <c r="BD1513" s="106"/>
      <c r="BE1513" s="106"/>
      <c r="BF1513" s="106"/>
      <c r="BG1513" s="106"/>
      <c r="BH1513" s="106"/>
      <c r="BI1513" s="106"/>
      <c r="BJ1513" s="106"/>
      <c r="BK1513" s="106"/>
      <c r="BL1513" s="106"/>
      <c r="BM1513" s="106"/>
      <c r="BN1513" s="106"/>
      <c r="BO1513" s="106"/>
      <c r="BP1513" s="106"/>
      <c r="BQ1513" s="106"/>
      <c r="BR1513" s="106"/>
      <c r="BS1513" s="106"/>
      <c r="BT1513" s="106"/>
      <c r="BU1513" s="106"/>
      <c r="BV1513" s="106"/>
      <c r="BW1513" s="106"/>
      <c r="BX1513" s="106"/>
      <c r="BY1513" s="106"/>
    </row>
    <row r="1514" spans="1:77" ht="48" x14ac:dyDescent="0.2">
      <c r="A1514" s="107">
        <v>44137.385416666664</v>
      </c>
      <c r="B1514" s="105">
        <v>1</v>
      </c>
      <c r="C1514" s="105">
        <v>1</v>
      </c>
      <c r="D1514" s="105" t="s">
        <v>381</v>
      </c>
      <c r="E1514" s="105" t="s">
        <v>390</v>
      </c>
      <c r="F1514" s="105">
        <v>600</v>
      </c>
      <c r="G1514" s="122">
        <v>1.49140844156221</v>
      </c>
      <c r="H1514" s="123">
        <v>0.12082842997988399</v>
      </c>
      <c r="I1514" s="123">
        <v>1.11453044982349</v>
      </c>
      <c r="J1514" s="123">
        <v>1.80833048649398</v>
      </c>
      <c r="K1514" s="123">
        <v>38.559182168169201</v>
      </c>
      <c r="L1514" s="123">
        <v>5.1533424895024602</v>
      </c>
      <c r="M1514" s="124" t="s">
        <v>407</v>
      </c>
      <c r="N1514" s="123">
        <v>6.0420163831399303E-2</v>
      </c>
      <c r="O1514" s="123">
        <f t="shared" si="22"/>
        <v>8.1016324309737353</v>
      </c>
      <c r="P1514" s="125">
        <v>1025</v>
      </c>
      <c r="Q1514" s="126">
        <v>14.475994940978058</v>
      </c>
      <c r="R1514" s="126">
        <v>1.1944859483227006</v>
      </c>
      <c r="S1514" s="105" t="s">
        <v>381</v>
      </c>
      <c r="T1514" s="105" t="s">
        <v>381</v>
      </c>
      <c r="U1514" s="105" t="s">
        <v>381</v>
      </c>
      <c r="V1514" s="105" t="str">
        <f>IF(G1514 &lt; Characteristics!$L$13,'Field Values'!$B$65,'Field Values'!$B$66)</f>
        <v>Operating – Normal Generation/Full Performance</v>
      </c>
      <c r="W1514" s="106" t="s">
        <v>199</v>
      </c>
      <c r="X1514" s="105" t="s">
        <v>50</v>
      </c>
      <c r="Y1514" s="105">
        <v>0</v>
      </c>
      <c r="Z1514" s="105" t="s">
        <v>387</v>
      </c>
      <c r="AA1514" s="105">
        <v>0</v>
      </c>
      <c r="AB1514" s="104">
        <v>18.2864682806267</v>
      </c>
      <c r="AC1514" s="104">
        <v>4.4224572145767</v>
      </c>
      <c r="AD1514" s="104">
        <v>2.0318795124152502</v>
      </c>
      <c r="AE1514" s="104">
        <v>32.485587075172504</v>
      </c>
      <c r="AF1514" s="104">
        <v>63.709136429588597</v>
      </c>
      <c r="AG1514" s="104">
        <v>15.407686214050001</v>
      </c>
      <c r="AH1514" s="104">
        <v>7.0787178347994999</v>
      </c>
      <c r="AI1514" s="104">
        <v>113.178369547613</v>
      </c>
      <c r="AJ1514" s="106"/>
      <c r="AK1514" s="106"/>
      <c r="AL1514" s="106"/>
      <c r="AM1514" s="106"/>
      <c r="AN1514" s="106"/>
      <c r="AO1514" s="106"/>
      <c r="AP1514" s="106"/>
      <c r="AQ1514" s="106"/>
      <c r="AR1514" s="106"/>
      <c r="AS1514" s="106"/>
      <c r="AT1514" s="106"/>
      <c r="AU1514" s="106"/>
      <c r="AV1514" s="106"/>
      <c r="AW1514" s="106"/>
      <c r="AX1514" s="106"/>
      <c r="AY1514" s="106"/>
      <c r="AZ1514" s="106"/>
      <c r="BA1514" s="106"/>
      <c r="BB1514" s="106"/>
      <c r="BC1514" s="106"/>
      <c r="BD1514" s="106"/>
      <c r="BE1514" s="106"/>
      <c r="BF1514" s="106"/>
      <c r="BG1514" s="106"/>
      <c r="BH1514" s="106"/>
      <c r="BI1514" s="106"/>
      <c r="BJ1514" s="106"/>
      <c r="BK1514" s="106"/>
      <c r="BL1514" s="106"/>
      <c r="BM1514" s="106"/>
      <c r="BN1514" s="106"/>
      <c r="BO1514" s="106"/>
      <c r="BP1514" s="106"/>
      <c r="BQ1514" s="106"/>
      <c r="BR1514" s="106"/>
      <c r="BS1514" s="106"/>
      <c r="BT1514" s="106"/>
      <c r="BU1514" s="106"/>
      <c r="BV1514" s="106"/>
      <c r="BW1514" s="106"/>
      <c r="BX1514" s="106"/>
      <c r="BY1514" s="106"/>
    </row>
    <row r="1515" spans="1:77" ht="48" x14ac:dyDescent="0.2">
      <c r="A1515" s="107">
        <v>44137.392361111109</v>
      </c>
      <c r="B1515" s="105">
        <v>1</v>
      </c>
      <c r="C1515" s="105">
        <v>1</v>
      </c>
      <c r="D1515" s="105" t="s">
        <v>381</v>
      </c>
      <c r="E1515" s="105" t="s">
        <v>390</v>
      </c>
      <c r="F1515" s="105">
        <v>600</v>
      </c>
      <c r="G1515" s="122">
        <v>1.4014954916287401</v>
      </c>
      <c r="H1515" s="123">
        <v>0.122689486206087</v>
      </c>
      <c r="I1515" s="123">
        <v>1.0310664164880601</v>
      </c>
      <c r="J1515" s="123">
        <v>1.6881907060524599</v>
      </c>
      <c r="K1515" s="123">
        <v>37.684100322133197</v>
      </c>
      <c r="L1515" s="123">
        <v>5.3782066029809297</v>
      </c>
      <c r="M1515" s="124" t="s">
        <v>407</v>
      </c>
      <c r="N1515" s="123">
        <v>5.51951804446007E-2</v>
      </c>
      <c r="O1515" s="123">
        <f t="shared" si="22"/>
        <v>8.7541834375438548</v>
      </c>
      <c r="P1515" s="125">
        <v>1025</v>
      </c>
      <c r="Q1515" s="126">
        <v>14.459831081081061</v>
      </c>
      <c r="R1515" s="126">
        <v>1.2465109531997847</v>
      </c>
      <c r="S1515" s="105" t="s">
        <v>381</v>
      </c>
      <c r="T1515" s="105" t="s">
        <v>381</v>
      </c>
      <c r="U1515" s="105" t="s">
        <v>381</v>
      </c>
      <c r="V1515" s="105" t="str">
        <f>IF(G1515 &lt; Characteristics!$L$13,'Field Values'!$B$65,'Field Values'!$B$66)</f>
        <v>Operating – Normal Generation/Full Performance</v>
      </c>
      <c r="W1515" s="106" t="s">
        <v>199</v>
      </c>
      <c r="X1515" s="105" t="s">
        <v>50</v>
      </c>
      <c r="Y1515" s="105">
        <v>0</v>
      </c>
      <c r="Z1515" s="105" t="s">
        <v>387</v>
      </c>
      <c r="AA1515" s="105">
        <v>0</v>
      </c>
      <c r="AB1515" s="104">
        <v>17.853337221483901</v>
      </c>
      <c r="AC1515" s="104">
        <v>4.0351064293004697</v>
      </c>
      <c r="AD1515" s="104">
        <v>7.9367947123002196</v>
      </c>
      <c r="AE1515" s="104">
        <v>30.4464500613621</v>
      </c>
      <c r="AF1515" s="104">
        <v>62.200122972808401</v>
      </c>
      <c r="AG1515" s="104">
        <v>14.0581696297786</v>
      </c>
      <c r="AH1515" s="104">
        <v>27.651235805244202</v>
      </c>
      <c r="AI1515" s="104">
        <v>106.074087531568</v>
      </c>
      <c r="AJ1515" s="106"/>
      <c r="AK1515" s="106"/>
      <c r="AL1515" s="106"/>
      <c r="AM1515" s="106"/>
      <c r="AN1515" s="106"/>
      <c r="AO1515" s="106"/>
      <c r="AP1515" s="106"/>
      <c r="AQ1515" s="106"/>
      <c r="AR1515" s="106"/>
      <c r="AS1515" s="106"/>
      <c r="AT1515" s="106"/>
      <c r="AU1515" s="106"/>
      <c r="AV1515" s="106"/>
      <c r="AW1515" s="106"/>
      <c r="AX1515" s="106"/>
      <c r="AY1515" s="106"/>
      <c r="AZ1515" s="106"/>
      <c r="BA1515" s="106"/>
      <c r="BB1515" s="106"/>
      <c r="BC1515" s="106"/>
      <c r="BD1515" s="106"/>
      <c r="BE1515" s="106"/>
      <c r="BF1515" s="106"/>
      <c r="BG1515" s="106"/>
      <c r="BH1515" s="106"/>
      <c r="BI1515" s="106"/>
      <c r="BJ1515" s="106"/>
      <c r="BK1515" s="106"/>
      <c r="BL1515" s="106"/>
      <c r="BM1515" s="106"/>
      <c r="BN1515" s="106"/>
      <c r="BO1515" s="106"/>
      <c r="BP1515" s="106"/>
      <c r="BQ1515" s="106"/>
      <c r="BR1515" s="106"/>
      <c r="BS1515" s="106"/>
      <c r="BT1515" s="106"/>
      <c r="BU1515" s="106"/>
      <c r="BV1515" s="106"/>
      <c r="BW1515" s="106"/>
      <c r="BX1515" s="106"/>
      <c r="BY1515" s="106"/>
    </row>
    <row r="1516" spans="1:77" ht="48" x14ac:dyDescent="0.2">
      <c r="A1516" s="107">
        <v>44137.399305555555</v>
      </c>
      <c r="B1516" s="105">
        <v>1</v>
      </c>
      <c r="C1516" s="105">
        <v>1</v>
      </c>
      <c r="D1516" s="105" t="s">
        <v>381</v>
      </c>
      <c r="E1516" s="105" t="s">
        <v>390</v>
      </c>
      <c r="F1516" s="105">
        <v>600</v>
      </c>
      <c r="G1516" s="122">
        <v>1.25245359501888</v>
      </c>
      <c r="H1516" s="123">
        <v>0.108728924097017</v>
      </c>
      <c r="I1516" s="123">
        <v>0.95251874632575695</v>
      </c>
      <c r="J1516" s="123">
        <v>1.5638019571927799</v>
      </c>
      <c r="K1516" s="123">
        <v>37.9779431544817</v>
      </c>
      <c r="L1516" s="123">
        <v>5.0294865403333899</v>
      </c>
      <c r="M1516" s="124" t="s">
        <v>407</v>
      </c>
      <c r="N1516" s="123">
        <v>6.0784660872364803E-2</v>
      </c>
      <c r="O1516" s="123">
        <f t="shared" si="22"/>
        <v>8.6812736639059249</v>
      </c>
      <c r="P1516" s="125">
        <v>1025</v>
      </c>
      <c r="Q1516" s="126">
        <v>14.446416526138281</v>
      </c>
      <c r="R1516" s="126">
        <v>1.2838949987323396</v>
      </c>
      <c r="S1516" s="105" t="s">
        <v>381</v>
      </c>
      <c r="T1516" s="105" t="s">
        <v>381</v>
      </c>
      <c r="U1516" s="105" t="s">
        <v>381</v>
      </c>
      <c r="V1516" s="105" t="s">
        <v>328</v>
      </c>
      <c r="W1516" s="106" t="s">
        <v>199</v>
      </c>
      <c r="X1516" s="105" t="s">
        <v>50</v>
      </c>
      <c r="Y1516" s="105">
        <v>0</v>
      </c>
      <c r="Z1516" s="105" t="s">
        <v>387</v>
      </c>
      <c r="AA1516" s="105">
        <v>0</v>
      </c>
      <c r="AB1516" s="104">
        <v>14.6881851292304</v>
      </c>
      <c r="AC1516" s="104">
        <v>3.75537797867038</v>
      </c>
      <c r="AD1516" s="104">
        <v>5.3817185595729899</v>
      </c>
      <c r="AE1516" s="104">
        <v>24.572740434524</v>
      </c>
      <c r="AF1516" s="104">
        <v>51.172843817580997</v>
      </c>
      <c r="AG1516" s="104">
        <v>13.0836054942015</v>
      </c>
      <c r="AH1516" s="104">
        <v>18.749439879561901</v>
      </c>
      <c r="AI1516" s="104">
        <v>85.610288685877904</v>
      </c>
      <c r="AJ1516" s="106"/>
      <c r="AK1516" s="106"/>
      <c r="AL1516" s="106"/>
      <c r="AM1516" s="106"/>
      <c r="AN1516" s="106"/>
      <c r="AO1516" s="106"/>
      <c r="AP1516" s="106"/>
      <c r="AQ1516" s="106"/>
      <c r="AR1516" s="106"/>
      <c r="AS1516" s="106"/>
      <c r="AT1516" s="106"/>
      <c r="AU1516" s="106"/>
      <c r="AV1516" s="106"/>
      <c r="AW1516" s="106"/>
      <c r="AX1516" s="106"/>
      <c r="AY1516" s="106"/>
      <c r="AZ1516" s="106"/>
      <c r="BA1516" s="106"/>
      <c r="BB1516" s="106"/>
      <c r="BC1516" s="106"/>
      <c r="BD1516" s="106"/>
      <c r="BE1516" s="106"/>
      <c r="BF1516" s="106"/>
      <c r="BG1516" s="106"/>
      <c r="BH1516" s="106"/>
      <c r="BI1516" s="106"/>
      <c r="BJ1516" s="106"/>
      <c r="BK1516" s="106"/>
      <c r="BL1516" s="106"/>
      <c r="BM1516" s="106"/>
      <c r="BN1516" s="106"/>
      <c r="BO1516" s="106"/>
      <c r="BP1516" s="106"/>
      <c r="BQ1516" s="106"/>
      <c r="BR1516" s="106"/>
      <c r="BS1516" s="106"/>
      <c r="BT1516" s="106"/>
      <c r="BU1516" s="106"/>
      <c r="BV1516" s="106"/>
      <c r="BW1516" s="106"/>
      <c r="BX1516" s="106"/>
      <c r="BY1516" s="106"/>
    </row>
    <row r="1517" spans="1:77" ht="48" x14ac:dyDescent="0.2">
      <c r="A1517" s="107">
        <v>44137.40625</v>
      </c>
      <c r="B1517" s="105">
        <v>1</v>
      </c>
      <c r="C1517" s="105">
        <v>1</v>
      </c>
      <c r="D1517" s="105" t="s">
        <v>381</v>
      </c>
      <c r="E1517" s="105" t="s">
        <v>390</v>
      </c>
      <c r="F1517" s="105">
        <v>600</v>
      </c>
      <c r="G1517" s="122">
        <v>1.14980927900253</v>
      </c>
      <c r="H1517" s="123">
        <v>8.77319000586122E-2</v>
      </c>
      <c r="I1517" s="123">
        <v>0.87035304336308394</v>
      </c>
      <c r="J1517" s="123">
        <v>1.4055861886447101</v>
      </c>
      <c r="K1517" s="123">
        <v>38.480030147135601</v>
      </c>
      <c r="L1517" s="123">
        <v>4.2176555895868297</v>
      </c>
      <c r="M1517" s="124" t="s">
        <v>407</v>
      </c>
      <c r="N1517" s="123">
        <v>4.16156658056578E-2</v>
      </c>
      <c r="O1517" s="123">
        <f t="shared" si="22"/>
        <v>7.6301262879632015</v>
      </c>
      <c r="P1517" s="125">
        <v>1025</v>
      </c>
      <c r="Q1517" s="126">
        <v>14.431663851351354</v>
      </c>
      <c r="R1517" s="126">
        <v>1.3240958103773952</v>
      </c>
      <c r="S1517" s="105" t="s">
        <v>381</v>
      </c>
      <c r="T1517" s="105" t="s">
        <v>381</v>
      </c>
      <c r="U1517" s="105" t="s">
        <v>381</v>
      </c>
      <c r="V1517" s="105" t="s">
        <v>328</v>
      </c>
      <c r="W1517" s="106" t="s">
        <v>199</v>
      </c>
      <c r="X1517" s="105" t="s">
        <v>50</v>
      </c>
      <c r="Y1517" s="105">
        <v>0</v>
      </c>
      <c r="Z1517" s="105" t="s">
        <v>387</v>
      </c>
      <c r="AA1517" s="105">
        <v>0</v>
      </c>
      <c r="AB1517" s="104">
        <v>11.631769960218501</v>
      </c>
      <c r="AC1517" s="104">
        <v>5.1858276781382404</v>
      </c>
      <c r="AD1517" s="104">
        <v>5.6162916201131903E-2</v>
      </c>
      <c r="AE1517" s="104">
        <v>28.079514208047001</v>
      </c>
      <c r="AF1517" s="104">
        <v>40.5244002987206</v>
      </c>
      <c r="AG1517" s="104">
        <v>18.067242202260001</v>
      </c>
      <c r="AH1517" s="104">
        <v>0.19539033486983301</v>
      </c>
      <c r="AI1517" s="104">
        <v>97.827765826869296</v>
      </c>
      <c r="AJ1517" s="106"/>
      <c r="AK1517" s="106"/>
      <c r="AL1517" s="106"/>
      <c r="AM1517" s="106"/>
      <c r="AN1517" s="106"/>
      <c r="AO1517" s="106"/>
      <c r="AP1517" s="106"/>
      <c r="AQ1517" s="106"/>
      <c r="AR1517" s="106"/>
      <c r="AS1517" s="106"/>
      <c r="AT1517" s="106"/>
      <c r="AU1517" s="106"/>
      <c r="AV1517" s="106"/>
      <c r="AW1517" s="106"/>
      <c r="AX1517" s="106"/>
      <c r="AY1517" s="106"/>
      <c r="AZ1517" s="106"/>
      <c r="BA1517" s="106"/>
      <c r="BB1517" s="106"/>
      <c r="BC1517" s="106"/>
      <c r="BD1517" s="106"/>
      <c r="BE1517" s="106"/>
      <c r="BF1517" s="106"/>
      <c r="BG1517" s="106"/>
      <c r="BH1517" s="106"/>
      <c r="BI1517" s="106"/>
      <c r="BJ1517" s="106"/>
      <c r="BK1517" s="106"/>
      <c r="BL1517" s="106"/>
      <c r="BM1517" s="106"/>
      <c r="BN1517" s="106"/>
      <c r="BO1517" s="106"/>
      <c r="BP1517" s="106"/>
      <c r="BQ1517" s="106"/>
      <c r="BR1517" s="106"/>
      <c r="BS1517" s="106"/>
      <c r="BT1517" s="106"/>
      <c r="BU1517" s="106"/>
      <c r="BV1517" s="106"/>
      <c r="BW1517" s="106"/>
      <c r="BX1517" s="106"/>
      <c r="BY1517" s="106"/>
    </row>
    <row r="1518" spans="1:77" ht="48" x14ac:dyDescent="0.2">
      <c r="A1518" s="107">
        <v>44137.413194444445</v>
      </c>
      <c r="B1518" s="105">
        <v>1</v>
      </c>
      <c r="C1518" s="105">
        <v>1</v>
      </c>
      <c r="D1518" s="105" t="s">
        <v>381</v>
      </c>
      <c r="E1518" s="105" t="s">
        <v>390</v>
      </c>
      <c r="F1518" s="105">
        <v>600</v>
      </c>
      <c r="G1518" s="122">
        <v>1.0011837831472501</v>
      </c>
      <c r="H1518" s="123">
        <v>9.1252330889490904E-2</v>
      </c>
      <c r="I1518" s="123">
        <v>0.70575039262602501</v>
      </c>
      <c r="J1518" s="123">
        <v>1.2277355618182</v>
      </c>
      <c r="K1518" s="123">
        <v>38.485345139561602</v>
      </c>
      <c r="L1518" s="123">
        <v>4.9561840010820504</v>
      </c>
      <c r="M1518" s="124" t="s">
        <v>407</v>
      </c>
      <c r="N1518" s="123">
        <v>3.7906326016027503E-2</v>
      </c>
      <c r="O1518" s="123">
        <f t="shared" si="22"/>
        <v>9.1144435642611565</v>
      </c>
      <c r="P1518" s="125">
        <v>1025</v>
      </c>
      <c r="Q1518" s="126">
        <v>14.42210792580102</v>
      </c>
      <c r="R1518" s="126">
        <v>1.3763211067117229</v>
      </c>
      <c r="S1518" s="105" t="s">
        <v>381</v>
      </c>
      <c r="T1518" s="105" t="s">
        <v>381</v>
      </c>
      <c r="U1518" s="105" t="s">
        <v>381</v>
      </c>
      <c r="V1518" s="105" t="str">
        <f>IF(G1518 &lt; Characteristics!$L$13,'Field Values'!$B$65,'Field Values'!$B$66)</f>
        <v>Operating – Waiting for Current</v>
      </c>
      <c r="W1518" s="106" t="s">
        <v>199</v>
      </c>
      <c r="X1518" s="105" t="s">
        <v>50</v>
      </c>
      <c r="Y1518" s="105">
        <v>0</v>
      </c>
      <c r="Z1518" s="105" t="s">
        <v>387</v>
      </c>
      <c r="AA1518" s="105">
        <v>0</v>
      </c>
      <c r="AB1518" s="104">
        <v>2.3054819959029098</v>
      </c>
      <c r="AC1518" s="104">
        <v>4.2149972288682802</v>
      </c>
      <c r="AD1518" s="104">
        <v>7.7955618497937704E-3</v>
      </c>
      <c r="AE1518" s="104">
        <v>13.0150955096993</v>
      </c>
      <c r="AF1518" s="104">
        <v>8.0324979157550302</v>
      </c>
      <c r="AG1518" s="104">
        <v>14.6849028819172</v>
      </c>
      <c r="AH1518" s="104">
        <v>2.6880164462109599E-2</v>
      </c>
      <c r="AI1518" s="104">
        <v>45.3444167174654</v>
      </c>
      <c r="AJ1518" s="106"/>
      <c r="AK1518" s="106"/>
      <c r="AL1518" s="106"/>
      <c r="AM1518" s="106"/>
      <c r="AN1518" s="106"/>
      <c r="AO1518" s="106"/>
      <c r="AP1518" s="106"/>
      <c r="AQ1518" s="106"/>
      <c r="AR1518" s="106"/>
      <c r="AS1518" s="106"/>
      <c r="AT1518" s="106"/>
      <c r="AU1518" s="106"/>
      <c r="AV1518" s="106"/>
      <c r="AW1518" s="106"/>
      <c r="AX1518" s="106"/>
      <c r="AY1518" s="106"/>
      <c r="AZ1518" s="106"/>
      <c r="BA1518" s="106"/>
      <c r="BB1518" s="106"/>
      <c r="BC1518" s="106"/>
      <c r="BD1518" s="106"/>
      <c r="BE1518" s="106"/>
      <c r="BF1518" s="106"/>
      <c r="BG1518" s="106"/>
      <c r="BH1518" s="106"/>
      <c r="BI1518" s="106"/>
      <c r="BJ1518" s="106"/>
      <c r="BK1518" s="106"/>
      <c r="BL1518" s="106"/>
      <c r="BM1518" s="106"/>
      <c r="BN1518" s="106"/>
      <c r="BO1518" s="106"/>
      <c r="BP1518" s="106"/>
      <c r="BQ1518" s="106"/>
      <c r="BR1518" s="106"/>
      <c r="BS1518" s="106"/>
      <c r="BT1518" s="106"/>
      <c r="BU1518" s="106"/>
      <c r="BV1518" s="106"/>
      <c r="BW1518" s="106"/>
      <c r="BX1518" s="106"/>
      <c r="BY1518" s="106"/>
    </row>
    <row r="1519" spans="1:77" ht="48" x14ac:dyDescent="0.2">
      <c r="A1519" s="107">
        <v>44137.420138888891</v>
      </c>
      <c r="B1519" s="105">
        <v>1</v>
      </c>
      <c r="C1519" s="105">
        <v>1</v>
      </c>
      <c r="D1519" s="105" t="s">
        <v>381</v>
      </c>
      <c r="E1519" s="105" t="s">
        <v>390</v>
      </c>
      <c r="F1519" s="105">
        <v>600</v>
      </c>
      <c r="G1519" s="122">
        <v>0.83545406941719502</v>
      </c>
      <c r="H1519" s="123">
        <v>8.7350015117684296E-2</v>
      </c>
      <c r="I1519" s="123">
        <v>0.55705676267780702</v>
      </c>
      <c r="J1519" s="123">
        <v>1.0561524357408101</v>
      </c>
      <c r="K1519" s="123">
        <v>38.284999918381899</v>
      </c>
      <c r="L1519" s="123">
        <v>5.9389366197735898</v>
      </c>
      <c r="M1519" s="124" t="s">
        <v>407</v>
      </c>
      <c r="N1519" s="123">
        <v>2.7796632468903001E-2</v>
      </c>
      <c r="O1519" s="123">
        <f t="shared" si="22"/>
        <v>10.455394056386469</v>
      </c>
      <c r="P1519" s="125">
        <v>1025</v>
      </c>
      <c r="Q1519" s="126">
        <v>14.41072635135137</v>
      </c>
      <c r="R1519" s="126">
        <v>1.4155424259345502</v>
      </c>
      <c r="S1519" s="105" t="s">
        <v>381</v>
      </c>
      <c r="T1519" s="105" t="s">
        <v>381</v>
      </c>
      <c r="U1519" s="105" t="s">
        <v>381</v>
      </c>
      <c r="V1519" s="105" t="str">
        <f>IF(G1519 &lt; Characteristics!$L$13,'Field Values'!$B$65,'Field Values'!$B$66)</f>
        <v>Operating – Waiting for Current</v>
      </c>
      <c r="W1519" s="106" t="s">
        <v>199</v>
      </c>
      <c r="X1519" s="105" t="s">
        <v>50</v>
      </c>
      <c r="Y1519" s="105">
        <v>0</v>
      </c>
      <c r="Z1519" s="105" t="s">
        <v>387</v>
      </c>
      <c r="AA1519" s="105">
        <v>0</v>
      </c>
      <c r="AB1519" s="104">
        <v>3.9649219494330499</v>
      </c>
      <c r="AC1519" s="104">
        <v>3.63569163152588</v>
      </c>
      <c r="AD1519" s="104">
        <v>1.10107441034278E-2</v>
      </c>
      <c r="AE1519" s="104">
        <v>14.021821302663399</v>
      </c>
      <c r="AF1519" s="104">
        <v>13.8139286576458</v>
      </c>
      <c r="AG1519" s="104">
        <v>12.6666224480275</v>
      </c>
      <c r="AH1519" s="104">
        <v>3.8640347532350502E-2</v>
      </c>
      <c r="AI1519" s="104">
        <v>48.851814159424997</v>
      </c>
      <c r="AJ1519" s="106"/>
      <c r="AK1519" s="106"/>
      <c r="AL1519" s="106"/>
      <c r="AM1519" s="106"/>
      <c r="AN1519" s="106"/>
      <c r="AO1519" s="106"/>
      <c r="AP1519" s="106"/>
      <c r="AQ1519" s="106"/>
      <c r="AR1519" s="106"/>
      <c r="AS1519" s="106"/>
      <c r="AT1519" s="106"/>
      <c r="AU1519" s="106"/>
      <c r="AV1519" s="106"/>
      <c r="AW1519" s="106"/>
      <c r="AX1519" s="106"/>
      <c r="AY1519" s="106"/>
      <c r="AZ1519" s="106"/>
      <c r="BA1519" s="106"/>
      <c r="BB1519" s="106"/>
      <c r="BC1519" s="106"/>
      <c r="BD1519" s="106"/>
      <c r="BE1519" s="106"/>
      <c r="BF1519" s="106"/>
      <c r="BG1519" s="106"/>
      <c r="BH1519" s="106"/>
      <c r="BI1519" s="106"/>
      <c r="BJ1519" s="106"/>
      <c r="BK1519" s="106"/>
      <c r="BL1519" s="106"/>
      <c r="BM1519" s="106"/>
      <c r="BN1519" s="106"/>
      <c r="BO1519" s="106"/>
      <c r="BP1519" s="106"/>
      <c r="BQ1519" s="106"/>
      <c r="BR1519" s="106"/>
      <c r="BS1519" s="106"/>
      <c r="BT1519" s="106"/>
      <c r="BU1519" s="106"/>
      <c r="BV1519" s="106"/>
      <c r="BW1519" s="106"/>
      <c r="BX1519" s="106"/>
      <c r="BY1519" s="106"/>
    </row>
    <row r="1520" spans="1:77" ht="48" x14ac:dyDescent="0.2">
      <c r="A1520" s="107">
        <v>44137.427083333336</v>
      </c>
      <c r="B1520" s="105">
        <v>1</v>
      </c>
      <c r="C1520" s="105">
        <v>1</v>
      </c>
      <c r="D1520" s="105" t="s">
        <v>381</v>
      </c>
      <c r="E1520" s="105" t="s">
        <v>390</v>
      </c>
      <c r="F1520" s="105">
        <v>600</v>
      </c>
      <c r="G1520" s="122">
        <v>0.64772518817446101</v>
      </c>
      <c r="H1520" s="123">
        <v>0.101471096856056</v>
      </c>
      <c r="I1520" s="123">
        <v>0.38624343266046202</v>
      </c>
      <c r="J1520" s="123">
        <v>0.90766569407332598</v>
      </c>
      <c r="K1520" s="123">
        <v>37.7268838842378</v>
      </c>
      <c r="L1520" s="123">
        <v>5.8674309452479703</v>
      </c>
      <c r="M1520" s="124" t="s">
        <v>407</v>
      </c>
      <c r="N1520" s="123">
        <v>2.4384637098362999E-2</v>
      </c>
      <c r="O1520" s="123">
        <f t="shared" si="22"/>
        <v>15.665763615282682</v>
      </c>
      <c r="P1520" s="125">
        <v>1025</v>
      </c>
      <c r="Q1520" s="126">
        <v>14.405895270270271</v>
      </c>
      <c r="R1520" s="126">
        <v>1.4469298213854973</v>
      </c>
      <c r="S1520" s="105" t="s">
        <v>381</v>
      </c>
      <c r="T1520" s="105" t="s">
        <v>381</v>
      </c>
      <c r="U1520" s="105" t="s">
        <v>381</v>
      </c>
      <c r="V1520" s="105" t="str">
        <f>IF(G1520 &lt; Characteristics!$L$13,'Field Values'!$B$65,'Field Values'!$B$66)</f>
        <v>Operating – Waiting for Current</v>
      </c>
      <c r="W1520" s="106" t="s">
        <v>199</v>
      </c>
      <c r="X1520" s="105" t="s">
        <v>50</v>
      </c>
      <c r="Y1520" s="105">
        <v>0</v>
      </c>
      <c r="Z1520" s="105" t="s">
        <v>387</v>
      </c>
      <c r="AA1520" s="105">
        <v>0</v>
      </c>
      <c r="AB1520" s="104">
        <v>8.3686602773747705</v>
      </c>
      <c r="AC1520" s="104">
        <v>3.1299284794239099</v>
      </c>
      <c r="AD1520" s="104">
        <v>5.6530936950148297E-2</v>
      </c>
      <c r="AE1520" s="104">
        <v>16.795017032086399</v>
      </c>
      <c r="AF1520" s="104">
        <v>29.156398925547698</v>
      </c>
      <c r="AG1520" s="104">
        <v>10.9045613204419</v>
      </c>
      <c r="AH1520" s="104">
        <v>0.19723110686713499</v>
      </c>
      <c r="AI1520" s="104">
        <v>58.513531059309699</v>
      </c>
      <c r="AJ1520" s="106"/>
      <c r="AK1520" s="106"/>
      <c r="AL1520" s="106"/>
      <c r="AM1520" s="106"/>
      <c r="AN1520" s="106"/>
      <c r="AO1520" s="106"/>
      <c r="AP1520" s="106"/>
      <c r="AQ1520" s="106"/>
      <c r="AR1520" s="106"/>
      <c r="AS1520" s="106"/>
      <c r="AT1520" s="106"/>
      <c r="AU1520" s="106"/>
      <c r="AV1520" s="106"/>
      <c r="AW1520" s="106"/>
      <c r="AX1520" s="106"/>
      <c r="AY1520" s="106"/>
      <c r="AZ1520" s="106"/>
      <c r="BA1520" s="106"/>
      <c r="BB1520" s="106"/>
      <c r="BC1520" s="106"/>
      <c r="BD1520" s="106"/>
      <c r="BE1520" s="106"/>
      <c r="BF1520" s="106"/>
      <c r="BG1520" s="106"/>
      <c r="BH1520" s="106"/>
      <c r="BI1520" s="106"/>
      <c r="BJ1520" s="106"/>
      <c r="BK1520" s="106"/>
      <c r="BL1520" s="106"/>
      <c r="BM1520" s="106"/>
      <c r="BN1520" s="106"/>
      <c r="BO1520" s="106"/>
      <c r="BP1520" s="106"/>
      <c r="BQ1520" s="106"/>
      <c r="BR1520" s="106"/>
      <c r="BS1520" s="106"/>
      <c r="BT1520" s="106"/>
      <c r="BU1520" s="106"/>
      <c r="BV1520" s="106"/>
      <c r="BW1520" s="106"/>
      <c r="BX1520" s="106"/>
      <c r="BY1520" s="106"/>
    </row>
    <row r="1521" spans="1:77" ht="48" x14ac:dyDescent="0.2">
      <c r="A1521" s="107">
        <v>44137.434027777781</v>
      </c>
      <c r="B1521" s="105">
        <v>1</v>
      </c>
      <c r="C1521" s="105">
        <v>1</v>
      </c>
      <c r="D1521" s="105" t="s">
        <v>381</v>
      </c>
      <c r="E1521" s="105" t="s">
        <v>390</v>
      </c>
      <c r="F1521" s="105">
        <v>600</v>
      </c>
      <c r="G1521" s="122">
        <v>0.44047446874502399</v>
      </c>
      <c r="H1521" s="123">
        <v>0.187895186174492</v>
      </c>
      <c r="I1521" s="123">
        <v>7.1371290154048595E-4</v>
      </c>
      <c r="J1521" s="123">
        <v>0.667311312668599</v>
      </c>
      <c r="K1521" s="123">
        <v>38.967781500027399</v>
      </c>
      <c r="L1521" s="123">
        <v>6.7942394231815504</v>
      </c>
      <c r="M1521" s="124" t="s">
        <v>408</v>
      </c>
      <c r="N1521" s="123">
        <v>1.45384685512157E-2</v>
      </c>
      <c r="O1521" s="123">
        <f t="shared" si="22"/>
        <v>42.657452249124169</v>
      </c>
      <c r="P1521" s="125">
        <v>1025</v>
      </c>
      <c r="Q1521" s="126">
        <v>14.406382799325462</v>
      </c>
      <c r="R1521" s="126">
        <v>1.4639164007224323</v>
      </c>
      <c r="S1521" s="105" t="s">
        <v>381</v>
      </c>
      <c r="T1521" s="105" t="s">
        <v>381</v>
      </c>
      <c r="U1521" s="105" t="s">
        <v>381</v>
      </c>
      <c r="V1521" s="105" t="str">
        <f>IF(G1521 &lt; Characteristics!$L$13,'Field Values'!$B$65,'Field Values'!$B$66)</f>
        <v>Operating – Waiting for Current</v>
      </c>
      <c r="W1521" s="106" t="s">
        <v>199</v>
      </c>
      <c r="X1521" s="105" t="s">
        <v>50</v>
      </c>
      <c r="Y1521" s="105">
        <v>0</v>
      </c>
      <c r="Z1521" s="105" t="s">
        <v>387</v>
      </c>
      <c r="AA1521" s="105">
        <v>0</v>
      </c>
      <c r="AB1521" s="104">
        <v>7.0290156900277703</v>
      </c>
      <c r="AC1521" s="104">
        <v>4.6735200762682698</v>
      </c>
      <c r="AD1521" s="104">
        <v>2.1681821157701699E-2</v>
      </c>
      <c r="AE1521" s="104">
        <v>19.296657710750001</v>
      </c>
      <c r="AF1521" s="104">
        <v>24.489124051262898</v>
      </c>
      <c r="AG1521" s="104">
        <v>16.282380440643099</v>
      </c>
      <c r="AH1521" s="104">
        <v>7.5259406074208696E-2</v>
      </c>
      <c r="AI1521" s="104">
        <v>67.229159662816997</v>
      </c>
      <c r="AJ1521" s="106"/>
      <c r="AK1521" s="106"/>
      <c r="AL1521" s="106"/>
      <c r="AM1521" s="106"/>
      <c r="AN1521" s="106"/>
      <c r="AO1521" s="106"/>
      <c r="AP1521" s="106"/>
      <c r="AQ1521" s="106"/>
      <c r="AR1521" s="106"/>
      <c r="AS1521" s="106"/>
      <c r="AT1521" s="106"/>
      <c r="AU1521" s="106"/>
      <c r="AV1521" s="106"/>
      <c r="AW1521" s="106"/>
      <c r="AX1521" s="106"/>
      <c r="AY1521" s="106"/>
      <c r="AZ1521" s="106"/>
      <c r="BA1521" s="106"/>
      <c r="BB1521" s="106"/>
      <c r="BC1521" s="106"/>
      <c r="BD1521" s="106"/>
      <c r="BE1521" s="106"/>
      <c r="BF1521" s="106"/>
      <c r="BG1521" s="106"/>
      <c r="BH1521" s="106"/>
      <c r="BI1521" s="106"/>
      <c r="BJ1521" s="106"/>
      <c r="BK1521" s="106"/>
      <c r="BL1521" s="106"/>
      <c r="BM1521" s="106"/>
      <c r="BN1521" s="106"/>
      <c r="BO1521" s="106"/>
      <c r="BP1521" s="106"/>
      <c r="BQ1521" s="106"/>
      <c r="BR1521" s="106"/>
      <c r="BS1521" s="106"/>
      <c r="BT1521" s="106"/>
      <c r="BU1521" s="106"/>
      <c r="BV1521" s="106"/>
      <c r="BW1521" s="106"/>
      <c r="BX1521" s="106"/>
      <c r="BY1521" s="106"/>
    </row>
    <row r="1522" spans="1:77" ht="48" x14ac:dyDescent="0.2">
      <c r="A1522" s="107">
        <v>44137.440972222219</v>
      </c>
      <c r="B1522" s="105">
        <v>1</v>
      </c>
      <c r="C1522" s="105">
        <v>1</v>
      </c>
      <c r="D1522" s="105" t="s">
        <v>381</v>
      </c>
      <c r="E1522" s="105" t="s">
        <v>390</v>
      </c>
      <c r="F1522" s="105">
        <v>600</v>
      </c>
      <c r="G1522" s="122">
        <v>0.148341649781287</v>
      </c>
      <c r="H1522" s="123">
        <v>0.16059351982857201</v>
      </c>
      <c r="I1522" s="123">
        <v>1.3723543357005399E-5</v>
      </c>
      <c r="J1522" s="123">
        <v>0.42028940332682801</v>
      </c>
      <c r="K1522" s="123">
        <v>39.331524538107701</v>
      </c>
      <c r="L1522" s="123">
        <v>12.3703172976233</v>
      </c>
      <c r="M1522" s="124" t="s">
        <v>408</v>
      </c>
      <c r="N1522" s="123">
        <v>1.1545398684938001E-2</v>
      </c>
      <c r="O1522" s="123">
        <f t="shared" si="22"/>
        <v>108.25922461112508</v>
      </c>
      <c r="P1522" s="125">
        <v>1025</v>
      </c>
      <c r="Q1522" s="126">
        <v>14.410498310810812</v>
      </c>
      <c r="R1522" s="126">
        <v>1.4844623191999329</v>
      </c>
      <c r="S1522" s="105" t="s">
        <v>381</v>
      </c>
      <c r="T1522" s="105" t="s">
        <v>381</v>
      </c>
      <c r="U1522" s="105" t="s">
        <v>381</v>
      </c>
      <c r="V1522" s="105" t="str">
        <f>IF(G1522 &lt; Characteristics!$L$13,'Field Values'!$B$65,'Field Values'!$B$66)</f>
        <v>Operating – Waiting for Current</v>
      </c>
      <c r="W1522" s="106" t="s">
        <v>199</v>
      </c>
      <c r="X1522" s="105" t="s">
        <v>50</v>
      </c>
      <c r="Y1522" s="105">
        <v>0</v>
      </c>
      <c r="Z1522" s="105" t="s">
        <v>387</v>
      </c>
      <c r="AA1522" s="105">
        <v>0</v>
      </c>
      <c r="AB1522" s="104">
        <v>8.2938902310757392</v>
      </c>
      <c r="AC1522" s="104">
        <v>5.50655580854517</v>
      </c>
      <c r="AD1522" s="104">
        <v>3.6163276425018098E-2</v>
      </c>
      <c r="AE1522" s="104">
        <v>21.251258235764599</v>
      </c>
      <c r="AF1522" s="104">
        <v>28.895902700103498</v>
      </c>
      <c r="AG1522" s="104">
        <v>19.184647787788599</v>
      </c>
      <c r="AH1522" s="104">
        <v>0.126270890168795</v>
      </c>
      <c r="AI1522" s="104">
        <v>74.038919509442195</v>
      </c>
      <c r="AJ1522" s="106"/>
      <c r="AK1522" s="106"/>
      <c r="AL1522" s="106"/>
      <c r="AM1522" s="106"/>
      <c r="AN1522" s="106"/>
      <c r="AO1522" s="106"/>
      <c r="AP1522" s="106"/>
      <c r="AQ1522" s="106"/>
      <c r="AR1522" s="106"/>
      <c r="AS1522" s="106"/>
      <c r="AT1522" s="106"/>
      <c r="AU1522" s="106"/>
      <c r="AV1522" s="106"/>
      <c r="AW1522" s="106"/>
      <c r="AX1522" s="106"/>
      <c r="AY1522" s="106"/>
      <c r="AZ1522" s="106"/>
      <c r="BA1522" s="106"/>
      <c r="BB1522" s="106"/>
      <c r="BC1522" s="106"/>
      <c r="BD1522" s="106"/>
      <c r="BE1522" s="106"/>
      <c r="BF1522" s="106"/>
      <c r="BG1522" s="106"/>
      <c r="BH1522" s="106"/>
      <c r="BI1522" s="106"/>
      <c r="BJ1522" s="106"/>
      <c r="BK1522" s="106"/>
      <c r="BL1522" s="106"/>
      <c r="BM1522" s="106"/>
      <c r="BN1522" s="106"/>
      <c r="BO1522" s="106"/>
      <c r="BP1522" s="106"/>
      <c r="BQ1522" s="106"/>
      <c r="BR1522" s="106"/>
      <c r="BS1522" s="106"/>
      <c r="BT1522" s="106"/>
      <c r="BU1522" s="106"/>
      <c r="BV1522" s="106"/>
      <c r="BW1522" s="106"/>
      <c r="BX1522" s="106"/>
      <c r="BY1522" s="106"/>
    </row>
    <row r="1523" spans="1:77" ht="48" x14ac:dyDescent="0.2">
      <c r="A1523" s="107">
        <v>44137.447916666664</v>
      </c>
      <c r="B1523" s="105">
        <v>1</v>
      </c>
      <c r="C1523" s="105">
        <v>1</v>
      </c>
      <c r="D1523" s="105" t="s">
        <v>381</v>
      </c>
      <c r="E1523" s="105" t="s">
        <v>390</v>
      </c>
      <c r="F1523" s="105">
        <v>600</v>
      </c>
      <c r="G1523" s="122">
        <v>3.6629719001813603E-2</v>
      </c>
      <c r="H1523" s="123">
        <v>5.55025191347071E-2</v>
      </c>
      <c r="I1523" s="123">
        <v>2.15034444288054E-5</v>
      </c>
      <c r="J1523" s="123">
        <v>0.17339171990420299</v>
      </c>
      <c r="K1523" s="123">
        <v>14.093123981438101</v>
      </c>
      <c r="L1523" s="123">
        <v>44.438099512734901</v>
      </c>
      <c r="M1523" s="124" t="s">
        <v>408</v>
      </c>
      <c r="N1523" s="123">
        <v>8.8974512132261997E-4</v>
      </c>
      <c r="O1523" s="123">
        <f t="shared" si="22"/>
        <v>151.52319113329554</v>
      </c>
      <c r="P1523" s="125">
        <v>1025</v>
      </c>
      <c r="Q1523" s="126">
        <v>14.427639123102869</v>
      </c>
      <c r="R1523" s="126">
        <v>1.4838450806008421</v>
      </c>
      <c r="S1523" s="105" t="s">
        <v>381</v>
      </c>
      <c r="T1523" s="105" t="s">
        <v>381</v>
      </c>
      <c r="U1523" s="105" t="s">
        <v>381</v>
      </c>
      <c r="V1523" s="105" t="str">
        <f>IF(G1523 &lt; Characteristics!$L$13,'Field Values'!$B$65,'Field Values'!$B$66)</f>
        <v>Operating – Waiting for Current</v>
      </c>
      <c r="W1523" s="106" t="s">
        <v>199</v>
      </c>
      <c r="X1523" s="105" t="s">
        <v>50</v>
      </c>
      <c r="Y1523" s="105">
        <v>0</v>
      </c>
      <c r="Z1523" s="105" t="s">
        <v>387</v>
      </c>
      <c r="AA1523" s="105">
        <v>0</v>
      </c>
      <c r="AB1523" s="104">
        <v>9.0981467774783198</v>
      </c>
      <c r="AC1523" s="104">
        <v>4.8987861521140603</v>
      </c>
      <c r="AD1523" s="104">
        <v>4.8375097847216698E-2</v>
      </c>
      <c r="AE1523" s="104">
        <v>24.2852941485692</v>
      </c>
      <c r="AF1523" s="104">
        <v>31.697904370514902</v>
      </c>
      <c r="AG1523" s="104">
        <v>17.0671995678609</v>
      </c>
      <c r="AH1523" s="104">
        <v>0.16825784818490999</v>
      </c>
      <c r="AI1523" s="104">
        <v>84.609394482624495</v>
      </c>
      <c r="AJ1523" s="106"/>
      <c r="AK1523" s="106"/>
      <c r="AL1523" s="106"/>
      <c r="AM1523" s="106"/>
      <c r="AN1523" s="106"/>
      <c r="AO1523" s="106"/>
      <c r="AP1523" s="106"/>
      <c r="AQ1523" s="106"/>
      <c r="AR1523" s="106"/>
      <c r="AS1523" s="106"/>
      <c r="AT1523" s="106"/>
      <c r="AU1523" s="106"/>
      <c r="AV1523" s="106"/>
      <c r="AW1523" s="106"/>
      <c r="AX1523" s="106"/>
      <c r="AY1523" s="106"/>
      <c r="AZ1523" s="106"/>
      <c r="BA1523" s="106"/>
      <c r="BB1523" s="106"/>
      <c r="BC1523" s="106"/>
      <c r="BD1523" s="106"/>
      <c r="BE1523" s="106"/>
      <c r="BF1523" s="106"/>
      <c r="BG1523" s="106"/>
      <c r="BH1523" s="106"/>
      <c r="BI1523" s="106"/>
      <c r="BJ1523" s="106"/>
      <c r="BK1523" s="106"/>
      <c r="BL1523" s="106"/>
      <c r="BM1523" s="106"/>
      <c r="BN1523" s="106"/>
      <c r="BO1523" s="106"/>
      <c r="BP1523" s="106"/>
      <c r="BQ1523" s="106"/>
      <c r="BR1523" s="106"/>
      <c r="BS1523" s="106"/>
      <c r="BT1523" s="106"/>
      <c r="BU1523" s="106"/>
      <c r="BV1523" s="106"/>
      <c r="BW1523" s="106"/>
      <c r="BX1523" s="106"/>
      <c r="BY1523" s="106"/>
    </row>
    <row r="1524" spans="1:77" ht="48" x14ac:dyDescent="0.2">
      <c r="A1524" s="107">
        <v>44137.454861111109</v>
      </c>
      <c r="B1524" s="105">
        <v>1</v>
      </c>
      <c r="C1524" s="105">
        <v>1</v>
      </c>
      <c r="D1524" s="105" t="s">
        <v>381</v>
      </c>
      <c r="E1524" s="105" t="s">
        <v>390</v>
      </c>
      <c r="F1524" s="105">
        <v>600</v>
      </c>
      <c r="G1524" s="122">
        <v>0.21040819111168599</v>
      </c>
      <c r="H1524" s="123">
        <v>0.117866266098513</v>
      </c>
      <c r="I1524" s="123">
        <v>6.6150383089477704E-6</v>
      </c>
      <c r="J1524" s="123">
        <v>0.72532426677983197</v>
      </c>
      <c r="K1524" s="123">
        <v>218.88868355803299</v>
      </c>
      <c r="L1524" s="123">
        <v>12.250352250548501</v>
      </c>
      <c r="M1524" s="124" t="s">
        <v>408</v>
      </c>
      <c r="N1524" s="123">
        <v>1.2485827517224601E-4</v>
      </c>
      <c r="O1524" s="123">
        <f t="shared" si="22"/>
        <v>56.017907608905226</v>
      </c>
      <c r="P1524" s="125">
        <v>1025</v>
      </c>
      <c r="Q1524" s="126">
        <v>14.408606418918932</v>
      </c>
      <c r="R1524" s="126">
        <v>1.4788363083154721</v>
      </c>
      <c r="S1524" s="105" t="s">
        <v>381</v>
      </c>
      <c r="T1524" s="105" t="s">
        <v>381</v>
      </c>
      <c r="U1524" s="105" t="s">
        <v>381</v>
      </c>
      <c r="V1524" s="105" t="str">
        <f>IF(G1524 &lt; Characteristics!$L$13,'Field Values'!$B$65,'Field Values'!$B$66)</f>
        <v>Operating – Waiting for Current</v>
      </c>
      <c r="W1524" s="106" t="s">
        <v>199</v>
      </c>
      <c r="X1524" s="105" t="s">
        <v>50</v>
      </c>
      <c r="Y1524" s="105">
        <v>0</v>
      </c>
      <c r="Z1524" s="105" t="s">
        <v>387</v>
      </c>
      <c r="AA1524" s="105">
        <v>0</v>
      </c>
      <c r="AB1524" s="104">
        <v>10.366595706258501</v>
      </c>
      <c r="AC1524" s="104">
        <v>4.2367454204339499</v>
      </c>
      <c r="AD1524" s="104">
        <v>9.1356521741226895E-2</v>
      </c>
      <c r="AE1524" s="104">
        <v>19.5786349653158</v>
      </c>
      <c r="AF1524" s="104">
        <v>36.117136061163102</v>
      </c>
      <c r="AG1524" s="104">
        <v>14.7606728204623</v>
      </c>
      <c r="AH1524" s="104">
        <v>0.318562225891446</v>
      </c>
      <c r="AI1524" s="104">
        <v>68.211558552630905</v>
      </c>
      <c r="AJ1524" s="106"/>
      <c r="AK1524" s="106"/>
      <c r="AL1524" s="106"/>
      <c r="AM1524" s="106"/>
      <c r="AN1524" s="106"/>
      <c r="AO1524" s="106"/>
      <c r="AP1524" s="106"/>
      <c r="AQ1524" s="106"/>
      <c r="AR1524" s="106"/>
      <c r="AS1524" s="106"/>
      <c r="AT1524" s="106"/>
      <c r="AU1524" s="106"/>
      <c r="AV1524" s="106"/>
      <c r="AW1524" s="106"/>
      <c r="AX1524" s="106"/>
      <c r="AY1524" s="106"/>
      <c r="AZ1524" s="106"/>
      <c r="BA1524" s="106"/>
      <c r="BB1524" s="106"/>
      <c r="BC1524" s="106"/>
      <c r="BD1524" s="106"/>
      <c r="BE1524" s="106"/>
      <c r="BF1524" s="106"/>
      <c r="BG1524" s="106"/>
      <c r="BH1524" s="106"/>
      <c r="BI1524" s="106"/>
      <c r="BJ1524" s="106"/>
      <c r="BK1524" s="106"/>
      <c r="BL1524" s="106"/>
      <c r="BM1524" s="106"/>
      <c r="BN1524" s="106"/>
      <c r="BO1524" s="106"/>
      <c r="BP1524" s="106"/>
      <c r="BQ1524" s="106"/>
      <c r="BR1524" s="106"/>
      <c r="BS1524" s="106"/>
      <c r="BT1524" s="106"/>
      <c r="BU1524" s="106"/>
      <c r="BV1524" s="106"/>
      <c r="BW1524" s="106"/>
      <c r="BX1524" s="106"/>
      <c r="BY1524" s="106"/>
    </row>
    <row r="1525" spans="1:77" ht="48" x14ac:dyDescent="0.2">
      <c r="A1525" s="107">
        <v>44137.461805555555</v>
      </c>
      <c r="B1525" s="105">
        <v>1</v>
      </c>
      <c r="C1525" s="105">
        <v>1</v>
      </c>
      <c r="D1525" s="105" t="s">
        <v>381</v>
      </c>
      <c r="E1525" s="105" t="s">
        <v>390</v>
      </c>
      <c r="F1525" s="105">
        <v>600</v>
      </c>
      <c r="G1525" s="122">
        <v>0.52080012531117403</v>
      </c>
      <c r="H1525" s="123">
        <v>9.2139754296555798E-2</v>
      </c>
      <c r="I1525" s="123">
        <v>0.32984392728796202</v>
      </c>
      <c r="J1525" s="123">
        <v>0.69754972059568499</v>
      </c>
      <c r="K1525" s="123">
        <v>223.000697972045</v>
      </c>
      <c r="L1525" s="123">
        <v>3.0190663686247001</v>
      </c>
      <c r="M1525" s="124" t="s">
        <v>409</v>
      </c>
      <c r="N1525" s="123">
        <v>1.2245002706542E-2</v>
      </c>
      <c r="O1525" s="123">
        <f t="shared" si="22"/>
        <v>17.691960853792615</v>
      </c>
      <c r="P1525" s="125">
        <v>1025</v>
      </c>
      <c r="Q1525" s="126">
        <v>14.401821247892103</v>
      </c>
      <c r="R1525" s="126">
        <v>1.4574965583783666</v>
      </c>
      <c r="S1525" s="105" t="s">
        <v>381</v>
      </c>
      <c r="T1525" s="105" t="s">
        <v>381</v>
      </c>
      <c r="U1525" s="105" t="s">
        <v>381</v>
      </c>
      <c r="V1525" s="105" t="str">
        <f>IF(G1525 &lt; Characteristics!$L$13,'Field Values'!$B$65,'Field Values'!$B$66)</f>
        <v>Operating – Waiting for Current</v>
      </c>
      <c r="W1525" s="106" t="s">
        <v>199</v>
      </c>
      <c r="X1525" s="105" t="s">
        <v>50</v>
      </c>
      <c r="Y1525" s="105">
        <v>0</v>
      </c>
      <c r="Z1525" s="105" t="s">
        <v>387</v>
      </c>
      <c r="AA1525" s="105">
        <v>0</v>
      </c>
      <c r="AB1525" s="104">
        <v>7.0441282724327001</v>
      </c>
      <c r="AC1525" s="104">
        <v>3.8426991499435301</v>
      </c>
      <c r="AD1525" s="104">
        <v>3.4787952348550602E-2</v>
      </c>
      <c r="AE1525" s="104">
        <v>14.8403206349239</v>
      </c>
      <c r="AF1525" s="104">
        <v>24.541775759641599</v>
      </c>
      <c r="AG1525" s="104">
        <v>13.387829399949</v>
      </c>
      <c r="AH1525" s="104">
        <v>0.120920708619586</v>
      </c>
      <c r="AI1525" s="104">
        <v>51.703437197475502</v>
      </c>
      <c r="AJ1525" s="106"/>
      <c r="AK1525" s="106"/>
      <c r="AL1525" s="106"/>
      <c r="AM1525" s="106"/>
      <c r="AN1525" s="106"/>
      <c r="AO1525" s="106"/>
      <c r="AP1525" s="106"/>
      <c r="AQ1525" s="106"/>
      <c r="AR1525" s="106"/>
      <c r="AS1525" s="106"/>
      <c r="AT1525" s="106"/>
      <c r="AU1525" s="106"/>
      <c r="AV1525" s="106"/>
      <c r="AW1525" s="106"/>
      <c r="AX1525" s="106"/>
      <c r="AY1525" s="106"/>
      <c r="AZ1525" s="106"/>
      <c r="BA1525" s="106"/>
      <c r="BB1525" s="106"/>
      <c r="BC1525" s="106"/>
      <c r="BD1525" s="106"/>
      <c r="BE1525" s="106"/>
      <c r="BF1525" s="106"/>
      <c r="BG1525" s="106"/>
      <c r="BH1525" s="106"/>
      <c r="BI1525" s="106"/>
      <c r="BJ1525" s="106"/>
      <c r="BK1525" s="106"/>
      <c r="BL1525" s="106"/>
      <c r="BM1525" s="106"/>
      <c r="BN1525" s="106"/>
      <c r="BO1525" s="106"/>
      <c r="BP1525" s="106"/>
      <c r="BQ1525" s="106"/>
      <c r="BR1525" s="106"/>
      <c r="BS1525" s="106"/>
      <c r="BT1525" s="106"/>
      <c r="BU1525" s="106"/>
      <c r="BV1525" s="106"/>
      <c r="BW1525" s="106"/>
      <c r="BX1525" s="106"/>
      <c r="BY1525" s="106"/>
    </row>
    <row r="1526" spans="1:77" ht="48" x14ac:dyDescent="0.2">
      <c r="A1526" s="107">
        <v>44137.46875</v>
      </c>
      <c r="B1526" s="105">
        <v>1</v>
      </c>
      <c r="C1526" s="105">
        <v>1</v>
      </c>
      <c r="D1526" s="105" t="s">
        <v>381</v>
      </c>
      <c r="E1526" s="105" t="s">
        <v>390</v>
      </c>
      <c r="F1526" s="105">
        <v>600</v>
      </c>
      <c r="G1526" s="122">
        <v>0.88010771298384605</v>
      </c>
      <c r="H1526" s="123">
        <v>9.2941844506886306E-2</v>
      </c>
      <c r="I1526" s="123">
        <v>0.62336532455601701</v>
      </c>
      <c r="J1526" s="123">
        <v>1.1311482542460101</v>
      </c>
      <c r="K1526" s="123">
        <v>223.282559573642</v>
      </c>
      <c r="L1526" s="123">
        <v>3.48100575436104</v>
      </c>
      <c r="M1526" s="124" t="s">
        <v>409</v>
      </c>
      <c r="N1526" s="123">
        <v>2.1408343579672699E-2</v>
      </c>
      <c r="O1526" s="123">
        <f t="shared" si="22"/>
        <v>10.560280649260962</v>
      </c>
      <c r="P1526" s="125">
        <v>1025</v>
      </c>
      <c r="Q1526" s="126">
        <v>14.405717905405419</v>
      </c>
      <c r="R1526" s="126">
        <v>1.3898423579990773</v>
      </c>
      <c r="S1526" s="105" t="s">
        <v>381</v>
      </c>
      <c r="T1526" s="105" t="s">
        <v>381</v>
      </c>
      <c r="U1526" s="105" t="s">
        <v>381</v>
      </c>
      <c r="V1526" s="105" t="str">
        <f>IF(G1526 &lt; Characteristics!$L$13,'Field Values'!$B$65,'Field Values'!$B$66)</f>
        <v>Operating – Waiting for Current</v>
      </c>
      <c r="W1526" s="106" t="s">
        <v>199</v>
      </c>
      <c r="X1526" s="105" t="s">
        <v>50</v>
      </c>
      <c r="Y1526" s="105">
        <v>0</v>
      </c>
      <c r="Z1526" s="105" t="s">
        <v>387</v>
      </c>
      <c r="AA1526" s="105">
        <v>0</v>
      </c>
      <c r="AB1526" s="104">
        <v>7.00278378891801</v>
      </c>
      <c r="AC1526" s="104">
        <v>4.3551351317762101</v>
      </c>
      <c r="AD1526" s="104">
        <v>0.13720225727676699</v>
      </c>
      <c r="AE1526" s="104">
        <v>15.4076879180486</v>
      </c>
      <c r="AF1526" s="104">
        <v>24.397733025530702</v>
      </c>
      <c r="AG1526" s="104">
        <v>15.173138432864601</v>
      </c>
      <c r="AH1526" s="104">
        <v>0.47772856398174002</v>
      </c>
      <c r="AI1526" s="104">
        <v>53.680124962297597</v>
      </c>
      <c r="AJ1526" s="106"/>
      <c r="AK1526" s="106"/>
      <c r="AL1526" s="106"/>
      <c r="AM1526" s="106"/>
      <c r="AN1526" s="106"/>
      <c r="AO1526" s="106"/>
      <c r="AP1526" s="106"/>
      <c r="AQ1526" s="106"/>
      <c r="AR1526" s="106"/>
      <c r="AS1526" s="106"/>
      <c r="AT1526" s="106"/>
      <c r="AU1526" s="106"/>
      <c r="AV1526" s="106"/>
      <c r="AW1526" s="106"/>
      <c r="AX1526" s="106"/>
      <c r="AY1526" s="106"/>
      <c r="AZ1526" s="106"/>
      <c r="BA1526" s="106"/>
      <c r="BB1526" s="106"/>
      <c r="BC1526" s="106"/>
      <c r="BD1526" s="106"/>
      <c r="BE1526" s="106"/>
      <c r="BF1526" s="106"/>
      <c r="BG1526" s="106"/>
      <c r="BH1526" s="106"/>
      <c r="BI1526" s="106"/>
      <c r="BJ1526" s="106"/>
      <c r="BK1526" s="106"/>
      <c r="BL1526" s="106"/>
      <c r="BM1526" s="106"/>
      <c r="BN1526" s="106"/>
      <c r="BO1526" s="106"/>
      <c r="BP1526" s="106"/>
      <c r="BQ1526" s="106"/>
      <c r="BR1526" s="106"/>
      <c r="BS1526" s="106"/>
      <c r="BT1526" s="106"/>
      <c r="BU1526" s="106"/>
      <c r="BV1526" s="106"/>
      <c r="BW1526" s="106"/>
      <c r="BX1526" s="106"/>
      <c r="BY1526" s="106"/>
    </row>
    <row r="1527" spans="1:77" ht="48" x14ac:dyDescent="0.2">
      <c r="A1527" s="107">
        <v>44137.475694444445</v>
      </c>
      <c r="B1527" s="105">
        <v>1</v>
      </c>
      <c r="C1527" s="105">
        <v>1</v>
      </c>
      <c r="D1527" s="105" t="s">
        <v>381</v>
      </c>
      <c r="E1527" s="105" t="s">
        <v>390</v>
      </c>
      <c r="F1527" s="105">
        <v>600</v>
      </c>
      <c r="G1527" s="122">
        <v>1.0998620746476599</v>
      </c>
      <c r="H1527" s="123">
        <v>0.108600089444401</v>
      </c>
      <c r="I1527" s="123">
        <v>0.77897303181407695</v>
      </c>
      <c r="J1527" s="123">
        <v>1.38774899664954</v>
      </c>
      <c r="K1527" s="123">
        <v>222.78040853542899</v>
      </c>
      <c r="L1527" s="123">
        <v>4.0151924929142497</v>
      </c>
      <c r="M1527" s="124" t="s">
        <v>409</v>
      </c>
      <c r="N1527" s="123">
        <v>4.1976090103436801E-2</v>
      </c>
      <c r="O1527" s="123">
        <f t="shared" si="22"/>
        <v>9.8739734688270762</v>
      </c>
      <c r="P1527" s="125">
        <v>1025</v>
      </c>
      <c r="Q1527" s="126">
        <v>14.422846283783779</v>
      </c>
      <c r="R1527" s="126">
        <v>1.3239294995151791</v>
      </c>
      <c r="S1527" s="105" t="s">
        <v>381</v>
      </c>
      <c r="T1527" s="105" t="s">
        <v>381</v>
      </c>
      <c r="U1527" s="105" t="s">
        <v>381</v>
      </c>
      <c r="V1527" s="105" t="str">
        <f>IF(G1527 &lt; Characteristics!$L$13,'Field Values'!$B$65,'Field Values'!$B$66)</f>
        <v>Operating – Waiting for Current</v>
      </c>
      <c r="W1527" s="106" t="s">
        <v>199</v>
      </c>
      <c r="X1527" s="105" t="s">
        <v>50</v>
      </c>
      <c r="Y1527" s="105">
        <v>0</v>
      </c>
      <c r="Z1527" s="105" t="s">
        <v>387</v>
      </c>
      <c r="AA1527" s="105">
        <v>0</v>
      </c>
      <c r="AB1527" s="104">
        <v>9.1671821390240904</v>
      </c>
      <c r="AC1527" s="104">
        <v>4.4000380698065404</v>
      </c>
      <c r="AD1527" s="104">
        <v>0.170753761127558</v>
      </c>
      <c r="AE1527" s="104">
        <v>19.0707737324093</v>
      </c>
      <c r="AF1527" s="104">
        <v>31.938421154909001</v>
      </c>
      <c r="AG1527" s="104">
        <v>15.329578698014</v>
      </c>
      <c r="AH1527" s="104">
        <v>0.59517943016744002</v>
      </c>
      <c r="AI1527" s="104">
        <v>66.442187784924599</v>
      </c>
      <c r="AJ1527" s="106"/>
      <c r="AK1527" s="106"/>
      <c r="AL1527" s="106"/>
      <c r="AM1527" s="106"/>
      <c r="AN1527" s="106"/>
      <c r="AO1527" s="106"/>
      <c r="AP1527" s="106"/>
      <c r="AQ1527" s="106"/>
      <c r="AR1527" s="106"/>
      <c r="AS1527" s="106"/>
      <c r="AT1527" s="106"/>
      <c r="AU1527" s="106"/>
      <c r="AV1527" s="106"/>
      <c r="AW1527" s="106"/>
      <c r="AX1527" s="106"/>
      <c r="AY1527" s="106"/>
      <c r="AZ1527" s="106"/>
      <c r="BA1527" s="106"/>
      <c r="BB1527" s="106"/>
      <c r="BC1527" s="106"/>
      <c r="BD1527" s="106"/>
      <c r="BE1527" s="106"/>
      <c r="BF1527" s="106"/>
      <c r="BG1527" s="106"/>
      <c r="BH1527" s="106"/>
      <c r="BI1527" s="106"/>
      <c r="BJ1527" s="106"/>
      <c r="BK1527" s="106"/>
      <c r="BL1527" s="106"/>
      <c r="BM1527" s="106"/>
      <c r="BN1527" s="106"/>
      <c r="BO1527" s="106"/>
      <c r="BP1527" s="106"/>
      <c r="BQ1527" s="106"/>
      <c r="BR1527" s="106"/>
      <c r="BS1527" s="106"/>
      <c r="BT1527" s="106"/>
      <c r="BU1527" s="106"/>
      <c r="BV1527" s="106"/>
      <c r="BW1527" s="106"/>
      <c r="BX1527" s="106"/>
      <c r="BY1527" s="106"/>
    </row>
    <row r="1528" spans="1:77" ht="48" x14ac:dyDescent="0.2">
      <c r="A1528" s="107">
        <v>44137.482638888891</v>
      </c>
      <c r="B1528" s="105">
        <v>1</v>
      </c>
      <c r="C1528" s="105">
        <v>1</v>
      </c>
      <c r="D1528" s="105" t="s">
        <v>381</v>
      </c>
      <c r="E1528" s="105" t="s">
        <v>390</v>
      </c>
      <c r="F1528" s="105">
        <v>600</v>
      </c>
      <c r="G1528" s="122">
        <v>1.30729151241998</v>
      </c>
      <c r="H1528" s="123">
        <v>9.9988097435547305E-2</v>
      </c>
      <c r="I1528" s="123">
        <v>0.93507956702008099</v>
      </c>
      <c r="J1528" s="123">
        <v>1.5664597216465601</v>
      </c>
      <c r="K1528" s="123">
        <v>222.92911394570001</v>
      </c>
      <c r="L1528" s="123">
        <v>3.7490229085555402</v>
      </c>
      <c r="M1528" s="124" t="s">
        <v>409</v>
      </c>
      <c r="N1528" s="123">
        <v>5.1965637147299001E-2</v>
      </c>
      <c r="O1528" s="123">
        <f t="shared" si="22"/>
        <v>7.6484928178303022</v>
      </c>
      <c r="P1528" s="125">
        <v>1025</v>
      </c>
      <c r="Q1528" s="126">
        <v>14.429005059021925</v>
      </c>
      <c r="R1528" s="126">
        <v>1.2584554510528285</v>
      </c>
      <c r="S1528" s="105" t="s">
        <v>381</v>
      </c>
      <c r="T1528" s="105" t="s">
        <v>381</v>
      </c>
      <c r="U1528" s="105" t="s">
        <v>381</v>
      </c>
      <c r="V1528" s="105" t="str">
        <f>IF(G1528 &lt; Characteristics!$L$13,'Field Values'!$B$65,'Field Values'!$B$66)</f>
        <v>Operating – Waiting for Current</v>
      </c>
      <c r="W1528" s="106" t="s">
        <v>199</v>
      </c>
      <c r="X1528" s="105" t="s">
        <v>50</v>
      </c>
      <c r="Y1528" s="105">
        <v>0</v>
      </c>
      <c r="Z1528" s="105" t="s">
        <v>387</v>
      </c>
      <c r="AA1528" s="105">
        <v>0</v>
      </c>
      <c r="AB1528" s="104">
        <v>13.889589499271899</v>
      </c>
      <c r="AC1528" s="104">
        <v>4.6316699787556903</v>
      </c>
      <c r="AD1528" s="104">
        <v>9.4148939648617105E-2</v>
      </c>
      <c r="AE1528" s="104">
        <v>22.595756867544701</v>
      </c>
      <c r="AF1528" s="104">
        <v>48.391123182594399</v>
      </c>
      <c r="AG1528" s="104">
        <v>16.136576165052599</v>
      </c>
      <c r="AH1528" s="104">
        <v>0.32773231160378302</v>
      </c>
      <c r="AI1528" s="104">
        <v>78.723105704711301</v>
      </c>
      <c r="AJ1528" s="106"/>
      <c r="AK1528" s="106"/>
      <c r="AL1528" s="106"/>
      <c r="AM1528" s="106"/>
      <c r="AN1528" s="106"/>
      <c r="AO1528" s="106"/>
      <c r="AP1528" s="106"/>
      <c r="AQ1528" s="106"/>
      <c r="AR1528" s="106"/>
      <c r="AS1528" s="106"/>
      <c r="AT1528" s="106"/>
      <c r="AU1528" s="106"/>
      <c r="AV1528" s="106"/>
      <c r="AW1528" s="106"/>
      <c r="AX1528" s="106"/>
      <c r="AY1528" s="106"/>
      <c r="AZ1528" s="106"/>
      <c r="BA1528" s="106"/>
      <c r="BB1528" s="106"/>
      <c r="BC1528" s="106"/>
      <c r="BD1528" s="106"/>
      <c r="BE1528" s="106"/>
      <c r="BF1528" s="106"/>
      <c r="BG1528" s="106"/>
      <c r="BH1528" s="106"/>
      <c r="BI1528" s="106"/>
      <c r="BJ1528" s="106"/>
      <c r="BK1528" s="106"/>
      <c r="BL1528" s="106"/>
      <c r="BM1528" s="106"/>
      <c r="BN1528" s="106"/>
      <c r="BO1528" s="106"/>
      <c r="BP1528" s="106"/>
      <c r="BQ1528" s="106"/>
      <c r="BR1528" s="106"/>
      <c r="BS1528" s="106"/>
      <c r="BT1528" s="106"/>
      <c r="BU1528" s="106"/>
      <c r="BV1528" s="106"/>
      <c r="BW1528" s="106"/>
      <c r="BX1528" s="106"/>
      <c r="BY1528" s="106"/>
    </row>
    <row r="1529" spans="1:77" ht="48" x14ac:dyDescent="0.2">
      <c r="A1529" s="107">
        <v>44137.489583333336</v>
      </c>
      <c r="B1529" s="105">
        <v>1</v>
      </c>
      <c r="C1529" s="105">
        <v>1</v>
      </c>
      <c r="D1529" s="105" t="s">
        <v>381</v>
      </c>
      <c r="E1529" s="105" t="s">
        <v>390</v>
      </c>
      <c r="F1529" s="105">
        <v>600</v>
      </c>
      <c r="G1529" s="122">
        <v>1.4070268434148401</v>
      </c>
      <c r="H1529" s="123">
        <v>9.2939578724348507E-2</v>
      </c>
      <c r="I1529" s="123">
        <v>1.13553846493273</v>
      </c>
      <c r="J1529" s="123">
        <v>1.6678709596910199</v>
      </c>
      <c r="K1529" s="123">
        <v>223.801110360575</v>
      </c>
      <c r="L1529" s="123">
        <v>3.93568807646801</v>
      </c>
      <c r="M1529" s="124" t="s">
        <v>409</v>
      </c>
      <c r="N1529" s="123">
        <v>5.7526785003157603E-2</v>
      </c>
      <c r="O1529" s="123">
        <f t="shared" si="22"/>
        <v>6.6053877478829808</v>
      </c>
      <c r="P1529" s="125">
        <v>1025</v>
      </c>
      <c r="Q1529" s="126">
        <v>14.420658783783807</v>
      </c>
      <c r="R1529" s="126">
        <v>1.1690772877151012</v>
      </c>
      <c r="S1529" s="105" t="s">
        <v>381</v>
      </c>
      <c r="T1529" s="105" t="s">
        <v>381</v>
      </c>
      <c r="U1529" s="105" t="s">
        <v>381</v>
      </c>
      <c r="V1529" s="105" t="str">
        <f>IF(G1529 &lt; Characteristics!$L$13,'Field Values'!$B$65,'Field Values'!$B$66)</f>
        <v>Operating – Normal Generation/Full Performance</v>
      </c>
      <c r="W1529" s="106" t="s">
        <v>199</v>
      </c>
      <c r="X1529" s="105" t="s">
        <v>50</v>
      </c>
      <c r="Y1529" s="105">
        <v>0</v>
      </c>
      <c r="Z1529" s="105" t="s">
        <v>387</v>
      </c>
      <c r="AA1529" s="105">
        <v>0</v>
      </c>
      <c r="AB1529" s="104">
        <v>25.015164518873402</v>
      </c>
      <c r="AC1529" s="104">
        <v>4.5043242279675102</v>
      </c>
      <c r="AD1529" s="104">
        <v>9.5410830014164407</v>
      </c>
      <c r="AE1529" s="104">
        <v>40.0982306698454</v>
      </c>
      <c r="AF1529" s="104">
        <v>87.152237317940703</v>
      </c>
      <c r="AG1529" s="104">
        <v>15.6929080245515</v>
      </c>
      <c r="AH1529" s="104">
        <v>33.2410786784042</v>
      </c>
      <c r="AI1529" s="104">
        <v>139.70111210048199</v>
      </c>
      <c r="AJ1529" s="106"/>
      <c r="AK1529" s="106"/>
      <c r="AL1529" s="106"/>
      <c r="AM1529" s="106"/>
      <c r="AN1529" s="106"/>
      <c r="AO1529" s="106"/>
      <c r="AP1529" s="106"/>
      <c r="AQ1529" s="106"/>
      <c r="AR1529" s="106"/>
      <c r="AS1529" s="106"/>
      <c r="AT1529" s="106"/>
      <c r="AU1529" s="106"/>
      <c r="AV1529" s="106"/>
      <c r="AW1529" s="106"/>
      <c r="AX1529" s="106"/>
      <c r="AY1529" s="106"/>
      <c r="AZ1529" s="106"/>
      <c r="BA1529" s="106"/>
      <c r="BB1529" s="106"/>
      <c r="BC1529" s="106"/>
      <c r="BD1529" s="106"/>
      <c r="BE1529" s="106"/>
      <c r="BF1529" s="106"/>
      <c r="BG1529" s="106"/>
      <c r="BH1529" s="106"/>
      <c r="BI1529" s="106"/>
      <c r="BJ1529" s="106"/>
      <c r="BK1529" s="106"/>
      <c r="BL1529" s="106"/>
      <c r="BM1529" s="106"/>
      <c r="BN1529" s="106"/>
      <c r="BO1529" s="106"/>
      <c r="BP1529" s="106"/>
      <c r="BQ1529" s="106"/>
      <c r="BR1529" s="106"/>
      <c r="BS1529" s="106"/>
      <c r="BT1529" s="106"/>
      <c r="BU1529" s="106"/>
      <c r="BV1529" s="106"/>
      <c r="BW1529" s="106"/>
      <c r="BX1529" s="106"/>
      <c r="BY1529" s="106"/>
    </row>
    <row r="1530" spans="1:77" ht="48" x14ac:dyDescent="0.2">
      <c r="A1530" s="107">
        <v>44137.496527777781</v>
      </c>
      <c r="B1530" s="105">
        <v>1</v>
      </c>
      <c r="C1530" s="105">
        <v>1</v>
      </c>
      <c r="D1530" s="105" t="s">
        <v>381</v>
      </c>
      <c r="E1530" s="105" t="s">
        <v>390</v>
      </c>
      <c r="F1530" s="105">
        <v>600</v>
      </c>
      <c r="G1530" s="122">
        <v>1.4912352507128701</v>
      </c>
      <c r="H1530" s="123">
        <v>0.101734967935121</v>
      </c>
      <c r="I1530" s="123">
        <v>1.1018446391248999</v>
      </c>
      <c r="J1530" s="123">
        <v>1.7368790625247901</v>
      </c>
      <c r="K1530" s="123">
        <v>223.254809262094</v>
      </c>
      <c r="L1530" s="123">
        <v>3.9228612507351301</v>
      </c>
      <c r="M1530" s="124" t="s">
        <v>409</v>
      </c>
      <c r="N1530" s="123">
        <v>5.1397812818316603E-2</v>
      </c>
      <c r="O1530" s="123">
        <f t="shared" si="22"/>
        <v>6.8221944114107824</v>
      </c>
      <c r="P1530" s="125">
        <v>1025</v>
      </c>
      <c r="Q1530" s="126">
        <v>14.413718381113005</v>
      </c>
      <c r="R1530" s="126">
        <v>1.1134379543410535</v>
      </c>
      <c r="S1530" s="105" t="s">
        <v>381</v>
      </c>
      <c r="T1530" s="105" t="s">
        <v>381</v>
      </c>
      <c r="U1530" s="105" t="s">
        <v>381</v>
      </c>
      <c r="V1530" s="105" t="str">
        <f>IF(G1530 &lt; Characteristics!$L$13,'Field Values'!$B$65,'Field Values'!$B$66)</f>
        <v>Operating – Normal Generation/Full Performance</v>
      </c>
      <c r="W1530" s="106" t="s">
        <v>199</v>
      </c>
      <c r="X1530" s="105" t="s">
        <v>50</v>
      </c>
      <c r="Y1530" s="105">
        <v>0</v>
      </c>
      <c r="Z1530" s="105" t="s">
        <v>387</v>
      </c>
      <c r="AA1530" s="105">
        <v>0</v>
      </c>
      <c r="AB1530" s="104">
        <v>23.770788347009599</v>
      </c>
      <c r="AC1530" s="104">
        <v>5.2094840704781102</v>
      </c>
      <c r="AD1530" s="104">
        <v>11.4621895610551</v>
      </c>
      <c r="AE1530" s="104">
        <v>38.056882776676701</v>
      </c>
      <c r="AF1530" s="104">
        <v>82.816874270194006</v>
      </c>
      <c r="AG1530" s="104">
        <v>18.149660245543298</v>
      </c>
      <c r="AH1530" s="104">
        <v>39.934146721460003</v>
      </c>
      <c r="AI1530" s="104">
        <v>132.58912745810099</v>
      </c>
      <c r="AJ1530" s="106"/>
      <c r="AK1530" s="106"/>
      <c r="AL1530" s="106"/>
      <c r="AM1530" s="106"/>
      <c r="AN1530" s="106"/>
      <c r="AO1530" s="106"/>
      <c r="AP1530" s="106"/>
      <c r="AQ1530" s="106"/>
      <c r="AR1530" s="106"/>
      <c r="AS1530" s="106"/>
      <c r="AT1530" s="106"/>
      <c r="AU1530" s="106"/>
      <c r="AV1530" s="106"/>
      <c r="AW1530" s="106"/>
      <c r="AX1530" s="106"/>
      <c r="AY1530" s="106"/>
      <c r="AZ1530" s="106"/>
      <c r="BA1530" s="106"/>
      <c r="BB1530" s="106"/>
      <c r="BC1530" s="106"/>
      <c r="BD1530" s="106"/>
      <c r="BE1530" s="106"/>
      <c r="BF1530" s="106"/>
      <c r="BG1530" s="106"/>
      <c r="BH1530" s="106"/>
      <c r="BI1530" s="106"/>
      <c r="BJ1530" s="106"/>
      <c r="BK1530" s="106"/>
      <c r="BL1530" s="106"/>
      <c r="BM1530" s="106"/>
      <c r="BN1530" s="106"/>
      <c r="BO1530" s="106"/>
      <c r="BP1530" s="106"/>
      <c r="BQ1530" s="106"/>
      <c r="BR1530" s="106"/>
      <c r="BS1530" s="106"/>
      <c r="BT1530" s="106"/>
      <c r="BU1530" s="106"/>
      <c r="BV1530" s="106"/>
      <c r="BW1530" s="106"/>
      <c r="BX1530" s="106"/>
      <c r="BY1530" s="106"/>
    </row>
    <row r="1531" spans="1:77" ht="48" x14ac:dyDescent="0.2">
      <c r="A1531" s="107">
        <v>44137.503472222219</v>
      </c>
      <c r="B1531" s="105">
        <v>1</v>
      </c>
      <c r="C1531" s="105">
        <v>1</v>
      </c>
      <c r="D1531" s="105" t="s">
        <v>381</v>
      </c>
      <c r="E1531" s="105" t="s">
        <v>390</v>
      </c>
      <c r="F1531" s="105">
        <v>600</v>
      </c>
      <c r="G1531" s="122">
        <v>1.5661905956772799</v>
      </c>
      <c r="H1531" s="123">
        <v>0.14390505939025899</v>
      </c>
      <c r="I1531" s="123">
        <v>1.0715310440710799</v>
      </c>
      <c r="J1531" s="123">
        <v>1.86997078257066</v>
      </c>
      <c r="K1531" s="123">
        <v>223.545370891461</v>
      </c>
      <c r="L1531" s="123">
        <v>4.0471880533873597</v>
      </c>
      <c r="M1531" s="124" t="s">
        <v>409</v>
      </c>
      <c r="N1531" s="123">
        <v>5.4203518482923603E-2</v>
      </c>
      <c r="O1531" s="123">
        <f t="shared" si="22"/>
        <v>9.1882213944739597</v>
      </c>
      <c r="P1531" s="125">
        <v>1025</v>
      </c>
      <c r="Q1531" s="126">
        <v>14.432187500000005</v>
      </c>
      <c r="R1531" s="126">
        <v>1.0624805623255806</v>
      </c>
      <c r="S1531" s="105" t="s">
        <v>381</v>
      </c>
      <c r="T1531" s="105" t="s">
        <v>381</v>
      </c>
      <c r="U1531" s="105" t="s">
        <v>381</v>
      </c>
      <c r="V1531" s="105" t="str">
        <f>IF(G1531 &lt; Characteristics!$L$13,'Field Values'!$B$65,'Field Values'!$B$66)</f>
        <v>Operating – Normal Generation/Full Performance</v>
      </c>
      <c r="W1531" s="106" t="s">
        <v>199</v>
      </c>
      <c r="X1531" s="105" t="s">
        <v>50</v>
      </c>
      <c r="Y1531" s="105">
        <v>0</v>
      </c>
      <c r="Z1531" s="105" t="s">
        <v>387</v>
      </c>
      <c r="AA1531" s="105">
        <v>0</v>
      </c>
      <c r="AB1531" s="104">
        <v>21.034548799570999</v>
      </c>
      <c r="AC1531" s="104">
        <v>3.2467352146517299</v>
      </c>
      <c r="AD1531" s="104">
        <v>12.4050929097984</v>
      </c>
      <c r="AE1531" s="104">
        <v>29.1994731094359</v>
      </c>
      <c r="AF1531" s="104">
        <v>73.283911415414906</v>
      </c>
      <c r="AG1531" s="104">
        <v>11.3115118994426</v>
      </c>
      <c r="AH1531" s="104">
        <v>43.219189000609397</v>
      </c>
      <c r="AI1531" s="104">
        <v>101.73022205765599</v>
      </c>
      <c r="AJ1531" s="106"/>
      <c r="AK1531" s="106"/>
      <c r="AL1531" s="106"/>
      <c r="AM1531" s="106"/>
      <c r="AN1531" s="106"/>
      <c r="AO1531" s="106"/>
      <c r="AP1531" s="106"/>
      <c r="AQ1531" s="106"/>
      <c r="AR1531" s="106"/>
      <c r="AS1531" s="106"/>
      <c r="AT1531" s="106"/>
      <c r="AU1531" s="106"/>
      <c r="AV1531" s="106"/>
      <c r="AW1531" s="106"/>
      <c r="AX1531" s="106"/>
      <c r="AY1531" s="106"/>
      <c r="AZ1531" s="106"/>
      <c r="BA1531" s="106"/>
      <c r="BB1531" s="106"/>
      <c r="BC1531" s="106"/>
      <c r="BD1531" s="106"/>
      <c r="BE1531" s="106"/>
      <c r="BF1531" s="106"/>
      <c r="BG1531" s="106"/>
      <c r="BH1531" s="106"/>
      <c r="BI1531" s="106"/>
      <c r="BJ1531" s="106"/>
      <c r="BK1531" s="106"/>
      <c r="BL1531" s="106"/>
      <c r="BM1531" s="106"/>
      <c r="BN1531" s="106"/>
      <c r="BO1531" s="106"/>
      <c r="BP1531" s="106"/>
      <c r="BQ1531" s="106"/>
      <c r="BR1531" s="106"/>
      <c r="BS1531" s="106"/>
      <c r="BT1531" s="106"/>
      <c r="BU1531" s="106"/>
      <c r="BV1531" s="106"/>
      <c r="BW1531" s="106"/>
      <c r="BX1531" s="106"/>
      <c r="BY1531" s="106"/>
    </row>
    <row r="1532" spans="1:77" ht="48" x14ac:dyDescent="0.2">
      <c r="A1532" s="107">
        <v>44137.510416666664</v>
      </c>
      <c r="B1532" s="105">
        <v>1</v>
      </c>
      <c r="C1532" s="105">
        <v>1</v>
      </c>
      <c r="D1532" s="105" t="s">
        <v>381</v>
      </c>
      <c r="E1532" s="105" t="s">
        <v>390</v>
      </c>
      <c r="F1532" s="105">
        <v>600</v>
      </c>
      <c r="G1532" s="122">
        <v>1.6472970450341999</v>
      </c>
      <c r="H1532" s="123">
        <v>0.13537923676505301</v>
      </c>
      <c r="I1532" s="123">
        <v>1.0681207290379799</v>
      </c>
      <c r="J1532" s="123">
        <v>2.0353671159749398</v>
      </c>
      <c r="K1532" s="123">
        <v>223.97872295231801</v>
      </c>
      <c r="L1532" s="123">
        <v>4.0821807970496602</v>
      </c>
      <c r="M1532" s="124" t="s">
        <v>409</v>
      </c>
      <c r="N1532" s="123">
        <v>4.12305191111728E-2</v>
      </c>
      <c r="O1532" s="123">
        <f t="shared" si="22"/>
        <v>8.2182650162067379</v>
      </c>
      <c r="P1532" s="125">
        <v>1025</v>
      </c>
      <c r="Q1532" s="126">
        <v>14.486745362563237</v>
      </c>
      <c r="R1532" s="126">
        <v>1.0170550256711923</v>
      </c>
      <c r="S1532" s="105" t="s">
        <v>381</v>
      </c>
      <c r="T1532" s="105" t="s">
        <v>381</v>
      </c>
      <c r="U1532" s="105" t="s">
        <v>381</v>
      </c>
      <c r="V1532" s="105" t="str">
        <f>IF(G1532 &lt; Characteristics!$L$13,'Field Values'!$B$65,'Field Values'!$B$66)</f>
        <v>Operating – Normal Generation/Full Performance</v>
      </c>
      <c r="W1532" s="106" t="s">
        <v>199</v>
      </c>
      <c r="X1532" s="105" t="s">
        <v>50</v>
      </c>
      <c r="Y1532" s="105">
        <v>0</v>
      </c>
      <c r="Z1532" s="105" t="s">
        <v>387</v>
      </c>
      <c r="AA1532" s="105">
        <v>0</v>
      </c>
      <c r="AB1532" s="104">
        <v>23.420186192399601</v>
      </c>
      <c r="AC1532" s="104">
        <v>2.9499156659749999</v>
      </c>
      <c r="AD1532" s="104">
        <v>14.1893877401147</v>
      </c>
      <c r="AE1532" s="104">
        <v>32.548144130332602</v>
      </c>
      <c r="AF1532" s="104">
        <v>81.595388629497194</v>
      </c>
      <c r="AG1532" s="104">
        <v>10.277402976210199</v>
      </c>
      <c r="AH1532" s="104">
        <v>49.435609765122599</v>
      </c>
      <c r="AI1532" s="104">
        <v>113.396874739789</v>
      </c>
      <c r="AJ1532" s="106"/>
      <c r="AK1532" s="106"/>
      <c r="AL1532" s="106"/>
      <c r="AM1532" s="106"/>
      <c r="AN1532" s="106"/>
      <c r="AO1532" s="106"/>
      <c r="AP1532" s="106"/>
      <c r="AQ1532" s="106"/>
      <c r="AR1532" s="106"/>
      <c r="AS1532" s="106"/>
      <c r="AT1532" s="106"/>
      <c r="AU1532" s="106"/>
      <c r="AV1532" s="106"/>
      <c r="AW1532" s="106"/>
      <c r="AX1532" s="106"/>
      <c r="AY1532" s="106"/>
      <c r="AZ1532" s="106"/>
      <c r="BA1532" s="106"/>
      <c r="BB1532" s="106"/>
      <c r="BC1532" s="106"/>
      <c r="BD1532" s="106"/>
      <c r="BE1532" s="106"/>
      <c r="BF1532" s="106"/>
      <c r="BG1532" s="106"/>
      <c r="BH1532" s="106"/>
      <c r="BI1532" s="106"/>
      <c r="BJ1532" s="106"/>
      <c r="BK1532" s="106"/>
      <c r="BL1532" s="106"/>
      <c r="BM1532" s="106"/>
      <c r="BN1532" s="106"/>
      <c r="BO1532" s="106"/>
      <c r="BP1532" s="106"/>
      <c r="BQ1532" s="106"/>
      <c r="BR1532" s="106"/>
      <c r="BS1532" s="106"/>
      <c r="BT1532" s="106"/>
      <c r="BU1532" s="106"/>
      <c r="BV1532" s="106"/>
      <c r="BW1532" s="106"/>
      <c r="BX1532" s="106"/>
      <c r="BY1532" s="106"/>
    </row>
    <row r="1533" spans="1:77" ht="48" x14ac:dyDescent="0.2">
      <c r="A1533" s="107">
        <v>44137.517361111109</v>
      </c>
      <c r="B1533" s="105">
        <v>1</v>
      </c>
      <c r="C1533" s="105">
        <v>1</v>
      </c>
      <c r="D1533" s="105" t="s">
        <v>381</v>
      </c>
      <c r="E1533" s="105" t="s">
        <v>390</v>
      </c>
      <c r="F1533" s="105">
        <v>600</v>
      </c>
      <c r="G1533" s="122">
        <v>1.6996245416353499</v>
      </c>
      <c r="H1533" s="123">
        <v>0.137166231334091</v>
      </c>
      <c r="I1533" s="123">
        <v>1.14960335605647</v>
      </c>
      <c r="J1533" s="123">
        <v>2.01027823423482</v>
      </c>
      <c r="K1533" s="123">
        <v>223.89535863072501</v>
      </c>
      <c r="L1533" s="123">
        <v>4.3710520028178896</v>
      </c>
      <c r="M1533" s="124" t="s">
        <v>409</v>
      </c>
      <c r="N1533" s="123">
        <v>6.1952985297090903E-2</v>
      </c>
      <c r="O1533" s="123">
        <f t="shared" si="22"/>
        <v>8.0703842509894557</v>
      </c>
      <c r="P1533" s="125">
        <v>1025</v>
      </c>
      <c r="Q1533" s="126">
        <v>14.499070945945935</v>
      </c>
      <c r="R1533" s="126">
        <v>0.99361715343672152</v>
      </c>
      <c r="S1533" s="105" t="s">
        <v>381</v>
      </c>
      <c r="T1533" s="105" t="s">
        <v>381</v>
      </c>
      <c r="U1533" s="105" t="s">
        <v>381</v>
      </c>
      <c r="V1533" s="105" t="str">
        <f>IF(G1533 &lt; Characteristics!$L$13,'Field Values'!$B$65,'Field Values'!$B$66)</f>
        <v>Operating – Normal Generation/Full Performance</v>
      </c>
      <c r="W1533" s="106" t="s">
        <v>199</v>
      </c>
      <c r="X1533" s="105" t="s">
        <v>50</v>
      </c>
      <c r="Y1533" s="105">
        <v>0</v>
      </c>
      <c r="Z1533" s="105" t="s">
        <v>387</v>
      </c>
      <c r="AA1533" s="105">
        <v>0</v>
      </c>
      <c r="AB1533" s="104">
        <v>25.459551674723802</v>
      </c>
      <c r="AC1533" s="104">
        <v>4.17024222778503</v>
      </c>
      <c r="AD1533" s="104">
        <v>10.009178918690401</v>
      </c>
      <c r="AE1533" s="104">
        <v>35.143503086212398</v>
      </c>
      <c r="AF1533" s="104">
        <v>88.700466621851106</v>
      </c>
      <c r="AG1533" s="104">
        <v>14.5289780239157</v>
      </c>
      <c r="AH1533" s="104">
        <v>34.871908477653299</v>
      </c>
      <c r="AI1533" s="104">
        <v>122.439014542344</v>
      </c>
      <c r="AJ1533" s="106"/>
      <c r="AK1533" s="106"/>
      <c r="AL1533" s="106"/>
      <c r="AM1533" s="106"/>
      <c r="AN1533" s="106"/>
      <c r="AO1533" s="106"/>
      <c r="AP1533" s="106"/>
      <c r="AQ1533" s="106"/>
      <c r="AR1533" s="106"/>
      <c r="AS1533" s="106"/>
      <c r="AT1533" s="106"/>
      <c r="AU1533" s="106"/>
      <c r="AV1533" s="106"/>
      <c r="AW1533" s="106"/>
      <c r="AX1533" s="106"/>
      <c r="AY1533" s="106"/>
      <c r="AZ1533" s="106"/>
      <c r="BA1533" s="106"/>
      <c r="BB1533" s="106"/>
      <c r="BC1533" s="106"/>
      <c r="BD1533" s="106"/>
      <c r="BE1533" s="106"/>
      <c r="BF1533" s="106"/>
      <c r="BG1533" s="106"/>
      <c r="BH1533" s="106"/>
      <c r="BI1533" s="106"/>
      <c r="BJ1533" s="106"/>
      <c r="BK1533" s="106"/>
      <c r="BL1533" s="106"/>
      <c r="BM1533" s="106"/>
      <c r="BN1533" s="106"/>
      <c r="BO1533" s="106"/>
      <c r="BP1533" s="106"/>
      <c r="BQ1533" s="106"/>
      <c r="BR1533" s="106"/>
      <c r="BS1533" s="106"/>
      <c r="BT1533" s="106"/>
      <c r="BU1533" s="106"/>
      <c r="BV1533" s="106"/>
      <c r="BW1533" s="106"/>
      <c r="BX1533" s="106"/>
      <c r="BY1533" s="106"/>
    </row>
    <row r="1534" spans="1:77" ht="48" x14ac:dyDescent="0.2">
      <c r="A1534" s="107">
        <v>44137.524305555555</v>
      </c>
      <c r="B1534" s="105">
        <v>1</v>
      </c>
      <c r="C1534" s="105">
        <v>1</v>
      </c>
      <c r="D1534" s="105" t="s">
        <v>381</v>
      </c>
      <c r="E1534" s="105" t="s">
        <v>390</v>
      </c>
      <c r="F1534" s="105">
        <v>600</v>
      </c>
      <c r="G1534" s="122">
        <v>1.8421985282718401</v>
      </c>
      <c r="H1534" s="123">
        <v>0.118156814249777</v>
      </c>
      <c r="I1534" s="123">
        <v>1.37442134382181</v>
      </c>
      <c r="J1534" s="123">
        <v>2.0887602092261801</v>
      </c>
      <c r="K1534" s="123">
        <v>223.62994773881701</v>
      </c>
      <c r="L1534" s="123">
        <v>3.3725924744183899</v>
      </c>
      <c r="M1534" s="124" t="s">
        <v>409</v>
      </c>
      <c r="N1534" s="123">
        <v>5.1282867740774798E-2</v>
      </c>
      <c r="O1534" s="123">
        <f t="shared" si="22"/>
        <v>6.4139023257509322</v>
      </c>
      <c r="P1534" s="125">
        <v>1025</v>
      </c>
      <c r="Q1534" s="126">
        <v>14.502880067567586</v>
      </c>
      <c r="R1534" s="126">
        <v>0.96145628480348755</v>
      </c>
      <c r="S1534" s="105" t="s">
        <v>381</v>
      </c>
      <c r="T1534" s="105" t="s">
        <v>381</v>
      </c>
      <c r="U1534" s="105" t="s">
        <v>381</v>
      </c>
      <c r="V1534" s="105" t="str">
        <f>IF(G1534 &lt; Characteristics!$L$13,'Field Values'!$B$65,'Field Values'!$B$66)</f>
        <v>Operating – Normal Generation/Full Performance</v>
      </c>
      <c r="W1534" s="106" t="s">
        <v>199</v>
      </c>
      <c r="X1534" s="105" t="s">
        <v>50</v>
      </c>
      <c r="Y1534" s="105">
        <v>0</v>
      </c>
      <c r="Z1534" s="105" t="s">
        <v>387</v>
      </c>
      <c r="AA1534" s="105">
        <v>0</v>
      </c>
      <c r="AB1534" s="104">
        <v>26.509077229052899</v>
      </c>
      <c r="AC1534" s="104">
        <v>4.1947955869468299</v>
      </c>
      <c r="AD1534" s="104">
        <v>15.9187279344722</v>
      </c>
      <c r="AE1534" s="104">
        <v>37.191819958400899</v>
      </c>
      <c r="AF1534" s="104">
        <v>92.356976935038404</v>
      </c>
      <c r="AG1534" s="104">
        <v>14.6145210682258</v>
      </c>
      <c r="AH1534" s="104">
        <v>55.460570500566497</v>
      </c>
      <c r="AI1534" s="104">
        <v>129.57527886381601</v>
      </c>
      <c r="AJ1534" s="106"/>
      <c r="AK1534" s="106"/>
      <c r="AL1534" s="106"/>
      <c r="AM1534" s="106"/>
      <c r="AN1534" s="106"/>
      <c r="AO1534" s="106"/>
      <c r="AP1534" s="106"/>
      <c r="AQ1534" s="106"/>
      <c r="AR1534" s="106"/>
      <c r="AS1534" s="106"/>
      <c r="AT1534" s="106"/>
      <c r="AU1534" s="106"/>
      <c r="AV1534" s="106"/>
      <c r="AW1534" s="106"/>
      <c r="AX1534" s="106"/>
      <c r="AY1534" s="106"/>
      <c r="AZ1534" s="106"/>
      <c r="BA1534" s="106"/>
      <c r="BB1534" s="106"/>
      <c r="BC1534" s="106"/>
      <c r="BD1534" s="106"/>
      <c r="BE1534" s="106"/>
      <c r="BF1534" s="106"/>
      <c r="BG1534" s="106"/>
      <c r="BH1534" s="106"/>
      <c r="BI1534" s="106"/>
      <c r="BJ1534" s="106"/>
      <c r="BK1534" s="106"/>
      <c r="BL1534" s="106"/>
      <c r="BM1534" s="106"/>
      <c r="BN1534" s="106"/>
      <c r="BO1534" s="106"/>
      <c r="BP1534" s="106"/>
      <c r="BQ1534" s="106"/>
      <c r="BR1534" s="106"/>
      <c r="BS1534" s="106"/>
      <c r="BT1534" s="106"/>
      <c r="BU1534" s="106"/>
      <c r="BV1534" s="106"/>
      <c r="BW1534" s="106"/>
      <c r="BX1534" s="106"/>
      <c r="BY1534" s="106"/>
    </row>
    <row r="1535" spans="1:77" ht="48" x14ac:dyDescent="0.2">
      <c r="A1535" s="107">
        <v>44137.53125</v>
      </c>
      <c r="B1535" s="105">
        <v>1</v>
      </c>
      <c r="C1535" s="105">
        <v>1</v>
      </c>
      <c r="D1535" s="105" t="s">
        <v>381</v>
      </c>
      <c r="E1535" s="105" t="s">
        <v>390</v>
      </c>
      <c r="F1535" s="105">
        <v>600</v>
      </c>
      <c r="G1535" s="122">
        <v>1.9192250706461</v>
      </c>
      <c r="H1535" s="123">
        <v>0.11832231616611</v>
      </c>
      <c r="I1535" s="123">
        <v>1.52456101224462</v>
      </c>
      <c r="J1535" s="123">
        <v>2.1635630360495202</v>
      </c>
      <c r="K1535" s="123">
        <v>223.377928938759</v>
      </c>
      <c r="L1535" s="123">
        <v>3.4289392269700998</v>
      </c>
      <c r="M1535" s="124" t="s">
        <v>409</v>
      </c>
      <c r="N1535" s="123">
        <v>4.8177771486962201E-2</v>
      </c>
      <c r="O1535" s="123">
        <f t="shared" si="22"/>
        <v>6.1651089273379087</v>
      </c>
      <c r="P1535" s="125">
        <v>1025</v>
      </c>
      <c r="Q1535" s="126">
        <v>14.493170320404714</v>
      </c>
      <c r="R1535" s="126">
        <v>0.93279903999206581</v>
      </c>
      <c r="S1535" s="105" t="s">
        <v>381</v>
      </c>
      <c r="T1535" s="105" t="s">
        <v>381</v>
      </c>
      <c r="U1535" s="105" t="s">
        <v>381</v>
      </c>
      <c r="V1535" s="105" t="str">
        <f>IF(G1535 &lt; Characteristics!$L$13,'Field Values'!$B$65,'Field Values'!$B$66)</f>
        <v>Operating – Normal Generation/Full Performance</v>
      </c>
      <c r="W1535" s="106" t="s">
        <v>199</v>
      </c>
      <c r="X1535" s="105" t="s">
        <v>50</v>
      </c>
      <c r="Y1535" s="105">
        <v>0</v>
      </c>
      <c r="Z1535" s="105" t="s">
        <v>387</v>
      </c>
      <c r="AA1535" s="105">
        <v>0</v>
      </c>
      <c r="AB1535" s="104">
        <v>28.923014837914799</v>
      </c>
      <c r="AC1535" s="104">
        <v>4.47758227568736</v>
      </c>
      <c r="AD1535" s="104">
        <v>15.0927603147802</v>
      </c>
      <c r="AE1535" s="104">
        <v>44.780967085039698</v>
      </c>
      <c r="AF1535" s="104">
        <v>100.767051111686</v>
      </c>
      <c r="AG1535" s="104">
        <v>15.599739998385999</v>
      </c>
      <c r="AH1535" s="104">
        <v>52.582928210385703</v>
      </c>
      <c r="AI1535" s="104">
        <v>156.015601943506</v>
      </c>
      <c r="AJ1535" s="106"/>
      <c r="AK1535" s="106"/>
      <c r="AL1535" s="106"/>
      <c r="AM1535" s="106"/>
      <c r="AN1535" s="106"/>
      <c r="AO1535" s="106"/>
      <c r="AP1535" s="106"/>
      <c r="AQ1535" s="106"/>
      <c r="AR1535" s="106"/>
      <c r="AS1535" s="106"/>
      <c r="AT1535" s="106"/>
      <c r="AU1535" s="106"/>
      <c r="AV1535" s="106"/>
      <c r="AW1535" s="106"/>
      <c r="AX1535" s="106"/>
      <c r="AY1535" s="106"/>
      <c r="AZ1535" s="106"/>
      <c r="BA1535" s="106"/>
      <c r="BB1535" s="106"/>
      <c r="BC1535" s="106"/>
      <c r="BD1535" s="106"/>
      <c r="BE1535" s="106"/>
      <c r="BF1535" s="106"/>
      <c r="BG1535" s="106"/>
      <c r="BH1535" s="106"/>
      <c r="BI1535" s="106"/>
      <c r="BJ1535" s="106"/>
      <c r="BK1535" s="106"/>
      <c r="BL1535" s="106"/>
      <c r="BM1535" s="106"/>
      <c r="BN1535" s="106"/>
      <c r="BO1535" s="106"/>
      <c r="BP1535" s="106"/>
      <c r="BQ1535" s="106"/>
      <c r="BR1535" s="106"/>
      <c r="BS1535" s="106"/>
      <c r="BT1535" s="106"/>
      <c r="BU1535" s="106"/>
      <c r="BV1535" s="106"/>
      <c r="BW1535" s="106"/>
      <c r="BX1535" s="106"/>
      <c r="BY1535" s="106"/>
    </row>
    <row r="1536" spans="1:77" ht="48" x14ac:dyDescent="0.2">
      <c r="A1536" s="107">
        <v>44137.538194444445</v>
      </c>
      <c r="B1536" s="105">
        <v>1</v>
      </c>
      <c r="C1536" s="105">
        <v>1</v>
      </c>
      <c r="D1536" s="105" t="s">
        <v>381</v>
      </c>
      <c r="E1536" s="105" t="s">
        <v>390</v>
      </c>
      <c r="F1536" s="105">
        <v>600</v>
      </c>
      <c r="G1536" s="122">
        <v>1.9013022560555199</v>
      </c>
      <c r="H1536" s="123">
        <v>0.11539029604661399</v>
      </c>
      <c r="I1536" s="123">
        <v>1.44722201607782</v>
      </c>
      <c r="J1536" s="123">
        <v>2.1696482791172</v>
      </c>
      <c r="K1536" s="123">
        <v>223.32047958957099</v>
      </c>
      <c r="L1536" s="123">
        <v>3.8568985395094999</v>
      </c>
      <c r="M1536" s="124" t="s">
        <v>409</v>
      </c>
      <c r="N1536" s="123">
        <v>4.9538227894313197E-2</v>
      </c>
      <c r="O1536" s="123">
        <f t="shared" si="22"/>
        <v>6.0690137866877114</v>
      </c>
      <c r="P1536" s="125">
        <v>1025</v>
      </c>
      <c r="Q1536" s="126">
        <v>14.482229729729735</v>
      </c>
      <c r="R1536" s="126">
        <v>0.8816195012757202</v>
      </c>
      <c r="S1536" s="105" t="s">
        <v>381</v>
      </c>
      <c r="T1536" s="105" t="s">
        <v>381</v>
      </c>
      <c r="U1536" s="105" t="s">
        <v>381</v>
      </c>
      <c r="V1536" s="105" t="str">
        <f>IF(G1536 &lt; Characteristics!$L$13,'Field Values'!$B$65,'Field Values'!$B$66)</f>
        <v>Operating – Normal Generation/Full Performance</v>
      </c>
      <c r="W1536" s="106" t="s">
        <v>199</v>
      </c>
      <c r="X1536" s="105" t="s">
        <v>50</v>
      </c>
      <c r="Y1536" s="105">
        <v>0</v>
      </c>
      <c r="Z1536" s="105" t="s">
        <v>387</v>
      </c>
      <c r="AA1536" s="105">
        <v>0</v>
      </c>
      <c r="AB1536" s="104">
        <v>28.449150650530601</v>
      </c>
      <c r="AC1536" s="104">
        <v>4.7626179385431504</v>
      </c>
      <c r="AD1536" s="104">
        <v>16.109321977888399</v>
      </c>
      <c r="AE1536" s="104">
        <v>38.453297822328601</v>
      </c>
      <c r="AF1536" s="104">
        <v>99.116124861178093</v>
      </c>
      <c r="AG1536" s="104">
        <v>16.592794275682401</v>
      </c>
      <c r="AH1536" s="104">
        <v>56.124593479815303</v>
      </c>
      <c r="AI1536" s="104">
        <v>133.97022360840401</v>
      </c>
      <c r="AJ1536" s="106"/>
      <c r="AK1536" s="106"/>
      <c r="AL1536" s="106"/>
      <c r="AM1536" s="106"/>
      <c r="AN1536" s="106"/>
      <c r="AO1536" s="106"/>
      <c r="AP1536" s="106"/>
      <c r="AQ1536" s="106"/>
      <c r="AR1536" s="106"/>
      <c r="AS1536" s="106"/>
      <c r="AT1536" s="106"/>
      <c r="AU1536" s="106"/>
      <c r="AV1536" s="106"/>
      <c r="AW1536" s="106"/>
      <c r="AX1536" s="106"/>
      <c r="AY1536" s="106"/>
      <c r="AZ1536" s="106"/>
      <c r="BA1536" s="106"/>
      <c r="BB1536" s="106"/>
      <c r="BC1536" s="106"/>
      <c r="BD1536" s="106"/>
      <c r="BE1536" s="106"/>
      <c r="BF1536" s="106"/>
      <c r="BG1536" s="106"/>
      <c r="BH1536" s="106"/>
      <c r="BI1536" s="106"/>
      <c r="BJ1536" s="106"/>
      <c r="BK1536" s="106"/>
      <c r="BL1536" s="106"/>
      <c r="BM1536" s="106"/>
      <c r="BN1536" s="106"/>
      <c r="BO1536" s="106"/>
      <c r="BP1536" s="106"/>
      <c r="BQ1536" s="106"/>
      <c r="BR1536" s="106"/>
      <c r="BS1536" s="106"/>
      <c r="BT1536" s="106"/>
      <c r="BU1536" s="106"/>
      <c r="BV1536" s="106"/>
      <c r="BW1536" s="106"/>
      <c r="BX1536" s="106"/>
      <c r="BY1536" s="106"/>
    </row>
    <row r="1537" spans="1:77" ht="48" x14ac:dyDescent="0.2">
      <c r="A1537" s="107">
        <v>44137.545138888891</v>
      </c>
      <c r="B1537" s="105">
        <v>1</v>
      </c>
      <c r="C1537" s="105">
        <v>1</v>
      </c>
      <c r="D1537" s="105" t="s">
        <v>381</v>
      </c>
      <c r="E1537" s="105" t="s">
        <v>390</v>
      </c>
      <c r="F1537" s="105">
        <v>600</v>
      </c>
      <c r="G1537" s="122">
        <v>1.94986271244402</v>
      </c>
      <c r="H1537" s="123">
        <v>0.12945827391454501</v>
      </c>
      <c r="I1537" s="123">
        <v>1.4431488586243399</v>
      </c>
      <c r="J1537" s="123">
        <v>2.2902165926911202</v>
      </c>
      <c r="K1537" s="123">
        <v>223.066908264364</v>
      </c>
      <c r="L1537" s="123">
        <v>3.82215078960086</v>
      </c>
      <c r="M1537" s="124" t="s">
        <v>409</v>
      </c>
      <c r="N1537" s="123">
        <v>5.2082918368838903E-2</v>
      </c>
      <c r="O1537" s="123">
        <f t="shared" si="22"/>
        <v>6.6393532779688833</v>
      </c>
      <c r="P1537" s="125">
        <v>1025</v>
      </c>
      <c r="Q1537" s="126">
        <v>14.483102866779083</v>
      </c>
      <c r="R1537" s="126">
        <v>0.830349863429511</v>
      </c>
      <c r="S1537" s="105" t="s">
        <v>381</v>
      </c>
      <c r="T1537" s="105" t="s">
        <v>381</v>
      </c>
      <c r="U1537" s="105" t="s">
        <v>381</v>
      </c>
      <c r="V1537" s="105" t="str">
        <f>IF(G1537 &lt; Characteristics!$L$13,'Field Values'!$B$65,'Field Values'!$B$66)</f>
        <v>Operating – Normal Generation/Full Performance</v>
      </c>
      <c r="W1537" s="106" t="s">
        <v>199</v>
      </c>
      <c r="X1537" s="105" t="s">
        <v>50</v>
      </c>
      <c r="Y1537" s="105">
        <v>0</v>
      </c>
      <c r="Z1537" s="105" t="s">
        <v>387</v>
      </c>
      <c r="AA1537" s="105">
        <v>0</v>
      </c>
      <c r="AB1537" s="104">
        <v>28.996669982750198</v>
      </c>
      <c r="AC1537" s="104">
        <v>3.9090706710318299</v>
      </c>
      <c r="AD1537" s="104">
        <v>18.722768660931301</v>
      </c>
      <c r="AE1537" s="104">
        <v>40.3776985006687</v>
      </c>
      <c r="AF1537" s="104">
        <v>101.023663059436</v>
      </c>
      <c r="AG1537" s="104">
        <v>13.619065457384901</v>
      </c>
      <c r="AH1537" s="104">
        <v>65.229750290999903</v>
      </c>
      <c r="AI1537" s="104">
        <v>140.67476824577</v>
      </c>
      <c r="AJ1537" s="106"/>
      <c r="AK1537" s="106"/>
      <c r="AL1537" s="106"/>
      <c r="AM1537" s="106"/>
      <c r="AN1537" s="106"/>
      <c r="AO1537" s="106"/>
      <c r="AP1537" s="106"/>
      <c r="AQ1537" s="106"/>
      <c r="AR1537" s="106"/>
      <c r="AS1537" s="106"/>
      <c r="AT1537" s="106"/>
      <c r="AU1537" s="106"/>
      <c r="AV1537" s="106"/>
      <c r="AW1537" s="106"/>
      <c r="AX1537" s="106"/>
      <c r="AY1537" s="106"/>
      <c r="AZ1537" s="106"/>
      <c r="BA1537" s="106"/>
      <c r="BB1537" s="106"/>
      <c r="BC1537" s="106"/>
      <c r="BD1537" s="106"/>
      <c r="BE1537" s="106"/>
      <c r="BF1537" s="106"/>
      <c r="BG1537" s="106"/>
      <c r="BH1537" s="106"/>
      <c r="BI1537" s="106"/>
      <c r="BJ1537" s="106"/>
      <c r="BK1537" s="106"/>
      <c r="BL1537" s="106"/>
      <c r="BM1537" s="106"/>
      <c r="BN1537" s="106"/>
      <c r="BO1537" s="106"/>
      <c r="BP1537" s="106"/>
      <c r="BQ1537" s="106"/>
      <c r="BR1537" s="106"/>
      <c r="BS1537" s="106"/>
      <c r="BT1537" s="106"/>
      <c r="BU1537" s="106"/>
      <c r="BV1537" s="106"/>
      <c r="BW1537" s="106"/>
      <c r="BX1537" s="106"/>
      <c r="BY1537" s="106"/>
    </row>
    <row r="1538" spans="1:77" ht="48" x14ac:dyDescent="0.2">
      <c r="A1538" s="107">
        <v>44137.552083333336</v>
      </c>
      <c r="B1538" s="105">
        <v>1</v>
      </c>
      <c r="C1538" s="105">
        <v>1</v>
      </c>
      <c r="D1538" s="105" t="s">
        <v>381</v>
      </c>
      <c r="E1538" s="105" t="s">
        <v>390</v>
      </c>
      <c r="F1538" s="105">
        <v>600</v>
      </c>
      <c r="G1538" s="122">
        <v>1.94489034263488</v>
      </c>
      <c r="H1538" s="123">
        <v>0.136478988888208</v>
      </c>
      <c r="I1538" s="123">
        <v>1.47419511309408</v>
      </c>
      <c r="J1538" s="123">
        <v>2.25036958005367</v>
      </c>
      <c r="K1538" s="123">
        <v>223.16957582133401</v>
      </c>
      <c r="L1538" s="123">
        <v>3.9185987480849298</v>
      </c>
      <c r="M1538" s="124" t="s">
        <v>409</v>
      </c>
      <c r="N1538" s="123">
        <v>4.9561997503956998E-2</v>
      </c>
      <c r="O1538" s="123">
        <f t="shared" si="22"/>
        <v>7.0173102254860442</v>
      </c>
      <c r="P1538" s="125">
        <v>1025</v>
      </c>
      <c r="Q1538" s="126">
        <v>14.485320945945929</v>
      </c>
      <c r="R1538" s="126">
        <v>0.78664509046974729</v>
      </c>
      <c r="S1538" s="105" t="s">
        <v>381</v>
      </c>
      <c r="T1538" s="105" t="s">
        <v>381</v>
      </c>
      <c r="U1538" s="105" t="s">
        <v>381</v>
      </c>
      <c r="V1538" s="105" t="str">
        <f>IF(G1538 &lt; Characteristics!$L$13,'Field Values'!$B$65,'Field Values'!$B$66)</f>
        <v>Operating – Normal Generation/Full Performance</v>
      </c>
      <c r="W1538" s="106" t="s">
        <v>199</v>
      </c>
      <c r="X1538" s="105" t="s">
        <v>50</v>
      </c>
      <c r="Y1538" s="105">
        <v>0</v>
      </c>
      <c r="Z1538" s="105" t="s">
        <v>387</v>
      </c>
      <c r="AA1538" s="105">
        <v>0</v>
      </c>
      <c r="AB1538" s="104">
        <v>28.3019014837834</v>
      </c>
      <c r="AC1538" s="104">
        <v>3.5513480976910299</v>
      </c>
      <c r="AD1538" s="104">
        <v>16.030580818868302</v>
      </c>
      <c r="AE1538" s="104">
        <v>39.091759644559502</v>
      </c>
      <c r="AF1538" s="104">
        <v>98.603113915804997</v>
      </c>
      <c r="AG1538" s="104">
        <v>12.372772526941</v>
      </c>
      <c r="AH1538" s="104">
        <v>55.850262036581903</v>
      </c>
      <c r="AI1538" s="104">
        <v>136.19460226020001</v>
      </c>
      <c r="AJ1538" s="106"/>
      <c r="AK1538" s="106"/>
      <c r="AL1538" s="106"/>
      <c r="AM1538" s="106"/>
      <c r="AN1538" s="106"/>
      <c r="AO1538" s="106"/>
      <c r="AP1538" s="106"/>
      <c r="AQ1538" s="106"/>
      <c r="AR1538" s="106"/>
      <c r="AS1538" s="106"/>
      <c r="AT1538" s="106"/>
      <c r="AU1538" s="106"/>
      <c r="AV1538" s="106"/>
      <c r="AW1538" s="106"/>
      <c r="AX1538" s="106"/>
      <c r="AY1538" s="106"/>
      <c r="AZ1538" s="106"/>
      <c r="BA1538" s="106"/>
      <c r="BB1538" s="106"/>
      <c r="BC1538" s="106"/>
      <c r="BD1538" s="106"/>
      <c r="BE1538" s="106"/>
      <c r="BF1538" s="106"/>
      <c r="BG1538" s="106"/>
      <c r="BH1538" s="106"/>
      <c r="BI1538" s="106"/>
      <c r="BJ1538" s="106"/>
      <c r="BK1538" s="106"/>
      <c r="BL1538" s="106"/>
      <c r="BM1538" s="106"/>
      <c r="BN1538" s="106"/>
      <c r="BO1538" s="106"/>
      <c r="BP1538" s="106"/>
      <c r="BQ1538" s="106"/>
      <c r="BR1538" s="106"/>
      <c r="BS1538" s="106"/>
      <c r="BT1538" s="106"/>
      <c r="BU1538" s="106"/>
      <c r="BV1538" s="106"/>
      <c r="BW1538" s="106"/>
      <c r="BX1538" s="106"/>
      <c r="BY1538" s="106"/>
    </row>
    <row r="1539" spans="1:77" ht="48" x14ac:dyDescent="0.2">
      <c r="A1539" s="107">
        <v>44137.559027777781</v>
      </c>
      <c r="B1539" s="105">
        <v>1</v>
      </c>
      <c r="C1539" s="105">
        <v>1</v>
      </c>
      <c r="D1539" s="105" t="s">
        <v>381</v>
      </c>
      <c r="E1539" s="105" t="s">
        <v>390</v>
      </c>
      <c r="F1539" s="105">
        <v>600</v>
      </c>
      <c r="G1539" s="122">
        <v>1.9241516597505299</v>
      </c>
      <c r="H1539" s="123">
        <v>0.15269258048208501</v>
      </c>
      <c r="I1539" s="123">
        <v>1.45287239690048</v>
      </c>
      <c r="J1539" s="123">
        <v>2.23642929988128</v>
      </c>
      <c r="K1539" s="123">
        <v>223.22444636620099</v>
      </c>
      <c r="L1539" s="123">
        <v>3.9560064084933901</v>
      </c>
      <c r="M1539" s="124" t="s">
        <v>409</v>
      </c>
      <c r="N1539" s="123">
        <v>5.5993673693314899E-2</v>
      </c>
      <c r="O1539" s="123">
        <f t="shared" si="22"/>
        <v>7.9355792828659828</v>
      </c>
      <c r="P1539" s="125">
        <v>1025</v>
      </c>
      <c r="Q1539" s="126">
        <v>14.492027027027012</v>
      </c>
      <c r="R1539" s="126">
        <v>0.73059910434041164</v>
      </c>
      <c r="S1539" s="105" t="s">
        <v>381</v>
      </c>
      <c r="T1539" s="105" t="s">
        <v>381</v>
      </c>
      <c r="U1539" s="105" t="s">
        <v>381</v>
      </c>
      <c r="V1539" s="105" t="str">
        <f>IF(G1539 &lt; Characteristics!$L$13,'Field Values'!$B$65,'Field Values'!$B$66)</f>
        <v>Operating – Normal Generation/Full Performance</v>
      </c>
      <c r="W1539" s="106" t="s">
        <v>199</v>
      </c>
      <c r="X1539" s="105" t="s">
        <v>50</v>
      </c>
      <c r="Y1539" s="105">
        <v>0</v>
      </c>
      <c r="Z1539" s="105" t="s">
        <v>387</v>
      </c>
      <c r="AA1539" s="105">
        <v>0</v>
      </c>
      <c r="AB1539" s="104">
        <v>26.8180196361476</v>
      </c>
      <c r="AC1539" s="104">
        <v>4.1316441859398099</v>
      </c>
      <c r="AD1539" s="104">
        <v>15.904675480094999</v>
      </c>
      <c r="AE1539" s="104">
        <v>38.044774437551602</v>
      </c>
      <c r="AF1539" s="104">
        <v>93.433321472875804</v>
      </c>
      <c r="AG1539" s="104">
        <v>14.394503796495799</v>
      </c>
      <c r="AH1539" s="104">
        <v>55.411612241147402</v>
      </c>
      <c r="AI1539" s="104">
        <v>132.546942428205</v>
      </c>
      <c r="AJ1539" s="106"/>
      <c r="AK1539" s="106"/>
      <c r="AL1539" s="106"/>
      <c r="AM1539" s="106"/>
      <c r="AN1539" s="106"/>
      <c r="AO1539" s="106"/>
      <c r="AP1539" s="106"/>
      <c r="AQ1539" s="106"/>
      <c r="AR1539" s="106"/>
      <c r="AS1539" s="106"/>
      <c r="AT1539" s="106"/>
      <c r="AU1539" s="106"/>
      <c r="AV1539" s="106"/>
      <c r="AW1539" s="106"/>
      <c r="AX1539" s="106"/>
      <c r="AY1539" s="106"/>
      <c r="AZ1539" s="106"/>
      <c r="BA1539" s="106"/>
      <c r="BB1539" s="106"/>
      <c r="BC1539" s="106"/>
      <c r="BD1539" s="106"/>
      <c r="BE1539" s="106"/>
      <c r="BF1539" s="106"/>
      <c r="BG1539" s="106"/>
      <c r="BH1539" s="106"/>
      <c r="BI1539" s="106"/>
      <c r="BJ1539" s="106"/>
      <c r="BK1539" s="106"/>
      <c r="BL1539" s="106"/>
      <c r="BM1539" s="106"/>
      <c r="BN1539" s="106"/>
      <c r="BO1539" s="106"/>
      <c r="BP1539" s="106"/>
      <c r="BQ1539" s="106"/>
      <c r="BR1539" s="106"/>
      <c r="BS1539" s="106"/>
      <c r="BT1539" s="106"/>
      <c r="BU1539" s="106"/>
      <c r="BV1539" s="106"/>
      <c r="BW1539" s="106"/>
      <c r="BX1539" s="106"/>
      <c r="BY1539" s="106"/>
    </row>
    <row r="1540" spans="1:77" ht="48" x14ac:dyDescent="0.2">
      <c r="A1540" s="107">
        <v>44137.565972222219</v>
      </c>
      <c r="B1540" s="105">
        <v>1</v>
      </c>
      <c r="C1540" s="105">
        <v>1</v>
      </c>
      <c r="D1540" s="105" t="s">
        <v>381</v>
      </c>
      <c r="E1540" s="105" t="s">
        <v>390</v>
      </c>
      <c r="F1540" s="105">
        <v>600</v>
      </c>
      <c r="G1540" s="122">
        <v>1.93142737935066</v>
      </c>
      <c r="H1540" s="123">
        <v>0.15157112541586301</v>
      </c>
      <c r="I1540" s="123">
        <v>1.41968646147028</v>
      </c>
      <c r="J1540" s="123">
        <v>2.2336744428928301</v>
      </c>
      <c r="K1540" s="123">
        <v>223.454675206677</v>
      </c>
      <c r="L1540" s="123">
        <v>3.9413664728625699</v>
      </c>
      <c r="M1540" s="124" t="s">
        <v>409</v>
      </c>
      <c r="N1540" s="123">
        <v>5.4982073528532599E-2</v>
      </c>
      <c r="O1540" s="123">
        <f t="shared" si="22"/>
        <v>7.8476222837236973</v>
      </c>
      <c r="P1540" s="125">
        <v>1025</v>
      </c>
      <c r="Q1540" s="126">
        <v>14.498440134907247</v>
      </c>
      <c r="R1540" s="126">
        <v>0.66958883455586182</v>
      </c>
      <c r="S1540" s="105" t="s">
        <v>381</v>
      </c>
      <c r="T1540" s="105" t="s">
        <v>381</v>
      </c>
      <c r="U1540" s="105" t="s">
        <v>381</v>
      </c>
      <c r="V1540" s="105" t="str">
        <f>IF(G1540 &lt; Characteristics!$L$13,'Field Values'!$B$65,'Field Values'!$B$66)</f>
        <v>Operating – Normal Generation/Full Performance</v>
      </c>
      <c r="W1540" s="106" t="s">
        <v>199</v>
      </c>
      <c r="X1540" s="105" t="s">
        <v>50</v>
      </c>
      <c r="Y1540" s="105">
        <v>0</v>
      </c>
      <c r="Z1540" s="105" t="s">
        <v>387</v>
      </c>
      <c r="AA1540" s="105">
        <v>0</v>
      </c>
      <c r="AB1540" s="104">
        <v>30.994410589062401</v>
      </c>
      <c r="AC1540" s="104">
        <v>3.32312859420218</v>
      </c>
      <c r="AD1540" s="104">
        <v>19.6908801620792</v>
      </c>
      <c r="AE1540" s="104">
        <v>40.664022821242298</v>
      </c>
      <c r="AF1540" s="104">
        <v>107.98372144002801</v>
      </c>
      <c r="AG1540" s="104">
        <v>11.5776637611417</v>
      </c>
      <c r="AH1540" s="104">
        <v>68.602616891208896</v>
      </c>
      <c r="AI1540" s="104">
        <v>141.67231216147101</v>
      </c>
      <c r="AJ1540" s="106"/>
      <c r="AK1540" s="106"/>
      <c r="AL1540" s="106"/>
      <c r="AM1540" s="106"/>
      <c r="AN1540" s="106"/>
      <c r="AO1540" s="106"/>
      <c r="AP1540" s="106"/>
      <c r="AQ1540" s="106"/>
      <c r="AR1540" s="106"/>
      <c r="AS1540" s="106"/>
      <c r="AT1540" s="106"/>
      <c r="AU1540" s="106"/>
      <c r="AV1540" s="106"/>
      <c r="AW1540" s="106"/>
      <c r="AX1540" s="106"/>
      <c r="AY1540" s="106"/>
      <c r="AZ1540" s="106"/>
      <c r="BA1540" s="106"/>
      <c r="BB1540" s="106"/>
      <c r="BC1540" s="106"/>
      <c r="BD1540" s="106"/>
      <c r="BE1540" s="106"/>
      <c r="BF1540" s="106"/>
      <c r="BG1540" s="106"/>
      <c r="BH1540" s="106"/>
      <c r="BI1540" s="106"/>
      <c r="BJ1540" s="106"/>
      <c r="BK1540" s="106"/>
      <c r="BL1540" s="106"/>
      <c r="BM1540" s="106"/>
      <c r="BN1540" s="106"/>
      <c r="BO1540" s="106"/>
      <c r="BP1540" s="106"/>
      <c r="BQ1540" s="106"/>
      <c r="BR1540" s="106"/>
      <c r="BS1540" s="106"/>
      <c r="BT1540" s="106"/>
      <c r="BU1540" s="106"/>
      <c r="BV1540" s="106"/>
      <c r="BW1540" s="106"/>
      <c r="BX1540" s="106"/>
      <c r="BY1540" s="106"/>
    </row>
    <row r="1541" spans="1:77" ht="48" x14ac:dyDescent="0.2">
      <c r="A1541" s="107">
        <v>44137.572916666664</v>
      </c>
      <c r="B1541" s="105">
        <v>1</v>
      </c>
      <c r="C1541" s="105">
        <v>1</v>
      </c>
      <c r="D1541" s="105" t="s">
        <v>381</v>
      </c>
      <c r="E1541" s="105" t="s">
        <v>390</v>
      </c>
      <c r="F1541" s="105">
        <v>600</v>
      </c>
      <c r="G1541" s="122">
        <v>1.9005745775899501</v>
      </c>
      <c r="H1541" s="123">
        <v>0.150363832191138</v>
      </c>
      <c r="I1541" s="123">
        <v>1.43134754874176</v>
      </c>
      <c r="J1541" s="123">
        <v>2.2505816295818701</v>
      </c>
      <c r="K1541" s="123">
        <v>223.66508661039401</v>
      </c>
      <c r="L1541" s="123">
        <v>4.4918103005898304</v>
      </c>
      <c r="M1541" s="124" t="s">
        <v>409</v>
      </c>
      <c r="N1541" s="123">
        <v>5.9908667536265801E-2</v>
      </c>
      <c r="O1541" s="123">
        <f t="shared" si="22"/>
        <v>7.9114933959502363</v>
      </c>
      <c r="P1541" s="125">
        <v>1025</v>
      </c>
      <c r="Q1541" s="126">
        <v>14.500084459459462</v>
      </c>
      <c r="R1541" s="126">
        <v>0.60629183191918479</v>
      </c>
      <c r="S1541" s="105" t="s">
        <v>381</v>
      </c>
      <c r="T1541" s="105" t="s">
        <v>381</v>
      </c>
      <c r="U1541" s="105" t="s">
        <v>381</v>
      </c>
      <c r="V1541" s="105" t="str">
        <f>IF(G1541 &lt; Characteristics!$L$13,'Field Values'!$B$65,'Field Values'!$B$66)</f>
        <v>Operating – Normal Generation/Full Performance</v>
      </c>
      <c r="W1541" s="106" t="s">
        <v>199</v>
      </c>
      <c r="X1541" s="105" t="s">
        <v>50</v>
      </c>
      <c r="Y1541" s="105">
        <v>0</v>
      </c>
      <c r="Z1541" s="105" t="s">
        <v>387</v>
      </c>
      <c r="AA1541" s="105">
        <v>0</v>
      </c>
      <c r="AB1541" s="104">
        <v>30.548634658374102</v>
      </c>
      <c r="AC1541" s="104">
        <v>3.2875497983581101</v>
      </c>
      <c r="AD1541" s="104">
        <v>18.4987258344661</v>
      </c>
      <c r="AE1541" s="104">
        <v>39.688048421106501</v>
      </c>
      <c r="AF1541" s="104">
        <v>106.43065369316901</v>
      </c>
      <c r="AG1541" s="104">
        <v>11.4537084811602</v>
      </c>
      <c r="AH1541" s="104">
        <v>64.449192921828001</v>
      </c>
      <c r="AI1541" s="104">
        <v>138.272051496275</v>
      </c>
      <c r="AJ1541" s="106"/>
      <c r="AK1541" s="106"/>
      <c r="AL1541" s="106"/>
      <c r="AM1541" s="106"/>
      <c r="AN1541" s="106"/>
      <c r="AO1541" s="106"/>
      <c r="AP1541" s="106"/>
      <c r="AQ1541" s="106"/>
      <c r="AR1541" s="106"/>
      <c r="AS1541" s="106"/>
      <c r="AT1541" s="106"/>
      <c r="AU1541" s="106"/>
      <c r="AV1541" s="106"/>
      <c r="AW1541" s="106"/>
      <c r="AX1541" s="106"/>
      <c r="AY1541" s="106"/>
      <c r="AZ1541" s="106"/>
      <c r="BA1541" s="106"/>
      <c r="BB1541" s="106"/>
      <c r="BC1541" s="106"/>
      <c r="BD1541" s="106"/>
      <c r="BE1541" s="106"/>
      <c r="BF1541" s="106"/>
      <c r="BG1541" s="106"/>
      <c r="BH1541" s="106"/>
      <c r="BI1541" s="106"/>
      <c r="BJ1541" s="106"/>
      <c r="BK1541" s="106"/>
      <c r="BL1541" s="106"/>
      <c r="BM1541" s="106"/>
      <c r="BN1541" s="106"/>
      <c r="BO1541" s="106"/>
      <c r="BP1541" s="106"/>
      <c r="BQ1541" s="106"/>
      <c r="BR1541" s="106"/>
      <c r="BS1541" s="106"/>
      <c r="BT1541" s="106"/>
      <c r="BU1541" s="106"/>
      <c r="BV1541" s="106"/>
      <c r="BW1541" s="106"/>
      <c r="BX1541" s="106"/>
      <c r="BY1541" s="106"/>
    </row>
    <row r="1542" spans="1:77" ht="48" x14ac:dyDescent="0.2">
      <c r="A1542" s="107">
        <v>44137.579861111109</v>
      </c>
      <c r="B1542" s="105">
        <v>1</v>
      </c>
      <c r="C1542" s="105">
        <v>1</v>
      </c>
      <c r="D1542" s="105" t="s">
        <v>381</v>
      </c>
      <c r="E1542" s="105" t="s">
        <v>390</v>
      </c>
      <c r="F1542" s="105">
        <v>600</v>
      </c>
      <c r="G1542" s="122">
        <v>1.8883993973425299</v>
      </c>
      <c r="H1542" s="123">
        <v>0.14577595280803801</v>
      </c>
      <c r="I1542" s="123">
        <v>1.462766737173</v>
      </c>
      <c r="J1542" s="123">
        <v>2.2016430202870598</v>
      </c>
      <c r="K1542" s="123">
        <v>223.33968401933399</v>
      </c>
      <c r="L1542" s="123">
        <v>3.92773255537</v>
      </c>
      <c r="M1542" s="124" t="s">
        <v>409</v>
      </c>
      <c r="N1542" s="123">
        <v>5.3121025894932401E-2</v>
      </c>
      <c r="O1542" s="123">
        <f t="shared" si="22"/>
        <v>7.71955090714299</v>
      </c>
      <c r="P1542" s="125">
        <v>1025</v>
      </c>
      <c r="Q1542" s="126">
        <v>14.499713322091063</v>
      </c>
      <c r="R1542" s="126">
        <v>0.55610788006718082</v>
      </c>
      <c r="S1542" s="105" t="s">
        <v>381</v>
      </c>
      <c r="T1542" s="105" t="s">
        <v>381</v>
      </c>
      <c r="U1542" s="105" t="s">
        <v>381</v>
      </c>
      <c r="V1542" s="105" t="str">
        <f>IF(G1542 &lt; Characteristics!$L$13,'Field Values'!$B$65,'Field Values'!$B$66)</f>
        <v>Operating – Normal Generation/Full Performance</v>
      </c>
      <c r="W1542" s="106" t="s">
        <v>199</v>
      </c>
      <c r="X1542" s="105" t="s">
        <v>50</v>
      </c>
      <c r="Y1542" s="105">
        <v>0</v>
      </c>
      <c r="Z1542" s="105" t="s">
        <v>387</v>
      </c>
      <c r="AA1542" s="105">
        <v>0</v>
      </c>
      <c r="AB1542" s="104">
        <v>29.103757993305901</v>
      </c>
      <c r="AC1542" s="104">
        <v>3.1667680422183202</v>
      </c>
      <c r="AD1542" s="104">
        <v>18.1527189195914</v>
      </c>
      <c r="AE1542" s="104">
        <v>36.119865063389199</v>
      </c>
      <c r="AF1542" s="104">
        <v>101.39675394169301</v>
      </c>
      <c r="AG1542" s="104">
        <v>11.0329090683699</v>
      </c>
      <c r="AH1542" s="104">
        <v>63.243716935602599</v>
      </c>
      <c r="AI1542" s="104">
        <v>125.840625512391</v>
      </c>
      <c r="AJ1542" s="106"/>
      <c r="AK1542" s="106"/>
      <c r="AL1542" s="106"/>
      <c r="AM1542" s="106"/>
      <c r="AN1542" s="106"/>
      <c r="AO1542" s="106"/>
      <c r="AP1542" s="106"/>
      <c r="AQ1542" s="106"/>
      <c r="AR1542" s="106"/>
      <c r="AS1542" s="106"/>
      <c r="AT1542" s="106"/>
      <c r="AU1542" s="106"/>
      <c r="AV1542" s="106"/>
      <c r="AW1542" s="106"/>
      <c r="AX1542" s="106"/>
      <c r="AY1542" s="106"/>
      <c r="AZ1542" s="106"/>
      <c r="BA1542" s="106"/>
      <c r="BB1542" s="106"/>
      <c r="BC1542" s="106"/>
      <c r="BD1542" s="106"/>
      <c r="BE1542" s="106"/>
      <c r="BF1542" s="106"/>
      <c r="BG1542" s="106"/>
      <c r="BH1542" s="106"/>
      <c r="BI1542" s="106"/>
      <c r="BJ1542" s="106"/>
      <c r="BK1542" s="106"/>
      <c r="BL1542" s="106"/>
      <c r="BM1542" s="106"/>
      <c r="BN1542" s="106"/>
      <c r="BO1542" s="106"/>
      <c r="BP1542" s="106"/>
      <c r="BQ1542" s="106"/>
      <c r="BR1542" s="106"/>
      <c r="BS1542" s="106"/>
      <c r="BT1542" s="106"/>
      <c r="BU1542" s="106"/>
      <c r="BV1542" s="106"/>
      <c r="BW1542" s="106"/>
      <c r="BX1542" s="106"/>
      <c r="BY1542" s="106"/>
    </row>
    <row r="1543" spans="1:77" ht="48" x14ac:dyDescent="0.2">
      <c r="A1543" s="107">
        <v>44137.586805555555</v>
      </c>
      <c r="B1543" s="105">
        <v>1</v>
      </c>
      <c r="C1543" s="105">
        <v>1</v>
      </c>
      <c r="D1543" s="105" t="s">
        <v>381</v>
      </c>
      <c r="E1543" s="105" t="s">
        <v>390</v>
      </c>
      <c r="F1543" s="105">
        <v>600</v>
      </c>
      <c r="G1543" s="122">
        <v>1.8049961260948999</v>
      </c>
      <c r="H1543" s="123">
        <v>0.13204888623800201</v>
      </c>
      <c r="I1543" s="123">
        <v>1.43425004394433</v>
      </c>
      <c r="J1543" s="123">
        <v>2.1780246279486901</v>
      </c>
      <c r="K1543" s="123">
        <v>223.82701479032499</v>
      </c>
      <c r="L1543" s="123">
        <v>3.93159222186716</v>
      </c>
      <c r="M1543" s="124" t="s">
        <v>409</v>
      </c>
      <c r="N1543" s="123">
        <v>6.1347814771276002E-2</v>
      </c>
      <c r="O1543" s="123">
        <f t="shared" si="22"/>
        <v>7.3157434705241791</v>
      </c>
      <c r="P1543" s="125">
        <v>1025</v>
      </c>
      <c r="Q1543" s="126">
        <v>14.490760135135124</v>
      </c>
      <c r="R1543" s="126">
        <v>0.50907557756906741</v>
      </c>
      <c r="S1543" s="105" t="s">
        <v>381</v>
      </c>
      <c r="T1543" s="105" t="s">
        <v>381</v>
      </c>
      <c r="U1543" s="105" t="s">
        <v>381</v>
      </c>
      <c r="V1543" s="105" t="str">
        <f>IF(G1543 &lt; Characteristics!$L$13,'Field Values'!$B$65,'Field Values'!$B$66)</f>
        <v>Operating – Normal Generation/Full Performance</v>
      </c>
      <c r="W1543" s="106" t="s">
        <v>199</v>
      </c>
      <c r="X1543" s="105" t="s">
        <v>50</v>
      </c>
      <c r="Y1543" s="105">
        <v>0</v>
      </c>
      <c r="Z1543" s="105" t="s">
        <v>387</v>
      </c>
      <c r="AA1543" s="105">
        <v>0</v>
      </c>
      <c r="AB1543" s="104">
        <v>30.508369243038</v>
      </c>
      <c r="AC1543" s="104">
        <v>3.25967343116417</v>
      </c>
      <c r="AD1543" s="104">
        <v>14.7418429776036</v>
      </c>
      <c r="AE1543" s="104">
        <v>39.534016687660703</v>
      </c>
      <c r="AF1543" s="104">
        <v>106.29037039484101</v>
      </c>
      <c r="AG1543" s="104">
        <v>11.356588193123001</v>
      </c>
      <c r="AH1543" s="104">
        <v>51.360344484653801</v>
      </c>
      <c r="AI1543" s="104">
        <v>137.735410325815</v>
      </c>
      <c r="AJ1543" s="106"/>
      <c r="AK1543" s="106"/>
      <c r="AL1543" s="106"/>
      <c r="AM1543" s="106"/>
      <c r="AN1543" s="106"/>
      <c r="AO1543" s="106"/>
      <c r="AP1543" s="106"/>
      <c r="AQ1543" s="106"/>
      <c r="AR1543" s="106"/>
      <c r="AS1543" s="106"/>
      <c r="AT1543" s="106"/>
      <c r="AU1543" s="106"/>
      <c r="AV1543" s="106"/>
      <c r="AW1543" s="106"/>
      <c r="AX1543" s="106"/>
      <c r="AY1543" s="106"/>
      <c r="AZ1543" s="106"/>
      <c r="BA1543" s="106"/>
      <c r="BB1543" s="106"/>
      <c r="BC1543" s="106"/>
      <c r="BD1543" s="106"/>
      <c r="BE1543" s="106"/>
      <c r="BF1543" s="106"/>
      <c r="BG1543" s="106"/>
      <c r="BH1543" s="106"/>
      <c r="BI1543" s="106"/>
      <c r="BJ1543" s="106"/>
      <c r="BK1543" s="106"/>
      <c r="BL1543" s="106"/>
      <c r="BM1543" s="106"/>
      <c r="BN1543" s="106"/>
      <c r="BO1543" s="106"/>
      <c r="BP1543" s="106"/>
      <c r="BQ1543" s="106"/>
      <c r="BR1543" s="106"/>
      <c r="BS1543" s="106"/>
      <c r="BT1543" s="106"/>
      <c r="BU1543" s="106"/>
      <c r="BV1543" s="106"/>
      <c r="BW1543" s="106"/>
      <c r="BX1543" s="106"/>
      <c r="BY1543" s="106"/>
    </row>
    <row r="1544" spans="1:77" ht="48" x14ac:dyDescent="0.2">
      <c r="A1544" s="107">
        <v>44137.59375</v>
      </c>
      <c r="B1544" s="105">
        <v>1</v>
      </c>
      <c r="C1544" s="105">
        <v>1</v>
      </c>
      <c r="D1544" s="105" t="s">
        <v>381</v>
      </c>
      <c r="E1544" s="105" t="s">
        <v>390</v>
      </c>
      <c r="F1544" s="105">
        <v>600</v>
      </c>
      <c r="G1544" s="122">
        <v>1.7947332423067099</v>
      </c>
      <c r="H1544" s="123">
        <v>0.117143269736202</v>
      </c>
      <c r="I1544" s="123">
        <v>1.36171559098846</v>
      </c>
      <c r="J1544" s="123">
        <v>2.1048113716385499</v>
      </c>
      <c r="K1544" s="123">
        <v>223.48869223603899</v>
      </c>
      <c r="L1544" s="123">
        <v>3.7542402135258301</v>
      </c>
      <c r="M1544" s="124" t="s">
        <v>409</v>
      </c>
      <c r="N1544" s="123">
        <v>4.6619033075125597E-2</v>
      </c>
      <c r="O1544" s="123">
        <f t="shared" si="22"/>
        <v>6.5270574464671816</v>
      </c>
      <c r="P1544" s="125">
        <v>1025</v>
      </c>
      <c r="Q1544" s="126">
        <v>14.488052276559866</v>
      </c>
      <c r="R1544" s="126">
        <v>0.46021273615047242</v>
      </c>
      <c r="S1544" s="105" t="s">
        <v>381</v>
      </c>
      <c r="T1544" s="105" t="s">
        <v>381</v>
      </c>
      <c r="U1544" s="105" t="s">
        <v>381</v>
      </c>
      <c r="V1544" s="105" t="str">
        <f>IF(G1544 &lt; Characteristics!$L$13,'Field Values'!$B$65,'Field Values'!$B$66)</f>
        <v>Operating – Normal Generation/Full Performance</v>
      </c>
      <c r="W1544" s="106" t="s">
        <v>199</v>
      </c>
      <c r="X1544" s="105" t="s">
        <v>50</v>
      </c>
      <c r="Y1544" s="105">
        <v>0</v>
      </c>
      <c r="Z1544" s="105" t="s">
        <v>387</v>
      </c>
      <c r="AA1544" s="105">
        <v>0</v>
      </c>
      <c r="AB1544" s="104">
        <v>26.182737890098899</v>
      </c>
      <c r="AC1544" s="104">
        <v>5.5488977051103703</v>
      </c>
      <c r="AD1544" s="104">
        <v>0.750561566315747</v>
      </c>
      <c r="AE1544" s="104">
        <v>42.118115746304703</v>
      </c>
      <c r="AF1544" s="104">
        <v>91.220022095242498</v>
      </c>
      <c r="AG1544" s="104">
        <v>19.3321654740726</v>
      </c>
      <c r="AH1544" s="104">
        <v>2.6152095386219201</v>
      </c>
      <c r="AI1544" s="104">
        <v>146.73832104033301</v>
      </c>
      <c r="AJ1544" s="106"/>
      <c r="AK1544" s="106"/>
      <c r="AL1544" s="106"/>
      <c r="AM1544" s="106"/>
      <c r="AN1544" s="106"/>
      <c r="AO1544" s="106"/>
      <c r="AP1544" s="106"/>
      <c r="AQ1544" s="106"/>
      <c r="AR1544" s="106"/>
      <c r="AS1544" s="106"/>
      <c r="AT1544" s="106"/>
      <c r="AU1544" s="106"/>
      <c r="AV1544" s="106"/>
      <c r="AW1544" s="106"/>
      <c r="AX1544" s="106"/>
      <c r="AY1544" s="106"/>
      <c r="AZ1544" s="106"/>
      <c r="BA1544" s="106"/>
      <c r="BB1544" s="106"/>
      <c r="BC1544" s="106"/>
      <c r="BD1544" s="106"/>
      <c r="BE1544" s="106"/>
      <c r="BF1544" s="106"/>
      <c r="BG1544" s="106"/>
      <c r="BH1544" s="106"/>
      <c r="BI1544" s="106"/>
      <c r="BJ1544" s="106"/>
      <c r="BK1544" s="106"/>
      <c r="BL1544" s="106"/>
      <c r="BM1544" s="106"/>
      <c r="BN1544" s="106"/>
      <c r="BO1544" s="106"/>
      <c r="BP1544" s="106"/>
      <c r="BQ1544" s="106"/>
      <c r="BR1544" s="106"/>
      <c r="BS1544" s="106"/>
      <c r="BT1544" s="106"/>
      <c r="BU1544" s="106"/>
      <c r="BV1544" s="106"/>
      <c r="BW1544" s="106"/>
      <c r="BX1544" s="106"/>
      <c r="BY1544" s="106"/>
    </row>
    <row r="1545" spans="1:77" ht="48" x14ac:dyDescent="0.2">
      <c r="A1545" s="107">
        <v>44137.600694444445</v>
      </c>
      <c r="B1545" s="105">
        <v>1</v>
      </c>
      <c r="C1545" s="105">
        <v>1</v>
      </c>
      <c r="D1545" s="105" t="s">
        <v>381</v>
      </c>
      <c r="E1545" s="105" t="s">
        <v>390</v>
      </c>
      <c r="F1545" s="105">
        <v>600</v>
      </c>
      <c r="G1545" s="122">
        <v>1.7495923726154401</v>
      </c>
      <c r="H1545" s="123">
        <v>0.11634968424196999</v>
      </c>
      <c r="I1545" s="123">
        <v>1.4172337940098301</v>
      </c>
      <c r="J1545" s="123">
        <v>2.0229372245659198</v>
      </c>
      <c r="K1545" s="123">
        <v>223.83000992930101</v>
      </c>
      <c r="L1545" s="123">
        <v>4.0200733867363398</v>
      </c>
      <c r="M1545" s="124" t="s">
        <v>409</v>
      </c>
      <c r="N1545" s="123">
        <v>5.3900172528029297E-2</v>
      </c>
      <c r="O1545" s="123">
        <f t="shared" si="22"/>
        <v>6.6501023931671899</v>
      </c>
      <c r="P1545" s="125">
        <v>1025</v>
      </c>
      <c r="Q1545" s="126">
        <v>14.479518581081068</v>
      </c>
      <c r="R1545" s="126">
        <v>0.40568483087025342</v>
      </c>
      <c r="S1545" s="105" t="s">
        <v>381</v>
      </c>
      <c r="T1545" s="105" t="s">
        <v>381</v>
      </c>
      <c r="U1545" s="105" t="s">
        <v>381</v>
      </c>
      <c r="V1545" s="105" t="str">
        <f>IF(G1545 &lt; Characteristics!$L$13,'Field Values'!$B$65,'Field Values'!$B$66)</f>
        <v>Operating – Normal Generation/Full Performance</v>
      </c>
      <c r="W1545" s="106" t="s">
        <v>199</v>
      </c>
      <c r="X1545" s="105" t="s">
        <v>50</v>
      </c>
      <c r="Y1545" s="105">
        <v>0</v>
      </c>
      <c r="Z1545" s="105" t="s">
        <v>387</v>
      </c>
      <c r="AA1545" s="105">
        <v>0</v>
      </c>
      <c r="AB1545" s="104">
        <v>28.346939250372898</v>
      </c>
      <c r="AC1545" s="104">
        <v>3.8358624185507799</v>
      </c>
      <c r="AD1545" s="104">
        <v>13.3223321642048</v>
      </c>
      <c r="AE1545" s="104">
        <v>40.312546850843098</v>
      </c>
      <c r="AF1545" s="104">
        <v>98.760023918937506</v>
      </c>
      <c r="AG1545" s="104">
        <v>13.3640104669627</v>
      </c>
      <c r="AH1545" s="104">
        <v>46.414818472958501</v>
      </c>
      <c r="AI1545" s="104">
        <v>140.44778217713599</v>
      </c>
      <c r="AJ1545" s="106"/>
      <c r="AK1545" s="106"/>
      <c r="AL1545" s="106"/>
      <c r="AM1545" s="106"/>
      <c r="AN1545" s="106"/>
      <c r="AO1545" s="106"/>
      <c r="AP1545" s="106"/>
      <c r="AQ1545" s="106"/>
      <c r="AR1545" s="106"/>
      <c r="AS1545" s="106"/>
      <c r="AT1545" s="106"/>
      <c r="AU1545" s="106"/>
      <c r="AV1545" s="106"/>
      <c r="AW1545" s="106"/>
      <c r="AX1545" s="106"/>
      <c r="AY1545" s="106"/>
      <c r="AZ1545" s="106"/>
      <c r="BA1545" s="106"/>
      <c r="BB1545" s="106"/>
      <c r="BC1545" s="106"/>
      <c r="BD1545" s="106"/>
      <c r="BE1545" s="106"/>
      <c r="BF1545" s="106"/>
      <c r="BG1545" s="106"/>
      <c r="BH1545" s="106"/>
      <c r="BI1545" s="106"/>
      <c r="BJ1545" s="106"/>
      <c r="BK1545" s="106"/>
      <c r="BL1545" s="106"/>
      <c r="BM1545" s="106"/>
      <c r="BN1545" s="106"/>
      <c r="BO1545" s="106"/>
      <c r="BP1545" s="106"/>
      <c r="BQ1545" s="106"/>
      <c r="BR1545" s="106"/>
      <c r="BS1545" s="106"/>
      <c r="BT1545" s="106"/>
      <c r="BU1545" s="106"/>
      <c r="BV1545" s="106"/>
      <c r="BW1545" s="106"/>
      <c r="BX1545" s="106"/>
      <c r="BY1545" s="106"/>
    </row>
    <row r="1546" spans="1:77" ht="48" x14ac:dyDescent="0.2">
      <c r="A1546" s="107">
        <v>44137.607638888891</v>
      </c>
      <c r="B1546" s="105">
        <v>1</v>
      </c>
      <c r="C1546" s="105">
        <v>1</v>
      </c>
      <c r="D1546" s="105" t="s">
        <v>381</v>
      </c>
      <c r="E1546" s="105" t="s">
        <v>390</v>
      </c>
      <c r="F1546" s="105">
        <v>600</v>
      </c>
      <c r="G1546" s="122">
        <v>1.74430271472346</v>
      </c>
      <c r="H1546" s="123">
        <v>0.11672577861228101</v>
      </c>
      <c r="I1546" s="123">
        <v>1.39087481989179</v>
      </c>
      <c r="J1546" s="123">
        <v>2.0722190070700401</v>
      </c>
      <c r="K1546" s="123">
        <v>223.27073234718901</v>
      </c>
      <c r="L1546" s="123">
        <v>3.4999389709436701</v>
      </c>
      <c r="M1546" s="124" t="s">
        <v>409</v>
      </c>
      <c r="N1546" s="123">
        <v>5.67461745313559E-2</v>
      </c>
      <c r="O1546" s="123">
        <f t="shared" si="22"/>
        <v>6.6918303587451904</v>
      </c>
      <c r="P1546" s="125">
        <v>1025</v>
      </c>
      <c r="Q1546" s="126">
        <v>14.464258010118062</v>
      </c>
      <c r="R1546" s="126">
        <v>0.35502405705945073</v>
      </c>
      <c r="S1546" s="105" t="s">
        <v>381</v>
      </c>
      <c r="T1546" s="105" t="s">
        <v>381</v>
      </c>
      <c r="U1546" s="105" t="s">
        <v>381</v>
      </c>
      <c r="V1546" s="105" t="str">
        <f>IF(G1546 &lt; Characteristics!$L$13,'Field Values'!$B$65,'Field Values'!$B$66)</f>
        <v>Operating – Normal Generation/Full Performance</v>
      </c>
      <c r="W1546" s="106" t="s">
        <v>199</v>
      </c>
      <c r="X1546" s="105" t="s">
        <v>50</v>
      </c>
      <c r="Y1546" s="105">
        <v>0</v>
      </c>
      <c r="Z1546" s="105" t="s">
        <v>387</v>
      </c>
      <c r="AA1546" s="105">
        <v>0</v>
      </c>
      <c r="AB1546" s="104">
        <v>32.532669473045701</v>
      </c>
      <c r="AC1546" s="104">
        <v>5.0969286004227801</v>
      </c>
      <c r="AD1546" s="104">
        <v>13.7613175054249</v>
      </c>
      <c r="AE1546" s="104">
        <v>45.358936091352703</v>
      </c>
      <c r="AF1546" s="104">
        <v>113.342961575188</v>
      </c>
      <c r="AG1546" s="104">
        <v>17.757520925671201</v>
      </c>
      <c r="AH1546" s="104">
        <v>47.944228043681399</v>
      </c>
      <c r="AI1546" s="104">
        <v>158.02922574101001</v>
      </c>
      <c r="AJ1546" s="106"/>
      <c r="AK1546" s="106"/>
      <c r="AL1546" s="106"/>
      <c r="AM1546" s="106"/>
      <c r="AN1546" s="106"/>
      <c r="AO1546" s="106"/>
      <c r="AP1546" s="106"/>
      <c r="AQ1546" s="106"/>
      <c r="AR1546" s="106"/>
      <c r="AS1546" s="106"/>
      <c r="AT1546" s="106"/>
      <c r="AU1546" s="106"/>
      <c r="AV1546" s="106"/>
      <c r="AW1546" s="106"/>
      <c r="AX1546" s="106"/>
      <c r="AY1546" s="106"/>
      <c r="AZ1546" s="106"/>
      <c r="BA1546" s="106"/>
      <c r="BB1546" s="106"/>
      <c r="BC1546" s="106"/>
      <c r="BD1546" s="106"/>
      <c r="BE1546" s="106"/>
      <c r="BF1546" s="106"/>
      <c r="BG1546" s="106"/>
      <c r="BH1546" s="106"/>
      <c r="BI1546" s="106"/>
      <c r="BJ1546" s="106"/>
      <c r="BK1546" s="106"/>
      <c r="BL1546" s="106"/>
      <c r="BM1546" s="106"/>
      <c r="BN1546" s="106"/>
      <c r="BO1546" s="106"/>
      <c r="BP1546" s="106"/>
      <c r="BQ1546" s="106"/>
      <c r="BR1546" s="106"/>
      <c r="BS1546" s="106"/>
      <c r="BT1546" s="106"/>
      <c r="BU1546" s="106"/>
      <c r="BV1546" s="106"/>
      <c r="BW1546" s="106"/>
      <c r="BX1546" s="106"/>
      <c r="BY1546" s="106"/>
    </row>
    <row r="1547" spans="1:77" ht="48" x14ac:dyDescent="0.2">
      <c r="A1547" s="107">
        <v>44137.614583333336</v>
      </c>
      <c r="B1547" s="105">
        <v>1</v>
      </c>
      <c r="C1547" s="105">
        <v>1</v>
      </c>
      <c r="D1547" s="105" t="s">
        <v>381</v>
      </c>
      <c r="E1547" s="105" t="s">
        <v>390</v>
      </c>
      <c r="F1547" s="105">
        <v>600</v>
      </c>
      <c r="G1547" s="122">
        <v>1.6544504113273499</v>
      </c>
      <c r="H1547" s="123">
        <v>0.123812327739281</v>
      </c>
      <c r="I1547" s="123">
        <v>1.2749244032023901</v>
      </c>
      <c r="J1547" s="123">
        <v>1.9999722599010601</v>
      </c>
      <c r="K1547" s="123">
        <v>224.53162018915199</v>
      </c>
      <c r="L1547" s="123">
        <v>4.6080195112259599</v>
      </c>
      <c r="M1547" s="124" t="s">
        <v>409</v>
      </c>
      <c r="N1547" s="123">
        <v>5.6898279113675801E-2</v>
      </c>
      <c r="O1547" s="123">
        <f t="shared" si="22"/>
        <v>7.4835925508306742</v>
      </c>
      <c r="P1547" s="125">
        <v>1025</v>
      </c>
      <c r="Q1547" s="126">
        <v>14.454510135135138</v>
      </c>
      <c r="R1547" s="126">
        <v>0.31937035517279888</v>
      </c>
      <c r="S1547" s="105" t="s">
        <v>381</v>
      </c>
      <c r="T1547" s="105" t="s">
        <v>381</v>
      </c>
      <c r="U1547" s="105" t="s">
        <v>381</v>
      </c>
      <c r="V1547" s="105" t="str">
        <f>IF(G1547 &lt; Characteristics!$L$13,'Field Values'!$B$65,'Field Values'!$B$66)</f>
        <v>Operating – Normal Generation/Full Performance</v>
      </c>
      <c r="W1547" s="106" t="s">
        <v>199</v>
      </c>
      <c r="X1547" s="105" t="s">
        <v>50</v>
      </c>
      <c r="Y1547" s="105">
        <v>0</v>
      </c>
      <c r="Z1547" s="105" t="s">
        <v>387</v>
      </c>
      <c r="AA1547" s="105">
        <v>0</v>
      </c>
      <c r="AB1547" s="104">
        <v>33.182885540658901</v>
      </c>
      <c r="AC1547" s="104">
        <v>3.82843520827991</v>
      </c>
      <c r="AD1547" s="104">
        <v>18.0917985257007</v>
      </c>
      <c r="AE1547" s="104">
        <v>41.574982064411799</v>
      </c>
      <c r="AF1547" s="104">
        <v>115.608291606669</v>
      </c>
      <c r="AG1547" s="104">
        <v>13.338134326223001</v>
      </c>
      <c r="AH1547" s="104">
        <v>63.031472414613198</v>
      </c>
      <c r="AI1547" s="104">
        <v>144.84606229437901</v>
      </c>
      <c r="AJ1547" s="106"/>
      <c r="AK1547" s="106"/>
      <c r="AL1547" s="106"/>
      <c r="AM1547" s="106"/>
      <c r="AN1547" s="106"/>
      <c r="AO1547" s="106"/>
      <c r="AP1547" s="106"/>
      <c r="AQ1547" s="106"/>
      <c r="AR1547" s="106"/>
      <c r="AS1547" s="106"/>
      <c r="AT1547" s="106"/>
      <c r="AU1547" s="106"/>
      <c r="AV1547" s="106"/>
      <c r="AW1547" s="106"/>
      <c r="AX1547" s="106"/>
      <c r="AY1547" s="106"/>
      <c r="AZ1547" s="106"/>
      <c r="BA1547" s="106"/>
      <c r="BB1547" s="106"/>
      <c r="BC1547" s="106"/>
      <c r="BD1547" s="106"/>
      <c r="BE1547" s="106"/>
      <c r="BF1547" s="106"/>
      <c r="BG1547" s="106"/>
      <c r="BH1547" s="106"/>
      <c r="BI1547" s="106"/>
      <c r="BJ1547" s="106"/>
      <c r="BK1547" s="106"/>
      <c r="BL1547" s="106"/>
      <c r="BM1547" s="106"/>
      <c r="BN1547" s="106"/>
      <c r="BO1547" s="106"/>
      <c r="BP1547" s="106"/>
      <c r="BQ1547" s="106"/>
      <c r="BR1547" s="106"/>
      <c r="BS1547" s="106"/>
      <c r="BT1547" s="106"/>
      <c r="BU1547" s="106"/>
      <c r="BV1547" s="106"/>
      <c r="BW1547" s="106"/>
      <c r="BX1547" s="106"/>
      <c r="BY1547" s="106"/>
    </row>
    <row r="1548" spans="1:77" ht="48" x14ac:dyDescent="0.2">
      <c r="A1548" s="107">
        <v>44137.621527777781</v>
      </c>
      <c r="B1548" s="105">
        <v>1</v>
      </c>
      <c r="C1548" s="105">
        <v>1</v>
      </c>
      <c r="D1548" s="105" t="s">
        <v>381</v>
      </c>
      <c r="E1548" s="105" t="s">
        <v>390</v>
      </c>
      <c r="F1548" s="105">
        <v>600</v>
      </c>
      <c r="G1548" s="122">
        <v>1.63228477274727</v>
      </c>
      <c r="H1548" s="123">
        <v>0.121685493292489</v>
      </c>
      <c r="I1548" s="123">
        <v>1.2653428908175299</v>
      </c>
      <c r="J1548" s="123">
        <v>1.91249324079905</v>
      </c>
      <c r="K1548" s="123">
        <v>223.66544830317201</v>
      </c>
      <c r="L1548" s="123">
        <v>3.75716485658078</v>
      </c>
      <c r="M1548" s="124" t="s">
        <v>409</v>
      </c>
      <c r="N1548" s="123">
        <v>4.6289987795677702E-2</v>
      </c>
      <c r="O1548" s="123">
        <f t="shared" si="22"/>
        <v>7.4549181199357921</v>
      </c>
      <c r="P1548" s="125">
        <v>1025</v>
      </c>
      <c r="Q1548" s="126">
        <v>14.439637436762231</v>
      </c>
      <c r="R1548" s="126">
        <v>0.26353547833716284</v>
      </c>
      <c r="S1548" s="105" t="s">
        <v>381</v>
      </c>
      <c r="T1548" s="105" t="s">
        <v>381</v>
      </c>
      <c r="U1548" s="105" t="s">
        <v>381</v>
      </c>
      <c r="V1548" s="105" t="str">
        <f>IF(G1548 &lt; Characteristics!$L$13,'Field Values'!$B$65,'Field Values'!$B$66)</f>
        <v>Operating – Normal Generation/Full Performance</v>
      </c>
      <c r="W1548" s="106" t="s">
        <v>199</v>
      </c>
      <c r="X1548" s="105" t="s">
        <v>50</v>
      </c>
      <c r="Y1548" s="105">
        <v>0</v>
      </c>
      <c r="Z1548" s="105" t="s">
        <v>387</v>
      </c>
      <c r="AA1548" s="105">
        <v>0</v>
      </c>
      <c r="AB1548" s="104">
        <v>31.311281102398901</v>
      </c>
      <c r="AC1548" s="104">
        <v>4.8145796934462002</v>
      </c>
      <c r="AD1548" s="104">
        <v>18.076971640212101</v>
      </c>
      <c r="AE1548" s="104">
        <v>44.876529610556901</v>
      </c>
      <c r="AF1548" s="104">
        <v>109.087687222643</v>
      </c>
      <c r="AG1548" s="104">
        <v>16.773827211860699</v>
      </c>
      <c r="AH1548" s="104">
        <v>62.979816064295797</v>
      </c>
      <c r="AI1548" s="104">
        <v>156.34853843911199</v>
      </c>
      <c r="AJ1548" s="106"/>
      <c r="AK1548" s="106"/>
      <c r="AL1548" s="106"/>
      <c r="AM1548" s="106"/>
      <c r="AN1548" s="106"/>
      <c r="AO1548" s="106"/>
      <c r="AP1548" s="106"/>
      <c r="AQ1548" s="106"/>
      <c r="AR1548" s="106"/>
      <c r="AS1548" s="106"/>
      <c r="AT1548" s="106"/>
      <c r="AU1548" s="106"/>
      <c r="AV1548" s="106"/>
      <c r="AW1548" s="106"/>
      <c r="AX1548" s="106"/>
      <c r="AY1548" s="106"/>
      <c r="AZ1548" s="106"/>
      <c r="BA1548" s="106"/>
      <c r="BB1548" s="106"/>
      <c r="BC1548" s="106"/>
      <c r="BD1548" s="106"/>
      <c r="BE1548" s="106"/>
      <c r="BF1548" s="106"/>
      <c r="BG1548" s="106"/>
      <c r="BH1548" s="106"/>
      <c r="BI1548" s="106"/>
      <c r="BJ1548" s="106"/>
      <c r="BK1548" s="106"/>
      <c r="BL1548" s="106"/>
      <c r="BM1548" s="106"/>
      <c r="BN1548" s="106"/>
      <c r="BO1548" s="106"/>
      <c r="BP1548" s="106"/>
      <c r="BQ1548" s="106"/>
      <c r="BR1548" s="106"/>
      <c r="BS1548" s="106"/>
      <c r="BT1548" s="106"/>
      <c r="BU1548" s="106"/>
      <c r="BV1548" s="106"/>
      <c r="BW1548" s="106"/>
      <c r="BX1548" s="106"/>
      <c r="BY1548" s="106"/>
    </row>
    <row r="1549" spans="1:77" ht="48" x14ac:dyDescent="0.2">
      <c r="A1549" s="107">
        <v>44137.628472222219</v>
      </c>
      <c r="B1549" s="105">
        <v>1</v>
      </c>
      <c r="C1549" s="105">
        <v>1</v>
      </c>
      <c r="D1549" s="105" t="s">
        <v>381</v>
      </c>
      <c r="E1549" s="105" t="s">
        <v>390</v>
      </c>
      <c r="F1549" s="105">
        <v>600</v>
      </c>
      <c r="G1549" s="122">
        <v>1.55202212370427</v>
      </c>
      <c r="H1549" s="123">
        <v>0.119656184442202</v>
      </c>
      <c r="I1549" s="123">
        <v>1.23775720653548</v>
      </c>
      <c r="J1549" s="123">
        <v>1.85036754861666</v>
      </c>
      <c r="K1549" s="123">
        <v>223.843040023611</v>
      </c>
      <c r="L1549" s="123">
        <v>4.3074568170833496</v>
      </c>
      <c r="M1549" s="124" t="s">
        <v>409</v>
      </c>
      <c r="N1549" s="123">
        <v>3.1913046039294998E-2</v>
      </c>
      <c r="O1549" s="123">
        <f t="shared" si="22"/>
        <v>7.7096957971587443</v>
      </c>
      <c r="P1549" s="125">
        <v>1025</v>
      </c>
      <c r="Q1549" s="126">
        <v>14.429315878378386</v>
      </c>
      <c r="R1549" s="126">
        <v>0.21063916257945436</v>
      </c>
      <c r="S1549" s="105" t="s">
        <v>381</v>
      </c>
      <c r="T1549" s="105" t="s">
        <v>381</v>
      </c>
      <c r="U1549" s="105" t="s">
        <v>381</v>
      </c>
      <c r="V1549" s="105" t="str">
        <f>IF(G1549 &lt; Characteristics!$L$13,'Field Values'!$B$65,'Field Values'!$B$66)</f>
        <v>Operating – Normal Generation/Full Performance</v>
      </c>
      <c r="W1549" s="106" t="s">
        <v>199</v>
      </c>
      <c r="X1549" s="105" t="s">
        <v>50</v>
      </c>
      <c r="Y1549" s="105">
        <v>0</v>
      </c>
      <c r="Z1549" s="105" t="s">
        <v>387</v>
      </c>
      <c r="AA1549" s="105">
        <v>0</v>
      </c>
      <c r="AB1549" s="104">
        <v>31.217203974148799</v>
      </c>
      <c r="AC1549" s="104">
        <v>4.5638013698440396</v>
      </c>
      <c r="AD1549" s="104">
        <v>15.686693086684199</v>
      </c>
      <c r="AE1549" s="104">
        <v>44.652840165325898</v>
      </c>
      <c r="AF1549" s="104">
        <v>108.75992579914799</v>
      </c>
      <c r="AG1549" s="104">
        <v>15.9001243060164</v>
      </c>
      <c r="AH1549" s="104">
        <v>54.652169208710298</v>
      </c>
      <c r="AI1549" s="104">
        <v>155.56921223779699</v>
      </c>
      <c r="AJ1549" s="106"/>
      <c r="AK1549" s="106"/>
      <c r="AL1549" s="106"/>
      <c r="AM1549" s="106"/>
      <c r="AN1549" s="106"/>
      <c r="AO1549" s="106"/>
      <c r="AP1549" s="106"/>
      <c r="AQ1549" s="106"/>
      <c r="AR1549" s="106"/>
      <c r="AS1549" s="106"/>
      <c r="AT1549" s="106"/>
      <c r="AU1549" s="106"/>
      <c r="AV1549" s="106"/>
      <c r="AW1549" s="106"/>
      <c r="AX1549" s="106"/>
      <c r="AY1549" s="106"/>
      <c r="AZ1549" s="106"/>
      <c r="BA1549" s="106"/>
      <c r="BB1549" s="106"/>
      <c r="BC1549" s="106"/>
      <c r="BD1549" s="106"/>
      <c r="BE1549" s="106"/>
      <c r="BF1549" s="106"/>
      <c r="BG1549" s="106"/>
      <c r="BH1549" s="106"/>
      <c r="BI1549" s="106"/>
      <c r="BJ1549" s="106"/>
      <c r="BK1549" s="106"/>
      <c r="BL1549" s="106"/>
      <c r="BM1549" s="106"/>
      <c r="BN1549" s="106"/>
      <c r="BO1549" s="106"/>
      <c r="BP1549" s="106"/>
      <c r="BQ1549" s="106"/>
      <c r="BR1549" s="106"/>
      <c r="BS1549" s="106"/>
      <c r="BT1549" s="106"/>
      <c r="BU1549" s="106"/>
      <c r="BV1549" s="106"/>
      <c r="BW1549" s="106"/>
      <c r="BX1549" s="106"/>
      <c r="BY1549" s="106"/>
    </row>
    <row r="1550" spans="1:77" ht="48" x14ac:dyDescent="0.2">
      <c r="A1550" s="107">
        <v>44137.635416666664</v>
      </c>
      <c r="B1550" s="105">
        <v>1</v>
      </c>
      <c r="C1550" s="105">
        <v>1</v>
      </c>
      <c r="D1550" s="105" t="s">
        <v>381</v>
      </c>
      <c r="E1550" s="105" t="s">
        <v>390</v>
      </c>
      <c r="F1550" s="105">
        <v>600</v>
      </c>
      <c r="G1550" s="122">
        <v>1.41455193803637</v>
      </c>
      <c r="H1550" s="123">
        <v>0.12116921685708</v>
      </c>
      <c r="I1550" s="123">
        <v>1.06460164991683</v>
      </c>
      <c r="J1550" s="123">
        <v>1.76703885097042</v>
      </c>
      <c r="K1550" s="123">
        <v>224.36341190477901</v>
      </c>
      <c r="L1550" s="123">
        <v>4.6647622683946102</v>
      </c>
      <c r="M1550" s="124" t="s">
        <v>409</v>
      </c>
      <c r="N1550" s="123">
        <v>2.58201935661359E-2</v>
      </c>
      <c r="O1550" s="123">
        <f t="shared" ref="O1550:O1613" si="23">100*(H1550/G1550)</f>
        <v>8.5659079457543807</v>
      </c>
      <c r="P1550" s="125">
        <v>1025</v>
      </c>
      <c r="Q1550" s="126">
        <v>14.423010118043853</v>
      </c>
      <c r="R1550" s="126">
        <v>0.15542448214760185</v>
      </c>
      <c r="S1550" s="105" t="s">
        <v>381</v>
      </c>
      <c r="T1550" s="105" t="s">
        <v>381</v>
      </c>
      <c r="U1550" s="105" t="s">
        <v>381</v>
      </c>
      <c r="V1550" s="105" t="str">
        <f>IF(G1550 &lt; Characteristics!$L$13,'Field Values'!$B$65,'Field Values'!$B$66)</f>
        <v>Operating – Normal Generation/Full Performance</v>
      </c>
      <c r="W1550" s="106" t="s">
        <v>199</v>
      </c>
      <c r="X1550" s="105" t="s">
        <v>50</v>
      </c>
      <c r="Y1550" s="105">
        <v>0</v>
      </c>
      <c r="Z1550" s="105" t="s">
        <v>387</v>
      </c>
      <c r="AA1550" s="105">
        <v>0</v>
      </c>
      <c r="AB1550" s="104">
        <v>33.296090305091298</v>
      </c>
      <c r="AC1550" s="104">
        <v>4.0899298183093302</v>
      </c>
      <c r="AD1550" s="104">
        <v>18.758512667997302</v>
      </c>
      <c r="AE1550" s="104">
        <v>44.064863429312098</v>
      </c>
      <c r="AF1550" s="104">
        <v>116.002693045434</v>
      </c>
      <c r="AG1550" s="104">
        <v>14.249172399066</v>
      </c>
      <c r="AH1550" s="104">
        <v>65.354281161098598</v>
      </c>
      <c r="AI1550" s="104">
        <v>153.52072186013999</v>
      </c>
      <c r="AJ1550" s="106"/>
      <c r="AK1550" s="106"/>
      <c r="AL1550" s="106"/>
      <c r="AM1550" s="106"/>
      <c r="AN1550" s="106"/>
      <c r="AO1550" s="106"/>
      <c r="AP1550" s="106"/>
      <c r="AQ1550" s="106"/>
      <c r="AR1550" s="106"/>
      <c r="AS1550" s="106"/>
      <c r="AT1550" s="106"/>
      <c r="AU1550" s="106"/>
      <c r="AV1550" s="106"/>
      <c r="AW1550" s="106"/>
      <c r="AX1550" s="106"/>
      <c r="AY1550" s="106"/>
      <c r="AZ1550" s="106"/>
      <c r="BA1550" s="106"/>
      <c r="BB1550" s="106"/>
      <c r="BC1550" s="106"/>
      <c r="BD1550" s="106"/>
      <c r="BE1550" s="106"/>
      <c r="BF1550" s="106"/>
      <c r="BG1550" s="106"/>
      <c r="BH1550" s="106"/>
      <c r="BI1550" s="106"/>
      <c r="BJ1550" s="106"/>
      <c r="BK1550" s="106"/>
      <c r="BL1550" s="106"/>
      <c r="BM1550" s="106"/>
      <c r="BN1550" s="106"/>
      <c r="BO1550" s="106"/>
      <c r="BP1550" s="106"/>
      <c r="BQ1550" s="106"/>
      <c r="BR1550" s="106"/>
      <c r="BS1550" s="106"/>
      <c r="BT1550" s="106"/>
      <c r="BU1550" s="106"/>
      <c r="BV1550" s="106"/>
      <c r="BW1550" s="106"/>
      <c r="BX1550" s="106"/>
      <c r="BY1550" s="106"/>
    </row>
    <row r="1551" spans="1:77" ht="48" x14ac:dyDescent="0.2">
      <c r="A1551" s="107">
        <v>44137.642361111109</v>
      </c>
      <c r="B1551" s="105">
        <v>1</v>
      </c>
      <c r="C1551" s="105">
        <v>1</v>
      </c>
      <c r="D1551" s="105" t="s">
        <v>381</v>
      </c>
      <c r="E1551" s="105" t="s">
        <v>390</v>
      </c>
      <c r="F1551" s="105">
        <v>600</v>
      </c>
      <c r="G1551" s="122">
        <v>1.3451488828101099</v>
      </c>
      <c r="H1551" s="123">
        <v>0.101403372972485</v>
      </c>
      <c r="I1551" s="123">
        <v>0.98483325814154998</v>
      </c>
      <c r="J1551" s="123">
        <v>1.6250459233629799</v>
      </c>
      <c r="K1551" s="123">
        <v>224.041702094383</v>
      </c>
      <c r="L1551" s="123">
        <v>3.9546022842100998</v>
      </c>
      <c r="M1551" s="124" t="s">
        <v>409</v>
      </c>
      <c r="N1551" s="123">
        <v>8.8285359303536606E-3</v>
      </c>
      <c r="O1551" s="123">
        <f t="shared" si="23"/>
        <v>7.5384497781871005</v>
      </c>
      <c r="P1551" s="125">
        <v>1025</v>
      </c>
      <c r="Q1551" s="126">
        <v>14.404839527027056</v>
      </c>
      <c r="R1551" s="126">
        <v>0.10366344413332307</v>
      </c>
      <c r="S1551" s="105" t="s">
        <v>381</v>
      </c>
      <c r="T1551" s="105" t="s">
        <v>381</v>
      </c>
      <c r="U1551" s="105" t="s">
        <v>381</v>
      </c>
      <c r="V1551" s="105" t="s">
        <v>328</v>
      </c>
      <c r="W1551" s="106" t="s">
        <v>199</v>
      </c>
      <c r="X1551" s="105" t="s">
        <v>50</v>
      </c>
      <c r="Y1551" s="105">
        <v>0</v>
      </c>
      <c r="Z1551" s="105" t="s">
        <v>387</v>
      </c>
      <c r="AA1551" s="105">
        <v>0</v>
      </c>
      <c r="AB1551" s="104">
        <v>27.722262077779401</v>
      </c>
      <c r="AC1551" s="104">
        <v>4.7458248360012201</v>
      </c>
      <c r="AD1551" s="104">
        <v>14.1776554359879</v>
      </c>
      <c r="AE1551" s="104">
        <v>40.989277860376497</v>
      </c>
      <c r="AF1551" s="104">
        <v>96.583670504216897</v>
      </c>
      <c r="AG1551" s="104">
        <v>16.534287693940101</v>
      </c>
      <c r="AH1551" s="104">
        <v>49.394734828004701</v>
      </c>
      <c r="AI1551" s="104">
        <v>142.80548933863</v>
      </c>
      <c r="AJ1551" s="106"/>
      <c r="AK1551" s="106"/>
      <c r="AL1551" s="106"/>
      <c r="AM1551" s="106"/>
      <c r="AN1551" s="106"/>
      <c r="AO1551" s="106"/>
      <c r="AP1551" s="106"/>
      <c r="AQ1551" s="106"/>
      <c r="AR1551" s="106"/>
      <c r="AS1551" s="106"/>
      <c r="AT1551" s="106"/>
      <c r="AU1551" s="106"/>
      <c r="AV1551" s="106"/>
      <c r="AW1551" s="106"/>
      <c r="AX1551" s="106"/>
      <c r="AY1551" s="106"/>
      <c r="AZ1551" s="106"/>
      <c r="BA1551" s="106"/>
      <c r="BB1551" s="106"/>
      <c r="BC1551" s="106"/>
      <c r="BD1551" s="106"/>
      <c r="BE1551" s="106"/>
      <c r="BF1551" s="106"/>
      <c r="BG1551" s="106"/>
      <c r="BH1551" s="106"/>
      <c r="BI1551" s="106"/>
      <c r="BJ1551" s="106"/>
      <c r="BK1551" s="106"/>
      <c r="BL1551" s="106"/>
      <c r="BM1551" s="106"/>
      <c r="BN1551" s="106"/>
      <c r="BO1551" s="106"/>
      <c r="BP1551" s="106"/>
      <c r="BQ1551" s="106"/>
      <c r="BR1551" s="106"/>
      <c r="BS1551" s="106"/>
      <c r="BT1551" s="106"/>
      <c r="BU1551" s="106"/>
      <c r="BV1551" s="106"/>
      <c r="BW1551" s="106"/>
      <c r="BX1551" s="106"/>
      <c r="BY1551" s="106"/>
    </row>
    <row r="1552" spans="1:77" ht="48" x14ac:dyDescent="0.2">
      <c r="A1552" s="107">
        <v>44137.649305555555</v>
      </c>
      <c r="B1552" s="105">
        <v>1</v>
      </c>
      <c r="C1552" s="105">
        <v>1</v>
      </c>
      <c r="D1552" s="105" t="s">
        <v>381</v>
      </c>
      <c r="E1552" s="105" t="s">
        <v>390</v>
      </c>
      <c r="F1552" s="105">
        <v>600</v>
      </c>
      <c r="G1552" s="122">
        <v>1.22031186165904</v>
      </c>
      <c r="H1552" s="123">
        <v>0.107752377261376</v>
      </c>
      <c r="I1552" s="123">
        <v>0.86734226215046994</v>
      </c>
      <c r="J1552" s="123">
        <v>1.445026423459</v>
      </c>
      <c r="K1552" s="123">
        <v>223.31660935252299</v>
      </c>
      <c r="L1552" s="123">
        <v>4.1712300437338001</v>
      </c>
      <c r="M1552" s="124" t="s">
        <v>409</v>
      </c>
      <c r="N1552" s="123">
        <v>-1.0258043216873501E-3</v>
      </c>
      <c r="O1552" s="123">
        <f t="shared" si="23"/>
        <v>8.8299049322428402</v>
      </c>
      <c r="P1552" s="125">
        <v>1025</v>
      </c>
      <c r="Q1552" s="126">
        <v>14.392846283783813</v>
      </c>
      <c r="R1552" s="126">
        <v>6.4482978704814897E-2</v>
      </c>
      <c r="S1552" s="105" t="s">
        <v>381</v>
      </c>
      <c r="T1552" s="105" t="s">
        <v>381</v>
      </c>
      <c r="U1552" s="105" t="s">
        <v>381</v>
      </c>
      <c r="V1552" s="105" t="s">
        <v>328</v>
      </c>
      <c r="W1552" s="106" t="s">
        <v>199</v>
      </c>
      <c r="X1552" s="105" t="s">
        <v>50</v>
      </c>
      <c r="Y1552" s="105">
        <v>0</v>
      </c>
      <c r="Z1552" s="105" t="s">
        <v>387</v>
      </c>
      <c r="AA1552" s="105">
        <v>0</v>
      </c>
      <c r="AB1552" s="104">
        <v>24.941055441396198</v>
      </c>
      <c r="AC1552" s="104">
        <v>4.1213181381181396</v>
      </c>
      <c r="AD1552" s="104">
        <v>12.1625507937887</v>
      </c>
      <c r="AE1552" s="104">
        <v>34.280336987603199</v>
      </c>
      <c r="AF1552" s="104">
        <v>86.894043884747504</v>
      </c>
      <c r="AG1552" s="104">
        <v>14.3585282071463</v>
      </c>
      <c r="AH1552" s="104">
        <v>42.374180753870299</v>
      </c>
      <c r="AI1552" s="104">
        <v>119.43177405302001</v>
      </c>
      <c r="AJ1552" s="106"/>
      <c r="AK1552" s="106"/>
      <c r="AL1552" s="106"/>
      <c r="AM1552" s="106"/>
      <c r="AN1552" s="106"/>
      <c r="AO1552" s="106"/>
      <c r="AP1552" s="106"/>
      <c r="AQ1552" s="106"/>
      <c r="AR1552" s="106"/>
      <c r="AS1552" s="106"/>
      <c r="AT1552" s="106"/>
      <c r="AU1552" s="106"/>
      <c r="AV1552" s="106"/>
      <c r="AW1552" s="106"/>
      <c r="AX1552" s="106"/>
      <c r="AY1552" s="106"/>
      <c r="AZ1552" s="106"/>
      <c r="BA1552" s="106"/>
      <c r="BB1552" s="106"/>
      <c r="BC1552" s="106"/>
      <c r="BD1552" s="106"/>
      <c r="BE1552" s="106"/>
      <c r="BF1552" s="106"/>
      <c r="BG1552" s="106"/>
      <c r="BH1552" s="106"/>
      <c r="BI1552" s="106"/>
      <c r="BJ1552" s="106"/>
      <c r="BK1552" s="106"/>
      <c r="BL1552" s="106"/>
      <c r="BM1552" s="106"/>
      <c r="BN1552" s="106"/>
      <c r="BO1552" s="106"/>
      <c r="BP1552" s="106"/>
      <c r="BQ1552" s="106"/>
      <c r="BR1552" s="106"/>
      <c r="BS1552" s="106"/>
      <c r="BT1552" s="106"/>
      <c r="BU1552" s="106"/>
      <c r="BV1552" s="106"/>
      <c r="BW1552" s="106"/>
      <c r="BX1552" s="106"/>
      <c r="BY1552" s="106"/>
    </row>
    <row r="1553" spans="1:77" ht="48" x14ac:dyDescent="0.2">
      <c r="A1553" s="107">
        <v>44137.65625</v>
      </c>
      <c r="B1553" s="105">
        <v>1</v>
      </c>
      <c r="C1553" s="105">
        <v>1</v>
      </c>
      <c r="D1553" s="105" t="s">
        <v>381</v>
      </c>
      <c r="E1553" s="105" t="s">
        <v>390</v>
      </c>
      <c r="F1553" s="105">
        <v>600</v>
      </c>
      <c r="G1553" s="122">
        <v>1.06981231722339</v>
      </c>
      <c r="H1553" s="123">
        <v>8.61087294705144E-2</v>
      </c>
      <c r="I1553" s="123">
        <v>0.84984475525618297</v>
      </c>
      <c r="J1553" s="123">
        <v>1.3277713380940599</v>
      </c>
      <c r="K1553" s="123">
        <v>224.36259690728801</v>
      </c>
      <c r="L1553" s="123">
        <v>4.98311270801962</v>
      </c>
      <c r="M1553" s="124" t="s">
        <v>409</v>
      </c>
      <c r="N1553" s="123">
        <v>4.2691722265740997E-3</v>
      </c>
      <c r="O1553" s="123">
        <f t="shared" si="23"/>
        <v>8.0489566332534412</v>
      </c>
      <c r="P1553" s="125">
        <v>1025</v>
      </c>
      <c r="Q1553" s="126">
        <v>14.386053962900519</v>
      </c>
      <c r="R1553" s="126">
        <v>3.8800678578006398E-2</v>
      </c>
      <c r="S1553" s="105" t="s">
        <v>381</v>
      </c>
      <c r="T1553" s="105" t="s">
        <v>381</v>
      </c>
      <c r="U1553" s="105" t="s">
        <v>381</v>
      </c>
      <c r="V1553" s="105" t="str">
        <f>IF(G1553 &lt; Characteristics!$L$13,'Field Values'!$B$65,'Field Values'!$B$66)</f>
        <v>Operating – Waiting for Current</v>
      </c>
      <c r="W1553" s="106" t="s">
        <v>199</v>
      </c>
      <c r="X1553" s="105" t="s">
        <v>50</v>
      </c>
      <c r="Y1553" s="105">
        <v>0</v>
      </c>
      <c r="Z1553" s="105" t="s">
        <v>387</v>
      </c>
      <c r="AA1553" s="105">
        <v>0</v>
      </c>
      <c r="AB1553" s="104">
        <v>25.5522773784705</v>
      </c>
      <c r="AC1553" s="104">
        <v>4.4624674791985601</v>
      </c>
      <c r="AD1553" s="104">
        <v>9.9475813337679302</v>
      </c>
      <c r="AE1553" s="104">
        <v>35.481391749882199</v>
      </c>
      <c r="AF1553" s="104">
        <v>89.023519729656499</v>
      </c>
      <c r="AG1553" s="104">
        <v>15.5470805762165</v>
      </c>
      <c r="AH1553" s="104">
        <v>34.657304646800803</v>
      </c>
      <c r="AI1553" s="104">
        <v>123.616206825391</v>
      </c>
      <c r="AJ1553" s="106"/>
      <c r="AK1553" s="106"/>
      <c r="AL1553" s="106"/>
      <c r="AM1553" s="106"/>
      <c r="AN1553" s="106"/>
      <c r="AO1553" s="106"/>
      <c r="AP1553" s="106"/>
      <c r="AQ1553" s="106"/>
      <c r="AR1553" s="106"/>
      <c r="AS1553" s="106"/>
      <c r="AT1553" s="106"/>
      <c r="AU1553" s="106"/>
      <c r="AV1553" s="106"/>
      <c r="AW1553" s="106"/>
      <c r="AX1553" s="106"/>
      <c r="AY1553" s="106"/>
      <c r="AZ1553" s="106"/>
      <c r="BA1553" s="106"/>
      <c r="BB1553" s="106"/>
      <c r="BC1553" s="106"/>
      <c r="BD1553" s="106"/>
      <c r="BE1553" s="106"/>
      <c r="BF1553" s="106"/>
      <c r="BG1553" s="106"/>
      <c r="BH1553" s="106"/>
      <c r="BI1553" s="106"/>
      <c r="BJ1553" s="106"/>
      <c r="BK1553" s="106"/>
      <c r="BL1553" s="106"/>
      <c r="BM1553" s="106"/>
      <c r="BN1553" s="106"/>
      <c r="BO1553" s="106"/>
      <c r="BP1553" s="106"/>
      <c r="BQ1553" s="106"/>
      <c r="BR1553" s="106"/>
      <c r="BS1553" s="106"/>
      <c r="BT1553" s="106"/>
      <c r="BU1553" s="106"/>
      <c r="BV1553" s="106"/>
      <c r="BW1553" s="106"/>
      <c r="BX1553" s="106"/>
      <c r="BY1553" s="106"/>
    </row>
    <row r="1554" spans="1:77" ht="48" x14ac:dyDescent="0.2">
      <c r="A1554" s="107">
        <v>44137.663194444445</v>
      </c>
      <c r="B1554" s="105">
        <v>1</v>
      </c>
      <c r="C1554" s="105">
        <v>1</v>
      </c>
      <c r="D1554" s="105" t="s">
        <v>381</v>
      </c>
      <c r="E1554" s="105" t="s">
        <v>390</v>
      </c>
      <c r="F1554" s="105">
        <v>600</v>
      </c>
      <c r="G1554" s="122">
        <v>1.00279045090596</v>
      </c>
      <c r="H1554" s="123">
        <v>8.3309535341631394E-2</v>
      </c>
      <c r="I1554" s="123">
        <v>0.71751083712385</v>
      </c>
      <c r="J1554" s="123">
        <v>1.2220864865375001</v>
      </c>
      <c r="K1554" s="123">
        <v>222.69479724790099</v>
      </c>
      <c r="L1554" s="123">
        <v>4.1069349121067997</v>
      </c>
      <c r="M1554" s="124" t="s">
        <v>409</v>
      </c>
      <c r="N1554" s="123">
        <v>-1.7776495723317898E-2</v>
      </c>
      <c r="O1554" s="123">
        <f t="shared" si="23"/>
        <v>8.3077711067517956</v>
      </c>
      <c r="P1554" s="125">
        <v>1025</v>
      </c>
      <c r="Q1554" s="126">
        <v>14.379594594594614</v>
      </c>
      <c r="R1554" s="126">
        <v>2.1515968564223442E-2</v>
      </c>
      <c r="S1554" s="105" t="s">
        <v>381</v>
      </c>
      <c r="T1554" s="105" t="s">
        <v>381</v>
      </c>
      <c r="U1554" s="105" t="s">
        <v>381</v>
      </c>
      <c r="V1554" s="105" t="str">
        <f>IF(G1554 &lt; Characteristics!$L$13,'Field Values'!$B$65,'Field Values'!$B$66)</f>
        <v>Operating – Waiting for Current</v>
      </c>
      <c r="W1554" s="106" t="s">
        <v>199</v>
      </c>
      <c r="X1554" s="105" t="s">
        <v>50</v>
      </c>
      <c r="Y1554" s="105">
        <v>0</v>
      </c>
      <c r="Z1554" s="105" t="s">
        <v>387</v>
      </c>
      <c r="AA1554" s="105">
        <v>0</v>
      </c>
      <c r="AB1554" s="104">
        <v>14.6375573715509</v>
      </c>
      <c r="AC1554" s="104">
        <v>4.0249561612053002</v>
      </c>
      <c r="AD1554" s="104">
        <v>3.71142845605798</v>
      </c>
      <c r="AE1554" s="104">
        <v>28.545924314344699</v>
      </c>
      <c r="AF1554" s="104">
        <v>50.997017081642397</v>
      </c>
      <c r="AG1554" s="104">
        <v>14.022806450846399</v>
      </c>
      <c r="AH1554" s="104">
        <v>12.930766195304001</v>
      </c>
      <c r="AI1554" s="104">
        <v>99.453280920238797</v>
      </c>
      <c r="AJ1554" s="106"/>
      <c r="AK1554" s="106"/>
      <c r="AL1554" s="106"/>
      <c r="AM1554" s="106"/>
      <c r="AN1554" s="106"/>
      <c r="AO1554" s="106"/>
      <c r="AP1554" s="106"/>
      <c r="AQ1554" s="106"/>
      <c r="AR1554" s="106"/>
      <c r="AS1554" s="106"/>
      <c r="AT1554" s="106"/>
      <c r="AU1554" s="106"/>
      <c r="AV1554" s="106"/>
      <c r="AW1554" s="106"/>
      <c r="AX1554" s="106"/>
      <c r="AY1554" s="106"/>
      <c r="AZ1554" s="106"/>
      <c r="BA1554" s="106"/>
      <c r="BB1554" s="106"/>
      <c r="BC1554" s="106"/>
      <c r="BD1554" s="106"/>
      <c r="BE1554" s="106"/>
      <c r="BF1554" s="106"/>
      <c r="BG1554" s="106"/>
      <c r="BH1554" s="106"/>
      <c r="BI1554" s="106"/>
      <c r="BJ1554" s="106"/>
      <c r="BK1554" s="106"/>
      <c r="BL1554" s="106"/>
      <c r="BM1554" s="106"/>
      <c r="BN1554" s="106"/>
      <c r="BO1554" s="106"/>
      <c r="BP1554" s="106"/>
      <c r="BQ1554" s="106"/>
      <c r="BR1554" s="106"/>
      <c r="BS1554" s="106"/>
      <c r="BT1554" s="106"/>
      <c r="BU1554" s="106"/>
      <c r="BV1554" s="106"/>
      <c r="BW1554" s="106"/>
      <c r="BX1554" s="106"/>
      <c r="BY1554" s="106"/>
    </row>
    <row r="1555" spans="1:77" ht="48" x14ac:dyDescent="0.2">
      <c r="A1555" s="107">
        <v>44137.670138888891</v>
      </c>
      <c r="B1555" s="105">
        <v>1</v>
      </c>
      <c r="C1555" s="105">
        <v>1</v>
      </c>
      <c r="D1555" s="105" t="s">
        <v>381</v>
      </c>
      <c r="E1555" s="105" t="s">
        <v>390</v>
      </c>
      <c r="F1555" s="105">
        <v>600</v>
      </c>
      <c r="G1555" s="122">
        <v>0.85739280318828404</v>
      </c>
      <c r="H1555" s="123">
        <v>7.0177430905196098E-2</v>
      </c>
      <c r="I1555" s="123">
        <v>0.61869117971381704</v>
      </c>
      <c r="J1555" s="123">
        <v>1.0428012003554501</v>
      </c>
      <c r="K1555" s="123">
        <v>223.564790559339</v>
      </c>
      <c r="L1555" s="123">
        <v>4.3145318408940696</v>
      </c>
      <c r="M1555" s="124" t="s">
        <v>409</v>
      </c>
      <c r="N1555" s="123">
        <v>-1.52038093109544E-2</v>
      </c>
      <c r="O1555" s="123">
        <f t="shared" si="23"/>
        <v>8.1849801682770931</v>
      </c>
      <c r="P1555" s="125">
        <v>1025</v>
      </c>
      <c r="Q1555" s="126">
        <v>14.370202360876874</v>
      </c>
      <c r="R1555" s="126">
        <v>9.8091468414409633E-3</v>
      </c>
      <c r="S1555" s="105" t="s">
        <v>381</v>
      </c>
      <c r="T1555" s="105" t="s">
        <v>381</v>
      </c>
      <c r="U1555" s="105" t="s">
        <v>381</v>
      </c>
      <c r="V1555" s="105" t="str">
        <f>IF(G1555 &lt; Characteristics!$L$13,'Field Values'!$B$65,'Field Values'!$B$66)</f>
        <v>Operating – Waiting for Current</v>
      </c>
      <c r="W1555" s="106" t="s">
        <v>199</v>
      </c>
      <c r="X1555" s="105" t="s">
        <v>50</v>
      </c>
      <c r="Y1555" s="105">
        <v>0</v>
      </c>
      <c r="Z1555" s="105" t="s">
        <v>387</v>
      </c>
      <c r="AA1555" s="105">
        <v>0</v>
      </c>
      <c r="AB1555" s="104">
        <v>12.0544374031583</v>
      </c>
      <c r="AC1555" s="104">
        <v>3.57118132472465</v>
      </c>
      <c r="AD1555" s="104">
        <v>0.89396450572599995</v>
      </c>
      <c r="AE1555" s="104">
        <v>22.156048183951398</v>
      </c>
      <c r="AF1555" s="104">
        <v>41.997517483306702</v>
      </c>
      <c r="AG1555" s="104">
        <v>12.441870796052401</v>
      </c>
      <c r="AH1555" s="104">
        <v>3.1148203625147799</v>
      </c>
      <c r="AI1555" s="104">
        <v>77.191176034466395</v>
      </c>
      <c r="AJ1555" s="106"/>
      <c r="AK1555" s="106"/>
      <c r="AL1555" s="106"/>
      <c r="AM1555" s="106"/>
      <c r="AN1555" s="106"/>
      <c r="AO1555" s="106"/>
      <c r="AP1555" s="106"/>
      <c r="AQ1555" s="106"/>
      <c r="AR1555" s="106"/>
      <c r="AS1555" s="106"/>
      <c r="AT1555" s="106"/>
      <c r="AU1555" s="106"/>
      <c r="AV1555" s="106"/>
      <c r="AW1555" s="106"/>
      <c r="AX1555" s="106"/>
      <c r="AY1555" s="106"/>
      <c r="AZ1555" s="106"/>
      <c r="BA1555" s="106"/>
      <c r="BB1555" s="106"/>
      <c r="BC1555" s="106"/>
      <c r="BD1555" s="106"/>
      <c r="BE1555" s="106"/>
      <c r="BF1555" s="106"/>
      <c r="BG1555" s="106"/>
      <c r="BH1555" s="106"/>
      <c r="BI1555" s="106"/>
      <c r="BJ1555" s="106"/>
      <c r="BK1555" s="106"/>
      <c r="BL1555" s="106"/>
      <c r="BM1555" s="106"/>
      <c r="BN1555" s="106"/>
      <c r="BO1555" s="106"/>
      <c r="BP1555" s="106"/>
      <c r="BQ1555" s="106"/>
      <c r="BR1555" s="106"/>
      <c r="BS1555" s="106"/>
      <c r="BT1555" s="106"/>
      <c r="BU1555" s="106"/>
      <c r="BV1555" s="106"/>
      <c r="BW1555" s="106"/>
      <c r="BX1555" s="106"/>
      <c r="BY1555" s="106"/>
    </row>
    <row r="1556" spans="1:77" ht="48" x14ac:dyDescent="0.2">
      <c r="A1556" s="107">
        <v>44137.677083333336</v>
      </c>
      <c r="B1556" s="105">
        <v>1</v>
      </c>
      <c r="C1556" s="105">
        <v>1</v>
      </c>
      <c r="D1556" s="105" t="s">
        <v>381</v>
      </c>
      <c r="E1556" s="105" t="s">
        <v>390</v>
      </c>
      <c r="F1556" s="105">
        <v>600</v>
      </c>
      <c r="G1556" s="122">
        <v>0.69481326635038998</v>
      </c>
      <c r="H1556" s="123">
        <v>6.7333533269701901E-2</v>
      </c>
      <c r="I1556" s="123">
        <v>0.35479227742317998</v>
      </c>
      <c r="J1556" s="123">
        <v>0.90392865333517103</v>
      </c>
      <c r="K1556" s="123">
        <v>223.23430597700701</v>
      </c>
      <c r="L1556" s="123">
        <v>5.0845194465976604</v>
      </c>
      <c r="M1556" s="124" t="s">
        <v>409</v>
      </c>
      <c r="N1556" s="123">
        <v>-1.7048023410619999E-2</v>
      </c>
      <c r="O1556" s="123">
        <f t="shared" si="23"/>
        <v>9.6908819290946031</v>
      </c>
      <c r="P1556" s="125">
        <v>1025</v>
      </c>
      <c r="Q1556" s="126">
        <v>14.363994932432421</v>
      </c>
      <c r="R1556" s="126">
        <v>-1.5765384729101939E-2</v>
      </c>
      <c r="S1556" s="105" t="s">
        <v>381</v>
      </c>
      <c r="T1556" s="105" t="s">
        <v>381</v>
      </c>
      <c r="U1556" s="105" t="s">
        <v>381</v>
      </c>
      <c r="V1556" s="105" t="str">
        <f>IF(G1556 &lt; Characteristics!$L$13,'Field Values'!$B$65,'Field Values'!$B$66)</f>
        <v>Operating – Waiting for Current</v>
      </c>
      <c r="W1556" s="106" t="s">
        <v>199</v>
      </c>
      <c r="X1556" s="105" t="s">
        <v>50</v>
      </c>
      <c r="Y1556" s="105">
        <v>0</v>
      </c>
      <c r="Z1556" s="105" t="s">
        <v>387</v>
      </c>
      <c r="AA1556" s="105">
        <v>0</v>
      </c>
      <c r="AB1556" s="104">
        <v>13.7853727891665</v>
      </c>
      <c r="AC1556" s="104">
        <v>3.40125691305981</v>
      </c>
      <c r="AD1556" s="104">
        <v>3.8089331819278498</v>
      </c>
      <c r="AE1556" s="104">
        <v>22.539462409827099</v>
      </c>
      <c r="AF1556" s="104">
        <v>48.028035810653002</v>
      </c>
      <c r="AG1556" s="104">
        <v>11.8498600906894</v>
      </c>
      <c r="AH1556" s="104">
        <v>13.270469248990601</v>
      </c>
      <c r="AI1556" s="104">
        <v>78.526977783508201</v>
      </c>
      <c r="AJ1556" s="106"/>
      <c r="AK1556" s="106"/>
      <c r="AL1556" s="106"/>
      <c r="AM1556" s="106"/>
      <c r="AN1556" s="106"/>
      <c r="AO1556" s="106"/>
      <c r="AP1556" s="106"/>
      <c r="AQ1556" s="106"/>
      <c r="AR1556" s="106"/>
      <c r="AS1556" s="106"/>
      <c r="AT1556" s="106"/>
      <c r="AU1556" s="106"/>
      <c r="AV1556" s="106"/>
      <c r="AW1556" s="106"/>
      <c r="AX1556" s="106"/>
      <c r="AY1556" s="106"/>
      <c r="AZ1556" s="106"/>
      <c r="BA1556" s="106"/>
      <c r="BB1556" s="106"/>
      <c r="BC1556" s="106"/>
      <c r="BD1556" s="106"/>
      <c r="BE1556" s="106"/>
      <c r="BF1556" s="106"/>
      <c r="BG1556" s="106"/>
      <c r="BH1556" s="106"/>
      <c r="BI1556" s="106"/>
      <c r="BJ1556" s="106"/>
      <c r="BK1556" s="106"/>
      <c r="BL1556" s="106"/>
      <c r="BM1556" s="106"/>
      <c r="BN1556" s="106"/>
      <c r="BO1556" s="106"/>
      <c r="BP1556" s="106"/>
      <c r="BQ1556" s="106"/>
      <c r="BR1556" s="106"/>
      <c r="BS1556" s="106"/>
      <c r="BT1556" s="106"/>
      <c r="BU1556" s="106"/>
      <c r="BV1556" s="106"/>
      <c r="BW1556" s="106"/>
      <c r="BX1556" s="106"/>
      <c r="BY1556" s="106"/>
    </row>
    <row r="1557" spans="1:77" ht="48" x14ac:dyDescent="0.2">
      <c r="A1557" s="107">
        <v>44137.684027777781</v>
      </c>
      <c r="B1557" s="105">
        <v>1</v>
      </c>
      <c r="C1557" s="105">
        <v>1</v>
      </c>
      <c r="D1557" s="105" t="s">
        <v>381</v>
      </c>
      <c r="E1557" s="105" t="s">
        <v>390</v>
      </c>
      <c r="F1557" s="105">
        <v>600</v>
      </c>
      <c r="G1557" s="122">
        <v>0.52311297575534399</v>
      </c>
      <c r="H1557" s="123">
        <v>7.5412628106055896E-2</v>
      </c>
      <c r="I1557" s="123">
        <v>0.34323553542025298</v>
      </c>
      <c r="J1557" s="123">
        <v>0.75029957593035201</v>
      </c>
      <c r="K1557" s="123">
        <v>224.703063560853</v>
      </c>
      <c r="L1557" s="123">
        <v>5.6972144130678997</v>
      </c>
      <c r="M1557" s="124" t="s">
        <v>409</v>
      </c>
      <c r="N1557" s="123">
        <v>-8.3469698600627494E-3</v>
      </c>
      <c r="O1557" s="123">
        <f t="shared" si="23"/>
        <v>14.416126458565582</v>
      </c>
      <c r="P1557" s="125">
        <v>1025</v>
      </c>
      <c r="Q1557" s="126">
        <v>14.361618887015153</v>
      </c>
      <c r="R1557" s="126">
        <v>-2.957364183460065E-2</v>
      </c>
      <c r="S1557" s="105" t="s">
        <v>381</v>
      </c>
      <c r="T1557" s="105" t="s">
        <v>381</v>
      </c>
      <c r="U1557" s="105" t="s">
        <v>381</v>
      </c>
      <c r="V1557" s="105" t="str">
        <f>IF(G1557 &lt; Characteristics!$L$13,'Field Values'!$B$65,'Field Values'!$B$66)</f>
        <v>Operating – Waiting for Current</v>
      </c>
      <c r="W1557" s="106" t="s">
        <v>199</v>
      </c>
      <c r="X1557" s="105" t="s">
        <v>50</v>
      </c>
      <c r="Y1557" s="105">
        <v>0</v>
      </c>
      <c r="Z1557" s="105" t="s">
        <v>387</v>
      </c>
      <c r="AA1557" s="105">
        <v>0</v>
      </c>
      <c r="AB1557" s="104">
        <v>15.3852121787634</v>
      </c>
      <c r="AC1557" s="104">
        <v>4.8485112757679696</v>
      </c>
      <c r="AD1557" s="104">
        <v>0.14756871743948399</v>
      </c>
      <c r="AE1557" s="104">
        <v>24.6556567089781</v>
      </c>
      <c r="AF1557" s="104">
        <v>53.601820272951102</v>
      </c>
      <c r="AG1557" s="104">
        <v>16.892043657558901</v>
      </c>
      <c r="AH1557" s="104">
        <v>0.51384494851365503</v>
      </c>
      <c r="AI1557" s="104">
        <v>85.899724685798304</v>
      </c>
      <c r="AJ1557" s="106"/>
      <c r="AK1557" s="106"/>
      <c r="AL1557" s="106"/>
      <c r="AM1557" s="106"/>
      <c r="AN1557" s="106"/>
      <c r="AO1557" s="106"/>
      <c r="AP1557" s="106"/>
      <c r="AQ1557" s="106"/>
      <c r="AR1557" s="106"/>
      <c r="AS1557" s="106"/>
      <c r="AT1557" s="106"/>
      <c r="AU1557" s="106"/>
      <c r="AV1557" s="106"/>
      <c r="AW1557" s="106"/>
      <c r="AX1557" s="106"/>
      <c r="AY1557" s="106"/>
      <c r="AZ1557" s="106"/>
      <c r="BA1557" s="106"/>
      <c r="BB1557" s="106"/>
      <c r="BC1557" s="106"/>
      <c r="BD1557" s="106"/>
      <c r="BE1557" s="106"/>
      <c r="BF1557" s="106"/>
      <c r="BG1557" s="106"/>
      <c r="BH1557" s="106"/>
      <c r="BI1557" s="106"/>
      <c r="BJ1557" s="106"/>
      <c r="BK1557" s="106"/>
      <c r="BL1557" s="106"/>
      <c r="BM1557" s="106"/>
      <c r="BN1557" s="106"/>
      <c r="BO1557" s="106"/>
      <c r="BP1557" s="106"/>
      <c r="BQ1557" s="106"/>
      <c r="BR1557" s="106"/>
      <c r="BS1557" s="106"/>
      <c r="BT1557" s="106"/>
      <c r="BU1557" s="106"/>
      <c r="BV1557" s="106"/>
      <c r="BW1557" s="106"/>
      <c r="BX1557" s="106"/>
      <c r="BY1557" s="106"/>
    </row>
    <row r="1558" spans="1:77" ht="48" x14ac:dyDescent="0.2">
      <c r="A1558" s="107">
        <v>44137.690972222219</v>
      </c>
      <c r="B1558" s="105">
        <v>1</v>
      </c>
      <c r="C1558" s="105">
        <v>1</v>
      </c>
      <c r="D1558" s="105" t="s">
        <v>381</v>
      </c>
      <c r="E1558" s="105" t="s">
        <v>390</v>
      </c>
      <c r="F1558" s="105">
        <v>600</v>
      </c>
      <c r="G1558" s="122">
        <v>0.31320593534665198</v>
      </c>
      <c r="H1558" s="123">
        <v>8.8979086912735594E-2</v>
      </c>
      <c r="I1558" s="123">
        <v>2.0183086840785099E-3</v>
      </c>
      <c r="J1558" s="123">
        <v>0.45924446911064498</v>
      </c>
      <c r="K1558" s="123">
        <v>225.19171796611101</v>
      </c>
      <c r="L1558" s="123">
        <v>8.7343194388567404</v>
      </c>
      <c r="M1558" s="124" t="s">
        <v>408</v>
      </c>
      <c r="N1558" s="123">
        <v>-1.16877836366186E-2</v>
      </c>
      <c r="O1558" s="123">
        <f t="shared" si="23"/>
        <v>28.40913177914549</v>
      </c>
      <c r="P1558" s="125">
        <v>1025</v>
      </c>
      <c r="Q1558" s="126">
        <v>14.35926520270268</v>
      </c>
      <c r="R1558" s="126">
        <v>-1.6490269941009217E-2</v>
      </c>
      <c r="S1558" s="105" t="s">
        <v>381</v>
      </c>
      <c r="T1558" s="105" t="s">
        <v>381</v>
      </c>
      <c r="U1558" s="105" t="s">
        <v>381</v>
      </c>
      <c r="V1558" s="105" t="str">
        <f>IF(G1558 &lt; Characteristics!$L$13,'Field Values'!$B$65,'Field Values'!$B$66)</f>
        <v>Operating – Waiting for Current</v>
      </c>
      <c r="W1558" s="106" t="s">
        <v>199</v>
      </c>
      <c r="X1558" s="105" t="s">
        <v>50</v>
      </c>
      <c r="Y1558" s="105">
        <v>0</v>
      </c>
      <c r="Z1558" s="105" t="s">
        <v>387</v>
      </c>
      <c r="AA1558" s="105">
        <v>0</v>
      </c>
      <c r="AB1558" s="104">
        <v>14.2029800544968</v>
      </c>
      <c r="AC1558" s="104">
        <v>4.1359640294043603</v>
      </c>
      <c r="AD1558" s="104">
        <v>0.16584451234922201</v>
      </c>
      <c r="AE1558" s="104">
        <v>24.810600996030601</v>
      </c>
      <c r="AF1558" s="104">
        <v>49.482964912897103</v>
      </c>
      <c r="AG1558" s="104">
        <v>14.409553979994801</v>
      </c>
      <c r="AH1558" s="104">
        <v>0.57751717859277196</v>
      </c>
      <c r="AI1558" s="104">
        <v>86.439545161097897</v>
      </c>
      <c r="AJ1558" s="106"/>
      <c r="AK1558" s="106"/>
      <c r="AL1558" s="106"/>
      <c r="AM1558" s="106"/>
      <c r="AN1558" s="106"/>
      <c r="AO1558" s="106"/>
      <c r="AP1558" s="106"/>
      <c r="AQ1558" s="106"/>
      <c r="AR1558" s="106"/>
      <c r="AS1558" s="106"/>
      <c r="AT1558" s="106"/>
      <c r="AU1558" s="106"/>
      <c r="AV1558" s="106"/>
      <c r="AW1558" s="106"/>
      <c r="AX1558" s="106"/>
      <c r="AY1558" s="106"/>
      <c r="AZ1558" s="106"/>
      <c r="BA1558" s="106"/>
      <c r="BB1558" s="106"/>
      <c r="BC1558" s="106"/>
      <c r="BD1558" s="106"/>
      <c r="BE1558" s="106"/>
      <c r="BF1558" s="106"/>
      <c r="BG1558" s="106"/>
      <c r="BH1558" s="106"/>
      <c r="BI1558" s="106"/>
      <c r="BJ1558" s="106"/>
      <c r="BK1558" s="106"/>
      <c r="BL1558" s="106"/>
      <c r="BM1558" s="106"/>
      <c r="BN1558" s="106"/>
      <c r="BO1558" s="106"/>
      <c r="BP1558" s="106"/>
      <c r="BQ1558" s="106"/>
      <c r="BR1558" s="106"/>
      <c r="BS1558" s="106"/>
      <c r="BT1558" s="106"/>
      <c r="BU1558" s="106"/>
      <c r="BV1558" s="106"/>
      <c r="BW1558" s="106"/>
      <c r="BX1558" s="106"/>
      <c r="BY1558" s="106"/>
    </row>
    <row r="1559" spans="1:77" ht="48" x14ac:dyDescent="0.2">
      <c r="A1559" s="107">
        <v>44137.697916666664</v>
      </c>
      <c r="B1559" s="105">
        <v>1</v>
      </c>
      <c r="C1559" s="105">
        <v>1</v>
      </c>
      <c r="D1559" s="105" t="s">
        <v>381</v>
      </c>
      <c r="E1559" s="105" t="s">
        <v>390</v>
      </c>
      <c r="F1559" s="105">
        <v>600</v>
      </c>
      <c r="G1559" s="122">
        <v>7.3358164489194702E-2</v>
      </c>
      <c r="H1559" s="123">
        <v>8.52785122017376E-2</v>
      </c>
      <c r="I1559" s="123">
        <v>1.44534823737403E-4</v>
      </c>
      <c r="J1559" s="123">
        <v>0.24397734375931901</v>
      </c>
      <c r="K1559" s="123">
        <v>200.320392134195</v>
      </c>
      <c r="L1559" s="123">
        <v>39.448149585686998</v>
      </c>
      <c r="M1559" s="124" t="s">
        <v>408</v>
      </c>
      <c r="N1559" s="123">
        <v>1.3278788781868301E-4</v>
      </c>
      <c r="O1559" s="123">
        <f t="shared" si="23"/>
        <v>116.24951741301912</v>
      </c>
      <c r="P1559" s="125">
        <v>1025</v>
      </c>
      <c r="Q1559" s="126">
        <v>14.363277027026999</v>
      </c>
      <c r="R1559" s="126">
        <v>-6.7661074253937414E-3</v>
      </c>
      <c r="S1559" s="105" t="s">
        <v>381</v>
      </c>
      <c r="T1559" s="105" t="s">
        <v>381</v>
      </c>
      <c r="U1559" s="105" t="s">
        <v>381</v>
      </c>
      <c r="V1559" s="105" t="str">
        <f>IF(G1559 &lt; Characteristics!$L$13,'Field Values'!$B$65,'Field Values'!$B$66)</f>
        <v>Operating – Waiting for Current</v>
      </c>
      <c r="W1559" s="106" t="s">
        <v>199</v>
      </c>
      <c r="X1559" s="105" t="s">
        <v>50</v>
      </c>
      <c r="Y1559" s="105">
        <v>0</v>
      </c>
      <c r="Z1559" s="105" t="s">
        <v>387</v>
      </c>
      <c r="AA1559" s="105">
        <v>0</v>
      </c>
      <c r="AB1559" s="104">
        <v>12.8456050655511</v>
      </c>
      <c r="AC1559" s="104">
        <v>4.1907264837729601</v>
      </c>
      <c r="AD1559" s="104">
        <v>0.16584451234922201</v>
      </c>
      <c r="AE1559" s="104">
        <v>22.210816857407799</v>
      </c>
      <c r="AF1559" s="104">
        <v>44.753917939748099</v>
      </c>
      <c r="AG1559" s="104">
        <v>14.6003444551274</v>
      </c>
      <c r="AH1559" s="104">
        <v>0.57751717859277196</v>
      </c>
      <c r="AI1559" s="104">
        <v>77.381988176683294</v>
      </c>
      <c r="AJ1559" s="106"/>
      <c r="AK1559" s="106"/>
      <c r="AL1559" s="106"/>
      <c r="AM1559" s="106"/>
      <c r="AN1559" s="106"/>
      <c r="AO1559" s="106"/>
      <c r="AP1559" s="106"/>
      <c r="AQ1559" s="106"/>
      <c r="AR1559" s="106"/>
      <c r="AS1559" s="106"/>
      <c r="AT1559" s="106"/>
      <c r="AU1559" s="106"/>
      <c r="AV1559" s="106"/>
      <c r="AW1559" s="106"/>
      <c r="AX1559" s="106"/>
      <c r="AY1559" s="106"/>
      <c r="AZ1559" s="106"/>
      <c r="BA1559" s="106"/>
      <c r="BB1559" s="106"/>
      <c r="BC1559" s="106"/>
      <c r="BD1559" s="106"/>
      <c r="BE1559" s="106"/>
      <c r="BF1559" s="106"/>
      <c r="BG1559" s="106"/>
      <c r="BH1559" s="106"/>
      <c r="BI1559" s="106"/>
      <c r="BJ1559" s="106"/>
      <c r="BK1559" s="106"/>
      <c r="BL1559" s="106"/>
      <c r="BM1559" s="106"/>
      <c r="BN1559" s="106"/>
      <c r="BO1559" s="106"/>
      <c r="BP1559" s="106"/>
      <c r="BQ1559" s="106"/>
      <c r="BR1559" s="106"/>
      <c r="BS1559" s="106"/>
      <c r="BT1559" s="106"/>
      <c r="BU1559" s="106"/>
      <c r="BV1559" s="106"/>
      <c r="BW1559" s="106"/>
      <c r="BX1559" s="106"/>
      <c r="BY1559" s="106"/>
    </row>
    <row r="1560" spans="1:77" ht="48" x14ac:dyDescent="0.2">
      <c r="A1560" s="107">
        <v>44137.704861111109</v>
      </c>
      <c r="B1560" s="105">
        <v>1</v>
      </c>
      <c r="C1560" s="105">
        <v>1</v>
      </c>
      <c r="D1560" s="105" t="s">
        <v>381</v>
      </c>
      <c r="E1560" s="105" t="s">
        <v>390</v>
      </c>
      <c r="F1560" s="105">
        <v>600</v>
      </c>
      <c r="G1560" s="122">
        <v>0.21486191023204501</v>
      </c>
      <c r="H1560" s="123">
        <v>9.6766895745240902E-2</v>
      </c>
      <c r="I1560" s="123">
        <v>1.5679755125053501E-3</v>
      </c>
      <c r="J1560" s="123">
        <v>0.39215132128890601</v>
      </c>
      <c r="K1560" s="123">
        <v>37.340643446456198</v>
      </c>
      <c r="L1560" s="123">
        <v>16.543028460085299</v>
      </c>
      <c r="M1560" s="124" t="s">
        <v>408</v>
      </c>
      <c r="N1560" s="123">
        <v>5.6941406011814201E-3</v>
      </c>
      <c r="O1560" s="123">
        <f t="shared" si="23"/>
        <v>45.036784621683431</v>
      </c>
      <c r="P1560" s="125">
        <v>1025</v>
      </c>
      <c r="Q1560" s="126">
        <v>14.353271500843146</v>
      </c>
      <c r="R1560" s="126">
        <v>9.1181685437558002E-3</v>
      </c>
      <c r="S1560" s="105" t="s">
        <v>381</v>
      </c>
      <c r="T1560" s="105" t="s">
        <v>381</v>
      </c>
      <c r="U1560" s="105" t="s">
        <v>381</v>
      </c>
      <c r="V1560" s="105" t="str">
        <f>IF(G1560 &lt; Characteristics!$L$13,'Field Values'!$B$65,'Field Values'!$B$66)</f>
        <v>Operating – Waiting for Current</v>
      </c>
      <c r="W1560" s="106" t="s">
        <v>199</v>
      </c>
      <c r="X1560" s="105" t="s">
        <v>50</v>
      </c>
      <c r="Y1560" s="105">
        <v>0</v>
      </c>
      <c r="Z1560" s="105" t="s">
        <v>387</v>
      </c>
      <c r="AA1560" s="105">
        <v>0</v>
      </c>
      <c r="AB1560" s="104">
        <v>14.7520766944776</v>
      </c>
      <c r="AC1560" s="104">
        <v>3.9933632469476801</v>
      </c>
      <c r="AD1560" s="104">
        <v>0.77540675218381205</v>
      </c>
      <c r="AE1560" s="104">
        <v>23.221153648010102</v>
      </c>
      <c r="AF1560" s="104">
        <v>51.3959983962121</v>
      </c>
      <c r="AG1560" s="104">
        <v>13.9127378428644</v>
      </c>
      <c r="AH1560" s="104">
        <v>2.70121069638384</v>
      </c>
      <c r="AI1560" s="104">
        <v>80.901966208081802</v>
      </c>
      <c r="AJ1560" s="106"/>
      <c r="AK1560" s="106"/>
      <c r="AL1560" s="106"/>
      <c r="AM1560" s="106"/>
      <c r="AN1560" s="106"/>
      <c r="AO1560" s="106"/>
      <c r="AP1560" s="106"/>
      <c r="AQ1560" s="106"/>
      <c r="AR1560" s="106"/>
      <c r="AS1560" s="106"/>
      <c r="AT1560" s="106"/>
      <c r="AU1560" s="106"/>
      <c r="AV1560" s="106"/>
      <c r="AW1560" s="106"/>
      <c r="AX1560" s="106"/>
      <c r="AY1560" s="106"/>
      <c r="AZ1560" s="106"/>
      <c r="BA1560" s="106"/>
      <c r="BB1560" s="106"/>
      <c r="BC1560" s="106"/>
      <c r="BD1560" s="106"/>
      <c r="BE1560" s="106"/>
      <c r="BF1560" s="106"/>
      <c r="BG1560" s="106"/>
      <c r="BH1560" s="106"/>
      <c r="BI1560" s="106"/>
      <c r="BJ1560" s="106"/>
      <c r="BK1560" s="106"/>
      <c r="BL1560" s="106"/>
      <c r="BM1560" s="106"/>
      <c r="BN1560" s="106"/>
      <c r="BO1560" s="106"/>
      <c r="BP1560" s="106"/>
      <c r="BQ1560" s="106"/>
      <c r="BR1560" s="106"/>
      <c r="BS1560" s="106"/>
      <c r="BT1560" s="106"/>
      <c r="BU1560" s="106"/>
      <c r="BV1560" s="106"/>
      <c r="BW1560" s="106"/>
      <c r="BX1560" s="106"/>
      <c r="BY1560" s="106"/>
    </row>
    <row r="1561" spans="1:77" ht="48" x14ac:dyDescent="0.2">
      <c r="A1561" s="107">
        <v>44137.711805555555</v>
      </c>
      <c r="B1561" s="105">
        <v>1</v>
      </c>
      <c r="C1561" s="105">
        <v>1</v>
      </c>
      <c r="D1561" s="105" t="s">
        <v>381</v>
      </c>
      <c r="E1561" s="105" t="s">
        <v>390</v>
      </c>
      <c r="F1561" s="105">
        <v>600</v>
      </c>
      <c r="G1561" s="122">
        <v>0.58921027157234096</v>
      </c>
      <c r="H1561" s="123">
        <v>0.12973758833812399</v>
      </c>
      <c r="I1561" s="123">
        <v>2.3926332393194899E-3</v>
      </c>
      <c r="J1561" s="123">
        <v>0.80417338596671295</v>
      </c>
      <c r="K1561" s="123">
        <v>38.462298477349698</v>
      </c>
      <c r="L1561" s="123">
        <v>3.7488045475709999</v>
      </c>
      <c r="M1561" s="124" t="s">
        <v>407</v>
      </c>
      <c r="N1561" s="123">
        <v>-2.4678459236390001E-2</v>
      </c>
      <c r="O1561" s="123">
        <f t="shared" si="23"/>
        <v>22.018894543693527</v>
      </c>
      <c r="P1561" s="125">
        <v>1025</v>
      </c>
      <c r="Q1561" s="126">
        <v>14.335261824324325</v>
      </c>
      <c r="R1561" s="126">
        <v>1.8517314002300722E-2</v>
      </c>
      <c r="S1561" s="105" t="s">
        <v>381</v>
      </c>
      <c r="T1561" s="105" t="s">
        <v>381</v>
      </c>
      <c r="U1561" s="105" t="s">
        <v>381</v>
      </c>
      <c r="V1561" s="105" t="str">
        <f>IF(G1561 &lt; Characteristics!$L$13,'Field Values'!$B$65,'Field Values'!$B$66)</f>
        <v>Operating – Waiting for Current</v>
      </c>
      <c r="W1561" s="106" t="s">
        <v>199</v>
      </c>
      <c r="X1561" s="105" t="s">
        <v>50</v>
      </c>
      <c r="Y1561" s="105">
        <v>0</v>
      </c>
      <c r="Z1561" s="105" t="s">
        <v>387</v>
      </c>
      <c r="AA1561" s="105">
        <v>0</v>
      </c>
      <c r="AB1561" s="104">
        <v>16.696608590460698</v>
      </c>
      <c r="AC1561" s="104">
        <v>3.37333086504167</v>
      </c>
      <c r="AD1561" s="104">
        <v>3.0466585382055902</v>
      </c>
      <c r="AE1561" s="104">
        <v>28.511166223421601</v>
      </c>
      <c r="AF1561" s="104">
        <v>58.1706794915467</v>
      </c>
      <c r="AG1561" s="104">
        <v>11.7525667163988</v>
      </c>
      <c r="AH1561" s="104">
        <v>10.614731058762899</v>
      </c>
      <c r="AI1561" s="104">
        <v>99.332184947489097</v>
      </c>
      <c r="AJ1561" s="106"/>
      <c r="AK1561" s="106"/>
      <c r="AL1561" s="106"/>
      <c r="AM1561" s="106"/>
      <c r="AN1561" s="106"/>
      <c r="AO1561" s="106"/>
      <c r="AP1561" s="106"/>
      <c r="AQ1561" s="106"/>
      <c r="AR1561" s="106"/>
      <c r="AS1561" s="106"/>
      <c r="AT1561" s="106"/>
      <c r="AU1561" s="106"/>
      <c r="AV1561" s="106"/>
      <c r="AW1561" s="106"/>
      <c r="AX1561" s="106"/>
      <c r="AY1561" s="106"/>
      <c r="AZ1561" s="106"/>
      <c r="BA1561" s="106"/>
      <c r="BB1561" s="106"/>
      <c r="BC1561" s="106"/>
      <c r="BD1561" s="106"/>
      <c r="BE1561" s="106"/>
      <c r="BF1561" s="106"/>
      <c r="BG1561" s="106"/>
      <c r="BH1561" s="106"/>
      <c r="BI1561" s="106"/>
      <c r="BJ1561" s="106"/>
      <c r="BK1561" s="106"/>
      <c r="BL1561" s="106"/>
      <c r="BM1561" s="106"/>
      <c r="BN1561" s="106"/>
      <c r="BO1561" s="106"/>
      <c r="BP1561" s="106"/>
      <c r="BQ1561" s="106"/>
      <c r="BR1561" s="106"/>
      <c r="BS1561" s="106"/>
      <c r="BT1561" s="106"/>
      <c r="BU1561" s="106"/>
      <c r="BV1561" s="106"/>
      <c r="BW1561" s="106"/>
      <c r="BX1561" s="106"/>
      <c r="BY1561" s="106"/>
    </row>
    <row r="1562" spans="1:77" ht="48" x14ac:dyDescent="0.2">
      <c r="A1562" s="107">
        <v>44137.71875</v>
      </c>
      <c r="B1562" s="105">
        <v>1</v>
      </c>
      <c r="C1562" s="105">
        <v>1</v>
      </c>
      <c r="D1562" s="105" t="s">
        <v>381</v>
      </c>
      <c r="E1562" s="105" t="s">
        <v>390</v>
      </c>
      <c r="F1562" s="105">
        <v>600</v>
      </c>
      <c r="G1562" s="122">
        <v>0.88529552090602803</v>
      </c>
      <c r="H1562" s="123">
        <v>7.3200238820040606E-2</v>
      </c>
      <c r="I1562" s="123">
        <v>0.73526678340960705</v>
      </c>
      <c r="J1562" s="123">
        <v>1.0927631252035099</v>
      </c>
      <c r="K1562" s="123">
        <v>38.213382482649202</v>
      </c>
      <c r="L1562" s="123">
        <v>2.9042903474886002</v>
      </c>
      <c r="M1562" s="124" t="s">
        <v>407</v>
      </c>
      <c r="N1562" s="123">
        <v>-3.2188211757530297E-2</v>
      </c>
      <c r="O1562" s="123">
        <f t="shared" si="23"/>
        <v>8.2684524084258459</v>
      </c>
      <c r="P1562" s="125">
        <v>1025</v>
      </c>
      <c r="Q1562" s="126">
        <v>14.333507588532896</v>
      </c>
      <c r="R1562" s="126">
        <v>3.7024684872402958E-2</v>
      </c>
      <c r="S1562" s="105" t="s">
        <v>381</v>
      </c>
      <c r="T1562" s="105" t="s">
        <v>381</v>
      </c>
      <c r="U1562" s="105" t="s">
        <v>381</v>
      </c>
      <c r="V1562" s="105" t="str">
        <f>IF(G1562 &lt; Characteristics!$L$13,'Field Values'!$B$65,'Field Values'!$B$66)</f>
        <v>Operating – Waiting for Current</v>
      </c>
      <c r="W1562" s="106" t="s">
        <v>199</v>
      </c>
      <c r="X1562" s="105" t="s">
        <v>50</v>
      </c>
      <c r="Y1562" s="105">
        <v>0</v>
      </c>
      <c r="Z1562" s="105" t="s">
        <v>387</v>
      </c>
      <c r="AA1562" s="105">
        <v>0</v>
      </c>
      <c r="AB1562" s="104">
        <v>16.8477094026962</v>
      </c>
      <c r="AC1562" s="104">
        <v>3.8360442388458602</v>
      </c>
      <c r="AD1562" s="104">
        <v>5.1186707639596003</v>
      </c>
      <c r="AE1562" s="104">
        <v>25.496153974808699</v>
      </c>
      <c r="AF1562" s="104">
        <v>58.697109435049299</v>
      </c>
      <c r="AG1562" s="104">
        <v>13.3646439225096</v>
      </c>
      <c r="AH1562" s="104">
        <v>17.833549163066301</v>
      </c>
      <c r="AI1562" s="104">
        <v>88.827987754800006</v>
      </c>
      <c r="AJ1562" s="106"/>
      <c r="AK1562" s="106"/>
      <c r="AL1562" s="106"/>
      <c r="AM1562" s="106"/>
      <c r="AN1562" s="106"/>
      <c r="AO1562" s="106"/>
      <c r="AP1562" s="106"/>
      <c r="AQ1562" s="106"/>
      <c r="AR1562" s="106"/>
      <c r="AS1562" s="106"/>
      <c r="AT1562" s="106"/>
      <c r="AU1562" s="106"/>
      <c r="AV1562" s="106"/>
      <c r="AW1562" s="106"/>
      <c r="AX1562" s="106"/>
      <c r="AY1562" s="106"/>
      <c r="AZ1562" s="106"/>
      <c r="BA1562" s="106"/>
      <c r="BB1562" s="106"/>
      <c r="BC1562" s="106"/>
      <c r="BD1562" s="106"/>
      <c r="BE1562" s="106"/>
      <c r="BF1562" s="106"/>
      <c r="BG1562" s="106"/>
      <c r="BH1562" s="106"/>
      <c r="BI1562" s="106"/>
      <c r="BJ1562" s="106"/>
      <c r="BK1562" s="106"/>
      <c r="BL1562" s="106"/>
      <c r="BM1562" s="106"/>
      <c r="BN1562" s="106"/>
      <c r="BO1562" s="106"/>
      <c r="BP1562" s="106"/>
      <c r="BQ1562" s="106"/>
      <c r="BR1562" s="106"/>
      <c r="BS1562" s="106"/>
      <c r="BT1562" s="106"/>
      <c r="BU1562" s="106"/>
      <c r="BV1562" s="106"/>
      <c r="BW1562" s="106"/>
      <c r="BX1562" s="106"/>
      <c r="BY1562" s="106"/>
    </row>
    <row r="1563" spans="1:77" ht="48" x14ac:dyDescent="0.2">
      <c r="A1563" s="107">
        <v>44137.725694444445</v>
      </c>
      <c r="B1563" s="105">
        <v>1</v>
      </c>
      <c r="C1563" s="105">
        <v>1</v>
      </c>
      <c r="D1563" s="105" t="s">
        <v>381</v>
      </c>
      <c r="E1563" s="105" t="s">
        <v>390</v>
      </c>
      <c r="F1563" s="105">
        <v>600</v>
      </c>
      <c r="G1563" s="122">
        <v>1.0955819212633799</v>
      </c>
      <c r="H1563" s="123">
        <v>0.107129493565965</v>
      </c>
      <c r="I1563" s="123">
        <v>0.74472885878080297</v>
      </c>
      <c r="J1563" s="123">
        <v>1.3450071941152</v>
      </c>
      <c r="K1563" s="123">
        <v>38.259177122919901</v>
      </c>
      <c r="L1563" s="123">
        <v>4.0330701644976301</v>
      </c>
      <c r="M1563" s="124" t="s">
        <v>407</v>
      </c>
      <c r="N1563" s="123">
        <v>-4.6944436225804702E-3</v>
      </c>
      <c r="O1563" s="123">
        <f t="shared" si="23"/>
        <v>9.7783188538222383</v>
      </c>
      <c r="P1563" s="125">
        <v>1025</v>
      </c>
      <c r="Q1563" s="126">
        <v>14.337035472972978</v>
      </c>
      <c r="R1563" s="126">
        <v>6.3427983230489815E-2</v>
      </c>
      <c r="S1563" s="105" t="s">
        <v>381</v>
      </c>
      <c r="T1563" s="105" t="s">
        <v>381</v>
      </c>
      <c r="U1563" s="105" t="s">
        <v>381</v>
      </c>
      <c r="V1563" s="105" t="str">
        <f>IF(G1563 &lt; Characteristics!$L$13,'Field Values'!$B$65,'Field Values'!$B$66)</f>
        <v>Operating – Waiting for Current</v>
      </c>
      <c r="W1563" s="106" t="s">
        <v>199</v>
      </c>
      <c r="X1563" s="105" t="s">
        <v>50</v>
      </c>
      <c r="Y1563" s="105">
        <v>0</v>
      </c>
      <c r="Z1563" s="105" t="s">
        <v>387</v>
      </c>
      <c r="AA1563" s="105">
        <v>0</v>
      </c>
      <c r="AB1563" s="104">
        <v>13.220966776547399</v>
      </c>
      <c r="AC1563" s="104">
        <v>3.9493797781695399</v>
      </c>
      <c r="AD1563" s="104">
        <v>2.49867187147174</v>
      </c>
      <c r="AE1563" s="104">
        <v>23.858204092530599</v>
      </c>
      <c r="AF1563" s="104">
        <v>46.061665008671099</v>
      </c>
      <c r="AG1563" s="104">
        <v>13.759500976421601</v>
      </c>
      <c r="AH1563" s="104">
        <v>8.7055646834073794</v>
      </c>
      <c r="AI1563" s="104">
        <v>83.121427669312098</v>
      </c>
      <c r="AJ1563" s="106"/>
      <c r="AK1563" s="106"/>
      <c r="AL1563" s="106"/>
      <c r="AM1563" s="106"/>
      <c r="AN1563" s="106"/>
      <c r="AO1563" s="106"/>
      <c r="AP1563" s="106"/>
      <c r="AQ1563" s="106"/>
      <c r="AR1563" s="106"/>
      <c r="AS1563" s="106"/>
      <c r="AT1563" s="106"/>
      <c r="AU1563" s="106"/>
      <c r="AV1563" s="106"/>
      <c r="AW1563" s="106"/>
      <c r="AX1563" s="106"/>
      <c r="AY1563" s="106"/>
      <c r="AZ1563" s="106"/>
      <c r="BA1563" s="106"/>
      <c r="BB1563" s="106"/>
      <c r="BC1563" s="106"/>
      <c r="BD1563" s="106"/>
      <c r="BE1563" s="106"/>
      <c r="BF1563" s="106"/>
      <c r="BG1563" s="106"/>
      <c r="BH1563" s="106"/>
      <c r="BI1563" s="106"/>
      <c r="BJ1563" s="106"/>
      <c r="BK1563" s="106"/>
      <c r="BL1563" s="106"/>
      <c r="BM1563" s="106"/>
      <c r="BN1563" s="106"/>
      <c r="BO1563" s="106"/>
      <c r="BP1563" s="106"/>
      <c r="BQ1563" s="106"/>
      <c r="BR1563" s="106"/>
      <c r="BS1563" s="106"/>
      <c r="BT1563" s="106"/>
      <c r="BU1563" s="106"/>
      <c r="BV1563" s="106"/>
      <c r="BW1563" s="106"/>
      <c r="BX1563" s="106"/>
      <c r="BY1563" s="106"/>
    </row>
    <row r="1564" spans="1:77" ht="48" x14ac:dyDescent="0.2">
      <c r="A1564" s="107">
        <v>44137.732638888891</v>
      </c>
      <c r="B1564" s="105">
        <v>1</v>
      </c>
      <c r="C1564" s="105">
        <v>1</v>
      </c>
      <c r="D1564" s="105" t="s">
        <v>381</v>
      </c>
      <c r="E1564" s="105" t="s">
        <v>390</v>
      </c>
      <c r="F1564" s="105">
        <v>600</v>
      </c>
      <c r="G1564" s="122">
        <v>1.29351633707281</v>
      </c>
      <c r="H1564" s="123">
        <v>9.2295411509059205E-2</v>
      </c>
      <c r="I1564" s="123">
        <v>0.89267269074458599</v>
      </c>
      <c r="J1564" s="123">
        <v>1.5543247061446499</v>
      </c>
      <c r="K1564" s="123">
        <v>38.008267980948602</v>
      </c>
      <c r="L1564" s="123">
        <v>3.3933855713324301</v>
      </c>
      <c r="M1564" s="124" t="s">
        <v>407</v>
      </c>
      <c r="N1564" s="123">
        <v>-5.6488788099129002E-2</v>
      </c>
      <c r="O1564" s="123">
        <f t="shared" si="23"/>
        <v>7.1352335385203594</v>
      </c>
      <c r="P1564" s="125">
        <v>1025</v>
      </c>
      <c r="Q1564" s="126">
        <v>14.342453625632375</v>
      </c>
      <c r="R1564" s="126">
        <v>8.1877216121231555E-2</v>
      </c>
      <c r="S1564" s="105" t="s">
        <v>381</v>
      </c>
      <c r="T1564" s="105" t="s">
        <v>381</v>
      </c>
      <c r="U1564" s="105" t="s">
        <v>381</v>
      </c>
      <c r="V1564" s="105" t="str">
        <f>IF(G1564 &lt; Characteristics!$L$13,'Field Values'!$B$65,'Field Values'!$B$66)</f>
        <v>Operating – Waiting for Current</v>
      </c>
      <c r="W1564" s="106" t="s">
        <v>199</v>
      </c>
      <c r="X1564" s="105" t="s">
        <v>50</v>
      </c>
      <c r="Y1564" s="105">
        <v>0</v>
      </c>
      <c r="Z1564" s="105" t="s">
        <v>387</v>
      </c>
      <c r="AA1564" s="105">
        <v>0</v>
      </c>
      <c r="AB1564" s="104">
        <v>8.6253907213996506</v>
      </c>
      <c r="AC1564" s="104">
        <v>4.9637334264876598</v>
      </c>
      <c r="AD1564" s="104">
        <v>7.4199320104631802E-2</v>
      </c>
      <c r="AE1564" s="104">
        <v>17.858882712533301</v>
      </c>
      <c r="AF1564" s="104">
        <v>30.050838810707202</v>
      </c>
      <c r="AG1564" s="104">
        <v>17.293473599570699</v>
      </c>
      <c r="AH1564" s="104">
        <v>0.25822853505841098</v>
      </c>
      <c r="AI1564" s="104">
        <v>62.220001870196199</v>
      </c>
      <c r="AJ1564" s="106"/>
      <c r="AK1564" s="106"/>
      <c r="AL1564" s="106"/>
      <c r="AM1564" s="106"/>
      <c r="AN1564" s="106"/>
      <c r="AO1564" s="106"/>
      <c r="AP1564" s="106"/>
      <c r="AQ1564" s="106"/>
      <c r="AR1564" s="106"/>
      <c r="AS1564" s="106"/>
      <c r="AT1564" s="106"/>
      <c r="AU1564" s="106"/>
      <c r="AV1564" s="106"/>
      <c r="AW1564" s="106"/>
      <c r="AX1564" s="106"/>
      <c r="AY1564" s="106"/>
      <c r="AZ1564" s="106"/>
      <c r="BA1564" s="106"/>
      <c r="BB1564" s="106"/>
      <c r="BC1564" s="106"/>
      <c r="BD1564" s="106"/>
      <c r="BE1564" s="106"/>
      <c r="BF1564" s="106"/>
      <c r="BG1564" s="106"/>
      <c r="BH1564" s="106"/>
      <c r="BI1564" s="106"/>
      <c r="BJ1564" s="106"/>
      <c r="BK1564" s="106"/>
      <c r="BL1564" s="106"/>
      <c r="BM1564" s="106"/>
      <c r="BN1564" s="106"/>
      <c r="BO1564" s="106"/>
      <c r="BP1564" s="106"/>
      <c r="BQ1564" s="106"/>
      <c r="BR1564" s="106"/>
      <c r="BS1564" s="106"/>
      <c r="BT1564" s="106"/>
      <c r="BU1564" s="106"/>
      <c r="BV1564" s="106"/>
      <c r="BW1564" s="106"/>
      <c r="BX1564" s="106"/>
      <c r="BY1564" s="106"/>
    </row>
    <row r="1565" spans="1:77" ht="48" x14ac:dyDescent="0.2">
      <c r="A1565" s="107">
        <v>44137.739583333336</v>
      </c>
      <c r="B1565" s="105">
        <v>1</v>
      </c>
      <c r="C1565" s="105">
        <v>1</v>
      </c>
      <c r="D1565" s="105" t="s">
        <v>381</v>
      </c>
      <c r="E1565" s="105" t="s">
        <v>390</v>
      </c>
      <c r="F1565" s="105">
        <v>600</v>
      </c>
      <c r="G1565" s="122">
        <v>1.3945254678041901</v>
      </c>
      <c r="H1565" s="123">
        <v>0.10110803824572499</v>
      </c>
      <c r="I1565" s="123">
        <v>1.10681695117019</v>
      </c>
      <c r="J1565" s="123">
        <v>1.65765918213019</v>
      </c>
      <c r="K1565" s="123">
        <v>38.106960609243799</v>
      </c>
      <c r="L1565" s="123">
        <v>4.2763453366685598</v>
      </c>
      <c r="M1565" s="124" t="s">
        <v>407</v>
      </c>
      <c r="N1565" s="123">
        <v>-4.0292978880126798E-2</v>
      </c>
      <c r="O1565" s="123">
        <f t="shared" si="23"/>
        <v>7.2503543735869522</v>
      </c>
      <c r="P1565" s="125">
        <v>1025</v>
      </c>
      <c r="Q1565" s="126">
        <v>14.347989864864834</v>
      </c>
      <c r="R1565" s="126">
        <v>0.10333670544565443</v>
      </c>
      <c r="S1565" s="105" t="s">
        <v>381</v>
      </c>
      <c r="T1565" s="105" t="s">
        <v>381</v>
      </c>
      <c r="U1565" s="105" t="s">
        <v>381</v>
      </c>
      <c r="V1565" s="105" t="str">
        <f>IF(G1565 &lt; Characteristics!$L$13,'Field Values'!$B$65,'Field Values'!$B$66)</f>
        <v>Operating – Waiting for Current</v>
      </c>
      <c r="W1565" s="106" t="s">
        <v>199</v>
      </c>
      <c r="X1565" s="105" t="s">
        <v>50</v>
      </c>
      <c r="Y1565" s="105">
        <v>0</v>
      </c>
      <c r="Z1565" s="105" t="s">
        <v>387</v>
      </c>
      <c r="AA1565" s="105">
        <v>0</v>
      </c>
      <c r="AB1565" s="104">
        <v>6.6048653775599799</v>
      </c>
      <c r="AC1565" s="104">
        <v>7.4109767668187398</v>
      </c>
      <c r="AD1565" s="104">
        <v>1.24807937967723E-2</v>
      </c>
      <c r="AE1565" s="104">
        <v>21.771536155202501</v>
      </c>
      <c r="AF1565" s="104">
        <v>23.011399201703099</v>
      </c>
      <c r="AG1565" s="104">
        <v>25.819583779441398</v>
      </c>
      <c r="AH1565" s="104">
        <v>4.37619492336528E-2</v>
      </c>
      <c r="AI1565" s="104">
        <v>75.851549578621103</v>
      </c>
      <c r="AJ1565" s="106"/>
      <c r="AK1565" s="106"/>
      <c r="AL1565" s="106"/>
      <c r="AM1565" s="106"/>
      <c r="AN1565" s="106"/>
      <c r="AO1565" s="106"/>
      <c r="AP1565" s="106"/>
      <c r="AQ1565" s="106"/>
      <c r="AR1565" s="106"/>
      <c r="AS1565" s="106"/>
      <c r="AT1565" s="106"/>
      <c r="AU1565" s="106"/>
      <c r="AV1565" s="106"/>
      <c r="AW1565" s="106"/>
      <c r="AX1565" s="106"/>
      <c r="AY1565" s="106"/>
      <c r="AZ1565" s="106"/>
      <c r="BA1565" s="106"/>
      <c r="BB1565" s="106"/>
      <c r="BC1565" s="106"/>
      <c r="BD1565" s="106"/>
      <c r="BE1565" s="106"/>
      <c r="BF1565" s="106"/>
      <c r="BG1565" s="106"/>
      <c r="BH1565" s="106"/>
      <c r="BI1565" s="106"/>
      <c r="BJ1565" s="106"/>
      <c r="BK1565" s="106"/>
      <c r="BL1565" s="106"/>
      <c r="BM1565" s="106"/>
      <c r="BN1565" s="106"/>
      <c r="BO1565" s="106"/>
      <c r="BP1565" s="106"/>
      <c r="BQ1565" s="106"/>
      <c r="BR1565" s="106"/>
      <c r="BS1565" s="106"/>
      <c r="BT1565" s="106"/>
      <c r="BU1565" s="106"/>
      <c r="BV1565" s="106"/>
      <c r="BW1565" s="106"/>
      <c r="BX1565" s="106"/>
      <c r="BY1565" s="106"/>
    </row>
    <row r="1566" spans="1:77" ht="48" x14ac:dyDescent="0.2">
      <c r="A1566" s="107">
        <v>44137.746527777781</v>
      </c>
      <c r="B1566" s="105">
        <v>1</v>
      </c>
      <c r="C1566" s="105">
        <v>1</v>
      </c>
      <c r="D1566" s="105" t="s">
        <v>381</v>
      </c>
      <c r="E1566" s="105" t="s">
        <v>390</v>
      </c>
      <c r="F1566" s="105">
        <v>600</v>
      </c>
      <c r="G1566" s="122">
        <v>1.5237206742415199</v>
      </c>
      <c r="H1566" s="123">
        <v>0.11095603677540999</v>
      </c>
      <c r="I1566" s="123">
        <v>1.18079365054366</v>
      </c>
      <c r="J1566" s="123">
        <v>1.8048395600374501</v>
      </c>
      <c r="K1566" s="123">
        <v>38.240857525356802</v>
      </c>
      <c r="L1566" s="123">
        <v>3.74906627358523</v>
      </c>
      <c r="M1566" s="124" t="s">
        <v>407</v>
      </c>
      <c r="N1566" s="123">
        <v>-1.24903080958895E-2</v>
      </c>
      <c r="O1566" s="123">
        <f t="shared" si="23"/>
        <v>7.2819145038274069</v>
      </c>
      <c r="P1566" s="125">
        <v>1025</v>
      </c>
      <c r="Q1566" s="126">
        <v>14.349080944350746</v>
      </c>
      <c r="R1566" s="126">
        <v>0.12840848666933091</v>
      </c>
      <c r="S1566" s="105" t="s">
        <v>381</v>
      </c>
      <c r="T1566" s="105" t="s">
        <v>381</v>
      </c>
      <c r="U1566" s="105" t="s">
        <v>381</v>
      </c>
      <c r="V1566" s="105" t="str">
        <f>IF(G1566 &lt; Characteristics!$L$13,'Field Values'!$B$65,'Field Values'!$B$66)</f>
        <v>Operating – Normal Generation/Full Performance</v>
      </c>
      <c r="W1566" s="106" t="s">
        <v>199</v>
      </c>
      <c r="X1566" s="105" t="s">
        <v>50</v>
      </c>
      <c r="Y1566" s="105">
        <v>0</v>
      </c>
      <c r="Z1566" s="105" t="s">
        <v>387</v>
      </c>
      <c r="AA1566" s="105">
        <v>0</v>
      </c>
      <c r="AB1566" s="104">
        <v>15.1752180354756</v>
      </c>
      <c r="AC1566" s="104">
        <v>5.4212451357462896</v>
      </c>
      <c r="AD1566" s="104">
        <v>0.92671159287705795</v>
      </c>
      <c r="AE1566" s="104">
        <v>32.7754640540998</v>
      </c>
      <c r="AF1566" s="104">
        <v>52.869649423887203</v>
      </c>
      <c r="AG1566" s="104">
        <v>18.8874283883872</v>
      </c>
      <c r="AH1566" s="104">
        <v>3.2289100684783798</v>
      </c>
      <c r="AI1566" s="104">
        <v>114.188290800727</v>
      </c>
      <c r="AJ1566" s="106"/>
      <c r="AK1566" s="106"/>
      <c r="AL1566" s="106"/>
      <c r="AM1566" s="106"/>
      <c r="AN1566" s="106"/>
      <c r="AO1566" s="106"/>
      <c r="AP1566" s="106"/>
      <c r="AQ1566" s="106"/>
      <c r="AR1566" s="106"/>
      <c r="AS1566" s="106"/>
      <c r="AT1566" s="106"/>
      <c r="AU1566" s="106"/>
      <c r="AV1566" s="106"/>
      <c r="AW1566" s="106"/>
      <c r="AX1566" s="106"/>
      <c r="AY1566" s="106"/>
      <c r="AZ1566" s="106"/>
      <c r="BA1566" s="106"/>
      <c r="BB1566" s="106"/>
      <c r="BC1566" s="106"/>
      <c r="BD1566" s="106"/>
      <c r="BE1566" s="106"/>
      <c r="BF1566" s="106"/>
      <c r="BG1566" s="106"/>
      <c r="BH1566" s="106"/>
      <c r="BI1566" s="106"/>
      <c r="BJ1566" s="106"/>
      <c r="BK1566" s="106"/>
      <c r="BL1566" s="106"/>
      <c r="BM1566" s="106"/>
      <c r="BN1566" s="106"/>
      <c r="BO1566" s="106"/>
      <c r="BP1566" s="106"/>
      <c r="BQ1566" s="106"/>
      <c r="BR1566" s="106"/>
      <c r="BS1566" s="106"/>
      <c r="BT1566" s="106"/>
      <c r="BU1566" s="106"/>
      <c r="BV1566" s="106"/>
      <c r="BW1566" s="106"/>
      <c r="BX1566" s="106"/>
      <c r="BY1566" s="106"/>
    </row>
    <row r="1567" spans="1:77" ht="48" x14ac:dyDescent="0.2">
      <c r="A1567" s="107">
        <v>44137.753472222219</v>
      </c>
      <c r="B1567" s="105">
        <v>1</v>
      </c>
      <c r="C1567" s="105">
        <v>1</v>
      </c>
      <c r="D1567" s="105" t="s">
        <v>381</v>
      </c>
      <c r="E1567" s="105" t="s">
        <v>390</v>
      </c>
      <c r="F1567" s="105">
        <v>600</v>
      </c>
      <c r="G1567" s="122">
        <v>1.5674209745915799</v>
      </c>
      <c r="H1567" s="123">
        <v>0.109989936058027</v>
      </c>
      <c r="I1567" s="123">
        <v>1.14185718445958</v>
      </c>
      <c r="J1567" s="123">
        <v>1.8591452997031801</v>
      </c>
      <c r="K1567" s="123">
        <v>38.003160123081003</v>
      </c>
      <c r="L1567" s="123">
        <v>4.0887923084051296</v>
      </c>
      <c r="M1567" s="124" t="s">
        <v>407</v>
      </c>
      <c r="N1567" s="123">
        <v>-4.0746817690810601E-2</v>
      </c>
      <c r="O1567" s="123">
        <f t="shared" si="23"/>
        <v>7.0172555963586545</v>
      </c>
      <c r="P1567" s="125">
        <v>1025</v>
      </c>
      <c r="Q1567" s="126">
        <v>14.356368243243221</v>
      </c>
      <c r="R1567" s="126">
        <v>0.1462658857447714</v>
      </c>
      <c r="S1567" s="105" t="s">
        <v>381</v>
      </c>
      <c r="T1567" s="105" t="s">
        <v>381</v>
      </c>
      <c r="U1567" s="105" t="s">
        <v>381</v>
      </c>
      <c r="V1567" s="105" t="str">
        <f>IF(G1567 &lt; Characteristics!$L$13,'Field Values'!$B$65,'Field Values'!$B$66)</f>
        <v>Operating – Normal Generation/Full Performance</v>
      </c>
      <c r="W1567" s="106" t="s">
        <v>199</v>
      </c>
      <c r="X1567" s="105" t="s">
        <v>50</v>
      </c>
      <c r="Y1567" s="105">
        <v>0</v>
      </c>
      <c r="Z1567" s="105" t="s">
        <v>387</v>
      </c>
      <c r="AA1567" s="105">
        <v>0</v>
      </c>
      <c r="AB1567" s="104">
        <v>15.021372464896301</v>
      </c>
      <c r="AC1567" s="104">
        <v>5.1764435119657204</v>
      </c>
      <c r="AD1567" s="104">
        <v>0.59157956190365002</v>
      </c>
      <c r="AE1567" s="104">
        <v>29.4568106253015</v>
      </c>
      <c r="AF1567" s="104">
        <v>52.333656838341199</v>
      </c>
      <c r="AG1567" s="104">
        <v>18.034548095624</v>
      </c>
      <c r="AH1567" s="104">
        <v>2.06076319671971</v>
      </c>
      <c r="AI1567" s="104">
        <v>102.62621835928699</v>
      </c>
      <c r="AJ1567" s="106"/>
      <c r="AK1567" s="106"/>
      <c r="AL1567" s="106"/>
      <c r="AM1567" s="106"/>
      <c r="AN1567" s="106"/>
      <c r="AO1567" s="106"/>
      <c r="AP1567" s="106"/>
      <c r="AQ1567" s="106"/>
      <c r="AR1567" s="106"/>
      <c r="AS1567" s="106"/>
      <c r="AT1567" s="106"/>
      <c r="AU1567" s="106"/>
      <c r="AV1567" s="106"/>
      <c r="AW1567" s="106"/>
      <c r="AX1567" s="106"/>
      <c r="AY1567" s="106"/>
      <c r="AZ1567" s="106"/>
      <c r="BA1567" s="106"/>
      <c r="BB1567" s="106"/>
      <c r="BC1567" s="106"/>
      <c r="BD1567" s="106"/>
      <c r="BE1567" s="106"/>
      <c r="BF1567" s="106"/>
      <c r="BG1567" s="106"/>
      <c r="BH1567" s="106"/>
      <c r="BI1567" s="106"/>
      <c r="BJ1567" s="106"/>
      <c r="BK1567" s="106"/>
      <c r="BL1567" s="106"/>
      <c r="BM1567" s="106"/>
      <c r="BN1567" s="106"/>
      <c r="BO1567" s="106"/>
      <c r="BP1567" s="106"/>
      <c r="BQ1567" s="106"/>
      <c r="BR1567" s="106"/>
      <c r="BS1567" s="106"/>
      <c r="BT1567" s="106"/>
      <c r="BU1567" s="106"/>
      <c r="BV1567" s="106"/>
      <c r="BW1567" s="106"/>
      <c r="BX1567" s="106"/>
      <c r="BY1567" s="106"/>
    </row>
    <row r="1568" spans="1:77" ht="48" x14ac:dyDescent="0.2">
      <c r="A1568" s="107">
        <v>44137.760416666664</v>
      </c>
      <c r="B1568" s="105">
        <v>1</v>
      </c>
      <c r="C1568" s="105">
        <v>1</v>
      </c>
      <c r="D1568" s="105" t="s">
        <v>381</v>
      </c>
      <c r="E1568" s="105" t="s">
        <v>390</v>
      </c>
      <c r="F1568" s="105">
        <v>600</v>
      </c>
      <c r="G1568" s="122">
        <v>1.6219257192595999</v>
      </c>
      <c r="H1568" s="123">
        <v>0.113127865298212</v>
      </c>
      <c r="I1568" s="123">
        <v>1.2655955964702199</v>
      </c>
      <c r="J1568" s="123">
        <v>1.9418510792780099</v>
      </c>
      <c r="K1568" s="123">
        <v>37.924392276058903</v>
      </c>
      <c r="L1568" s="123">
        <v>3.9833624932922098</v>
      </c>
      <c r="M1568" s="124" t="s">
        <v>407</v>
      </c>
      <c r="N1568" s="123">
        <v>-2.91685660514234E-2</v>
      </c>
      <c r="O1568" s="123">
        <f t="shared" si="23"/>
        <v>6.9749103768977934</v>
      </c>
      <c r="P1568" s="125">
        <v>1025</v>
      </c>
      <c r="Q1568" s="126">
        <v>14.35471332209104</v>
      </c>
      <c r="R1568" s="126">
        <v>0.16763360851195763</v>
      </c>
      <c r="S1568" s="105" t="s">
        <v>381</v>
      </c>
      <c r="T1568" s="105" t="s">
        <v>381</v>
      </c>
      <c r="U1568" s="105" t="s">
        <v>381</v>
      </c>
      <c r="V1568" s="105" t="str">
        <f>IF(G1568 &lt; Characteristics!$L$13,'Field Values'!$B$65,'Field Values'!$B$66)</f>
        <v>Operating – Normal Generation/Full Performance</v>
      </c>
      <c r="W1568" s="106" t="s">
        <v>199</v>
      </c>
      <c r="X1568" s="105" t="s">
        <v>50</v>
      </c>
      <c r="Y1568" s="105">
        <v>0</v>
      </c>
      <c r="Z1568" s="105" t="s">
        <v>387</v>
      </c>
      <c r="AA1568" s="105">
        <v>0</v>
      </c>
      <c r="AB1568" s="104">
        <v>18.610170024587099</v>
      </c>
      <c r="AC1568" s="104">
        <v>4.7863383189231703</v>
      </c>
      <c r="AD1568" s="104">
        <v>2.9109787230678101</v>
      </c>
      <c r="AE1568" s="104">
        <v>33.404631708983999</v>
      </c>
      <c r="AF1568" s="104">
        <v>64.836901980704297</v>
      </c>
      <c r="AG1568" s="104">
        <v>16.675435251058801</v>
      </c>
      <c r="AH1568" s="104">
        <v>10.1414687290555</v>
      </c>
      <c r="AI1568" s="104">
        <v>116.380288898647</v>
      </c>
      <c r="AJ1568" s="106"/>
      <c r="AK1568" s="106"/>
      <c r="AL1568" s="106"/>
      <c r="AM1568" s="106"/>
      <c r="AN1568" s="106"/>
      <c r="AO1568" s="106"/>
      <c r="AP1568" s="106"/>
      <c r="AQ1568" s="106"/>
      <c r="AR1568" s="106"/>
      <c r="AS1568" s="106"/>
      <c r="AT1568" s="106"/>
      <c r="AU1568" s="106"/>
      <c r="AV1568" s="106"/>
      <c r="AW1568" s="106"/>
      <c r="AX1568" s="106"/>
      <c r="AY1568" s="106"/>
      <c r="AZ1568" s="106"/>
      <c r="BA1568" s="106"/>
      <c r="BB1568" s="106"/>
      <c r="BC1568" s="106"/>
      <c r="BD1568" s="106"/>
      <c r="BE1568" s="106"/>
      <c r="BF1568" s="106"/>
      <c r="BG1568" s="106"/>
      <c r="BH1568" s="106"/>
      <c r="BI1568" s="106"/>
      <c r="BJ1568" s="106"/>
      <c r="BK1568" s="106"/>
      <c r="BL1568" s="106"/>
      <c r="BM1568" s="106"/>
      <c r="BN1568" s="106"/>
      <c r="BO1568" s="106"/>
      <c r="BP1568" s="106"/>
      <c r="BQ1568" s="106"/>
      <c r="BR1568" s="106"/>
      <c r="BS1568" s="106"/>
      <c r="BT1568" s="106"/>
      <c r="BU1568" s="106"/>
      <c r="BV1568" s="106"/>
      <c r="BW1568" s="106"/>
      <c r="BX1568" s="106"/>
      <c r="BY1568" s="106"/>
    </row>
    <row r="1569" spans="1:77" ht="48" x14ac:dyDescent="0.2">
      <c r="A1569" s="107">
        <v>44137.767361111109</v>
      </c>
      <c r="B1569" s="105">
        <v>1</v>
      </c>
      <c r="C1569" s="105">
        <v>1</v>
      </c>
      <c r="D1569" s="105" t="s">
        <v>381</v>
      </c>
      <c r="E1569" s="105" t="s">
        <v>390</v>
      </c>
      <c r="F1569" s="105">
        <v>600</v>
      </c>
      <c r="G1569" s="122">
        <v>1.74200957380146</v>
      </c>
      <c r="H1569" s="123">
        <v>0.13766484209663199</v>
      </c>
      <c r="I1569" s="123">
        <v>1.2910697302248999</v>
      </c>
      <c r="J1569" s="123">
        <v>2.2061631241503599</v>
      </c>
      <c r="K1569" s="123">
        <v>38.667816072057803</v>
      </c>
      <c r="L1569" s="123">
        <v>4.1892037950999201</v>
      </c>
      <c r="M1569" s="124" t="s">
        <v>407</v>
      </c>
      <c r="N1569" s="123">
        <v>8.0589877312604603E-3</v>
      </c>
      <c r="O1569" s="123">
        <f t="shared" si="23"/>
        <v>7.9026455518390799</v>
      </c>
      <c r="P1569" s="125">
        <v>1025</v>
      </c>
      <c r="Q1569" s="126">
        <v>14.369028716216235</v>
      </c>
      <c r="R1569" s="126">
        <v>0.1940181037269042</v>
      </c>
      <c r="S1569" s="105" t="s">
        <v>381</v>
      </c>
      <c r="T1569" s="105" t="s">
        <v>381</v>
      </c>
      <c r="U1569" s="105" t="s">
        <v>381</v>
      </c>
      <c r="V1569" s="105" t="str">
        <f>IF(G1569 &lt; Characteristics!$L$13,'Field Values'!$B$65,'Field Values'!$B$66)</f>
        <v>Operating – Normal Generation/Full Performance</v>
      </c>
      <c r="W1569" s="106" t="s">
        <v>199</v>
      </c>
      <c r="X1569" s="105" t="s">
        <v>50</v>
      </c>
      <c r="Y1569" s="105">
        <v>0</v>
      </c>
      <c r="Z1569" s="105" t="s">
        <v>387</v>
      </c>
      <c r="AA1569" s="105">
        <v>0</v>
      </c>
      <c r="AB1569" s="104">
        <v>20.402324495066999</v>
      </c>
      <c r="AC1569" s="104">
        <v>5.2517651186842897</v>
      </c>
      <c r="AD1569" s="104">
        <v>3.1018631410661701</v>
      </c>
      <c r="AE1569" s="104">
        <v>33.838962506704199</v>
      </c>
      <c r="AF1569" s="104">
        <v>71.080705456574506</v>
      </c>
      <c r="AG1569" s="104">
        <v>18.296965938273299</v>
      </c>
      <c r="AH1569" s="104">
        <v>10.8065033631897</v>
      </c>
      <c r="AI1569" s="104">
        <v>117.893482202657</v>
      </c>
      <c r="AJ1569" s="106"/>
      <c r="AK1569" s="106"/>
      <c r="AL1569" s="106"/>
      <c r="AM1569" s="106"/>
      <c r="AN1569" s="106"/>
      <c r="AO1569" s="106"/>
      <c r="AP1569" s="106"/>
      <c r="AQ1569" s="106"/>
      <c r="AR1569" s="106"/>
      <c r="AS1569" s="106"/>
      <c r="AT1569" s="106"/>
      <c r="AU1569" s="106"/>
      <c r="AV1569" s="106"/>
      <c r="AW1569" s="106"/>
      <c r="AX1569" s="106"/>
      <c r="AY1569" s="106"/>
      <c r="AZ1569" s="106"/>
      <c r="BA1569" s="106"/>
      <c r="BB1569" s="106"/>
      <c r="BC1569" s="106"/>
      <c r="BD1569" s="106"/>
      <c r="BE1569" s="106"/>
      <c r="BF1569" s="106"/>
      <c r="BG1569" s="106"/>
      <c r="BH1569" s="106"/>
      <c r="BI1569" s="106"/>
      <c r="BJ1569" s="106"/>
      <c r="BK1569" s="106"/>
      <c r="BL1569" s="106"/>
      <c r="BM1569" s="106"/>
      <c r="BN1569" s="106"/>
      <c r="BO1569" s="106"/>
      <c r="BP1569" s="106"/>
      <c r="BQ1569" s="106"/>
      <c r="BR1569" s="106"/>
      <c r="BS1569" s="106"/>
      <c r="BT1569" s="106"/>
      <c r="BU1569" s="106"/>
      <c r="BV1569" s="106"/>
      <c r="BW1569" s="106"/>
      <c r="BX1569" s="106"/>
      <c r="BY1569" s="106"/>
    </row>
    <row r="1570" spans="1:77" ht="48" x14ac:dyDescent="0.2">
      <c r="A1570" s="107">
        <v>44137.774305555555</v>
      </c>
      <c r="B1570" s="105">
        <v>1</v>
      </c>
      <c r="C1570" s="105">
        <v>1</v>
      </c>
      <c r="D1570" s="105" t="s">
        <v>381</v>
      </c>
      <c r="E1570" s="105" t="s">
        <v>390</v>
      </c>
      <c r="F1570" s="105">
        <v>600</v>
      </c>
      <c r="G1570" s="122">
        <v>1.8535471975436699</v>
      </c>
      <c r="H1570" s="123">
        <v>0.13538793761595699</v>
      </c>
      <c r="I1570" s="123">
        <v>1.4858569201360901</v>
      </c>
      <c r="J1570" s="123">
        <v>2.19088826213091</v>
      </c>
      <c r="K1570" s="123">
        <v>38.477306028723198</v>
      </c>
      <c r="L1570" s="123">
        <v>3.94181266307177</v>
      </c>
      <c r="M1570" s="124" t="s">
        <v>407</v>
      </c>
      <c r="N1570" s="123">
        <v>2.5067651422303699E-2</v>
      </c>
      <c r="O1570" s="123">
        <f t="shared" si="23"/>
        <v>7.3042616770359974</v>
      </c>
      <c r="P1570" s="125">
        <v>1025</v>
      </c>
      <c r="Q1570" s="126">
        <v>14.393023648648665</v>
      </c>
      <c r="R1570" s="126">
        <v>0.20343485405297734</v>
      </c>
      <c r="S1570" s="105" t="s">
        <v>381</v>
      </c>
      <c r="T1570" s="105" t="s">
        <v>381</v>
      </c>
      <c r="U1570" s="105" t="s">
        <v>381</v>
      </c>
      <c r="V1570" s="105" t="str">
        <f>IF(G1570 &lt; Characteristics!$L$13,'Field Values'!$B$65,'Field Values'!$B$66)</f>
        <v>Operating – Normal Generation/Full Performance</v>
      </c>
      <c r="W1570" s="106" t="s">
        <v>199</v>
      </c>
      <c r="X1570" s="105" t="s">
        <v>50</v>
      </c>
      <c r="Y1570" s="105">
        <v>0</v>
      </c>
      <c r="Z1570" s="105" t="s">
        <v>387</v>
      </c>
      <c r="AA1570" s="105">
        <v>0</v>
      </c>
      <c r="AB1570" s="104">
        <v>21.8488896568876</v>
      </c>
      <c r="AC1570" s="104">
        <v>5.0097844948533101</v>
      </c>
      <c r="AD1570" s="104">
        <v>6.9301861851818201</v>
      </c>
      <c r="AE1570" s="104">
        <v>36.058435597483303</v>
      </c>
      <c r="AF1570" s="104">
        <v>76.120487871663698</v>
      </c>
      <c r="AG1570" s="104">
        <v>17.453913910640502</v>
      </c>
      <c r="AH1570" s="104">
        <v>24.1442469133885</v>
      </c>
      <c r="AI1570" s="104">
        <v>125.62604880172699</v>
      </c>
      <c r="AJ1570" s="106"/>
      <c r="AK1570" s="106"/>
      <c r="AL1570" s="106"/>
      <c r="AM1570" s="106"/>
      <c r="AN1570" s="106"/>
      <c r="AO1570" s="106"/>
      <c r="AP1570" s="106"/>
      <c r="AQ1570" s="106"/>
      <c r="AR1570" s="106"/>
      <c r="AS1570" s="106"/>
      <c r="AT1570" s="106"/>
      <c r="AU1570" s="106"/>
      <c r="AV1570" s="106"/>
      <c r="AW1570" s="106"/>
      <c r="AX1570" s="106"/>
      <c r="AY1570" s="106"/>
      <c r="AZ1570" s="106"/>
      <c r="BA1570" s="106"/>
      <c r="BB1570" s="106"/>
      <c r="BC1570" s="106"/>
      <c r="BD1570" s="106"/>
      <c r="BE1570" s="106"/>
      <c r="BF1570" s="106"/>
      <c r="BG1570" s="106"/>
      <c r="BH1570" s="106"/>
      <c r="BI1570" s="106"/>
      <c r="BJ1570" s="106"/>
      <c r="BK1570" s="106"/>
      <c r="BL1570" s="106"/>
      <c r="BM1570" s="106"/>
      <c r="BN1570" s="106"/>
      <c r="BO1570" s="106"/>
      <c r="BP1570" s="106"/>
      <c r="BQ1570" s="106"/>
      <c r="BR1570" s="106"/>
      <c r="BS1570" s="106"/>
      <c r="BT1570" s="106"/>
      <c r="BU1570" s="106"/>
      <c r="BV1570" s="106"/>
      <c r="BW1570" s="106"/>
      <c r="BX1570" s="106"/>
      <c r="BY1570" s="106"/>
    </row>
    <row r="1571" spans="1:77" ht="48" x14ac:dyDescent="0.2">
      <c r="A1571" s="107">
        <v>44137.78125</v>
      </c>
      <c r="B1571" s="105">
        <v>1</v>
      </c>
      <c r="C1571" s="105">
        <v>1</v>
      </c>
      <c r="D1571" s="105" t="s">
        <v>381</v>
      </c>
      <c r="E1571" s="105" t="s">
        <v>390</v>
      </c>
      <c r="F1571" s="105">
        <v>600</v>
      </c>
      <c r="G1571" s="122">
        <v>1.9347764945144099</v>
      </c>
      <c r="H1571" s="123">
        <v>0.12889367904457699</v>
      </c>
      <c r="I1571" s="123">
        <v>1.4575801738194301</v>
      </c>
      <c r="J1571" s="123">
        <v>2.3463260649427502</v>
      </c>
      <c r="K1571" s="123">
        <v>38.090084779273198</v>
      </c>
      <c r="L1571" s="123">
        <v>3.8844372112385401</v>
      </c>
      <c r="M1571" s="124" t="s">
        <v>407</v>
      </c>
      <c r="N1571" s="123">
        <v>2.9708860508582499E-2</v>
      </c>
      <c r="O1571" s="123">
        <f t="shared" si="23"/>
        <v>6.6619415426031798</v>
      </c>
      <c r="P1571" s="125">
        <v>1025</v>
      </c>
      <c r="Q1571" s="126">
        <v>14.377284991568281</v>
      </c>
      <c r="R1571" s="126">
        <v>0.22626831281620774</v>
      </c>
      <c r="S1571" s="105" t="s">
        <v>381</v>
      </c>
      <c r="T1571" s="105" t="s">
        <v>381</v>
      </c>
      <c r="U1571" s="105" t="s">
        <v>381</v>
      </c>
      <c r="V1571" s="105" t="str">
        <f>IF(G1571 &lt; Characteristics!$L$13,'Field Values'!$B$65,'Field Values'!$B$66)</f>
        <v>Operating – Normal Generation/Full Performance</v>
      </c>
      <c r="W1571" s="106" t="s">
        <v>199</v>
      </c>
      <c r="X1571" s="105" t="s">
        <v>50</v>
      </c>
      <c r="Y1571" s="105">
        <v>0</v>
      </c>
      <c r="Z1571" s="105" t="s">
        <v>387</v>
      </c>
      <c r="AA1571" s="105">
        <v>0</v>
      </c>
      <c r="AB1571" s="104">
        <v>25.0037417905897</v>
      </c>
      <c r="AC1571" s="104">
        <v>3.6477520691955898</v>
      </c>
      <c r="AD1571" s="104">
        <v>13.809196743947799</v>
      </c>
      <c r="AE1571" s="104">
        <v>35.5765952249021</v>
      </c>
      <c r="AF1571" s="104">
        <v>87.1118823316462</v>
      </c>
      <c r="AG1571" s="104">
        <v>12.7086405909292</v>
      </c>
      <c r="AH1571" s="104">
        <v>48.110479035036903</v>
      </c>
      <c r="AI1571" s="104">
        <v>123.947333801044</v>
      </c>
      <c r="AJ1571" s="106"/>
      <c r="AK1571" s="106"/>
      <c r="AL1571" s="106"/>
      <c r="AM1571" s="106"/>
      <c r="AN1571" s="106"/>
      <c r="AO1571" s="106"/>
      <c r="AP1571" s="106"/>
      <c r="AQ1571" s="106"/>
      <c r="AR1571" s="106"/>
      <c r="AS1571" s="106"/>
      <c r="AT1571" s="106"/>
      <c r="AU1571" s="106"/>
      <c r="AV1571" s="106"/>
      <c r="AW1571" s="106"/>
      <c r="AX1571" s="106"/>
      <c r="AY1571" s="106"/>
      <c r="AZ1571" s="106"/>
      <c r="BA1571" s="106"/>
      <c r="BB1571" s="106"/>
      <c r="BC1571" s="106"/>
      <c r="BD1571" s="106"/>
      <c r="BE1571" s="106"/>
      <c r="BF1571" s="106"/>
      <c r="BG1571" s="106"/>
      <c r="BH1571" s="106"/>
      <c r="BI1571" s="106"/>
      <c r="BJ1571" s="106"/>
      <c r="BK1571" s="106"/>
      <c r="BL1571" s="106"/>
      <c r="BM1571" s="106"/>
      <c r="BN1571" s="106"/>
      <c r="BO1571" s="106"/>
      <c r="BP1571" s="106"/>
      <c r="BQ1571" s="106"/>
      <c r="BR1571" s="106"/>
      <c r="BS1571" s="106"/>
      <c r="BT1571" s="106"/>
      <c r="BU1571" s="106"/>
      <c r="BV1571" s="106"/>
      <c r="BW1571" s="106"/>
      <c r="BX1571" s="106"/>
      <c r="BY1571" s="106"/>
    </row>
    <row r="1572" spans="1:77" ht="48" x14ac:dyDescent="0.2">
      <c r="A1572" s="107">
        <v>44137.788194444445</v>
      </c>
      <c r="B1572" s="105">
        <v>1</v>
      </c>
      <c r="C1572" s="105">
        <v>1</v>
      </c>
      <c r="D1572" s="105" t="s">
        <v>381</v>
      </c>
      <c r="E1572" s="105" t="s">
        <v>390</v>
      </c>
      <c r="F1572" s="105">
        <v>600</v>
      </c>
      <c r="G1572" s="122">
        <v>2.04765172235411</v>
      </c>
      <c r="H1572" s="123">
        <v>0.13738737109752699</v>
      </c>
      <c r="I1572" s="123">
        <v>1.52779222712526</v>
      </c>
      <c r="J1572" s="123">
        <v>2.4137509515211102</v>
      </c>
      <c r="K1572" s="123">
        <v>38.809615030932598</v>
      </c>
      <c r="L1572" s="123">
        <v>3.6727921406613602</v>
      </c>
      <c r="M1572" s="124" t="s">
        <v>407</v>
      </c>
      <c r="N1572" s="123">
        <v>6.5388928455152803E-3</v>
      </c>
      <c r="O1572" s="123">
        <f t="shared" si="23"/>
        <v>6.7095087312786656</v>
      </c>
      <c r="P1572" s="125">
        <v>1025</v>
      </c>
      <c r="Q1572" s="126">
        <v>14.38333614864866</v>
      </c>
      <c r="R1572" s="126">
        <v>0.24704021987975722</v>
      </c>
      <c r="S1572" s="105" t="s">
        <v>381</v>
      </c>
      <c r="T1572" s="105" t="s">
        <v>381</v>
      </c>
      <c r="U1572" s="105" t="s">
        <v>381</v>
      </c>
      <c r="V1572" s="105" t="str">
        <f>IF(G1572 &lt; Characteristics!$L$13,'Field Values'!$B$65,'Field Values'!$B$66)</f>
        <v>Operating – Normal Generation/Full Performance</v>
      </c>
      <c r="W1572" s="106" t="s">
        <v>199</v>
      </c>
      <c r="X1572" s="105" t="s">
        <v>50</v>
      </c>
      <c r="Y1572" s="105">
        <v>0</v>
      </c>
      <c r="Z1572" s="105" t="s">
        <v>387</v>
      </c>
      <c r="AA1572" s="105">
        <v>0</v>
      </c>
      <c r="AB1572" s="104">
        <v>25.425194676695799</v>
      </c>
      <c r="AC1572" s="104">
        <v>4.5477791470862101</v>
      </c>
      <c r="AD1572" s="104">
        <v>10.204463129294099</v>
      </c>
      <c r="AE1572" s="104">
        <v>37.897334440257701</v>
      </c>
      <c r="AF1572" s="104">
        <v>88.580209442132499</v>
      </c>
      <c r="AG1572" s="104">
        <v>15.844303442472301</v>
      </c>
      <c r="AH1572" s="104">
        <v>35.5517132347127</v>
      </c>
      <c r="AI1572" s="104">
        <v>132.0327080353</v>
      </c>
      <c r="AJ1572" s="106"/>
      <c r="AK1572" s="106"/>
      <c r="AL1572" s="106"/>
      <c r="AM1572" s="106"/>
      <c r="AN1572" s="106"/>
      <c r="AO1572" s="106"/>
      <c r="AP1572" s="106"/>
      <c r="AQ1572" s="106"/>
      <c r="AR1572" s="106"/>
      <c r="AS1572" s="106"/>
      <c r="AT1572" s="106"/>
      <c r="AU1572" s="106"/>
      <c r="AV1572" s="106"/>
      <c r="AW1572" s="106"/>
      <c r="AX1572" s="106"/>
      <c r="AY1572" s="106"/>
      <c r="AZ1572" s="106"/>
      <c r="BA1572" s="106"/>
      <c r="BB1572" s="106"/>
      <c r="BC1572" s="106"/>
      <c r="BD1572" s="106"/>
      <c r="BE1572" s="106"/>
      <c r="BF1572" s="106"/>
      <c r="BG1572" s="106"/>
      <c r="BH1572" s="106"/>
      <c r="BI1572" s="106"/>
      <c r="BJ1572" s="106"/>
      <c r="BK1572" s="106"/>
      <c r="BL1572" s="106"/>
      <c r="BM1572" s="106"/>
      <c r="BN1572" s="106"/>
      <c r="BO1572" s="106"/>
      <c r="BP1572" s="106"/>
      <c r="BQ1572" s="106"/>
      <c r="BR1572" s="106"/>
      <c r="BS1572" s="106"/>
      <c r="BT1572" s="106"/>
      <c r="BU1572" s="106"/>
      <c r="BV1572" s="106"/>
      <c r="BW1572" s="106"/>
      <c r="BX1572" s="106"/>
      <c r="BY1572" s="106"/>
    </row>
    <row r="1573" spans="1:77" ht="48" x14ac:dyDescent="0.2">
      <c r="A1573" s="107">
        <v>44137.795138888891</v>
      </c>
      <c r="B1573" s="105">
        <v>1</v>
      </c>
      <c r="C1573" s="105">
        <v>1</v>
      </c>
      <c r="D1573" s="105" t="s">
        <v>381</v>
      </c>
      <c r="E1573" s="105" t="s">
        <v>390</v>
      </c>
      <c r="F1573" s="105">
        <v>600</v>
      </c>
      <c r="G1573" s="122">
        <v>2.0839641699706402</v>
      </c>
      <c r="H1573" s="123">
        <v>0.14394326676816999</v>
      </c>
      <c r="I1573" s="123">
        <v>1.5957232173559599</v>
      </c>
      <c r="J1573" s="123">
        <v>2.4367746977979698</v>
      </c>
      <c r="K1573" s="123">
        <v>38.744279381099197</v>
      </c>
      <c r="L1573" s="123">
        <v>3.9715347831445902</v>
      </c>
      <c r="M1573" s="124" t="s">
        <v>407</v>
      </c>
      <c r="N1573" s="123">
        <v>5.7321230054380397E-2</v>
      </c>
      <c r="O1573" s="123">
        <f t="shared" si="23"/>
        <v>6.9071852982097059</v>
      </c>
      <c r="P1573" s="125">
        <v>1025</v>
      </c>
      <c r="Q1573" s="126">
        <v>14.402200674536273</v>
      </c>
      <c r="R1573" s="126">
        <v>0.27286251559626962</v>
      </c>
      <c r="S1573" s="105" t="s">
        <v>381</v>
      </c>
      <c r="T1573" s="105" t="s">
        <v>381</v>
      </c>
      <c r="U1573" s="105" t="s">
        <v>381</v>
      </c>
      <c r="V1573" s="105" t="str">
        <f>IF(G1573 &lt; Characteristics!$L$13,'Field Values'!$B$65,'Field Values'!$B$66)</f>
        <v>Operating – Normal Generation/Full Performance</v>
      </c>
      <c r="W1573" s="106" t="s">
        <v>199</v>
      </c>
      <c r="X1573" s="105" t="s">
        <v>50</v>
      </c>
      <c r="Y1573" s="105">
        <v>0</v>
      </c>
      <c r="Z1573" s="105" t="s">
        <v>387</v>
      </c>
      <c r="AA1573" s="105">
        <v>0</v>
      </c>
      <c r="AB1573" s="104">
        <v>24.875574595753999</v>
      </c>
      <c r="AC1573" s="104">
        <v>5.4136349712479301</v>
      </c>
      <c r="AD1573" s="104">
        <v>9.4339602664782891</v>
      </c>
      <c r="AE1573" s="104">
        <v>43.866405022980402</v>
      </c>
      <c r="AF1573" s="104">
        <v>86.665352308822193</v>
      </c>
      <c r="AG1573" s="104">
        <v>18.860914841519801</v>
      </c>
      <c r="AH1573" s="104">
        <v>32.867308217030804</v>
      </c>
      <c r="AI1573" s="104">
        <v>152.82874111504799</v>
      </c>
      <c r="AJ1573" s="106"/>
      <c r="AK1573" s="106"/>
      <c r="AL1573" s="106"/>
      <c r="AM1573" s="106"/>
      <c r="AN1573" s="106"/>
      <c r="AO1573" s="106"/>
      <c r="AP1573" s="106"/>
      <c r="AQ1573" s="106"/>
      <c r="AR1573" s="106"/>
      <c r="AS1573" s="106"/>
      <c r="AT1573" s="106"/>
      <c r="AU1573" s="106"/>
      <c r="AV1573" s="106"/>
      <c r="AW1573" s="106"/>
      <c r="AX1573" s="106"/>
      <c r="AY1573" s="106"/>
      <c r="AZ1573" s="106"/>
      <c r="BA1573" s="106"/>
      <c r="BB1573" s="106"/>
      <c r="BC1573" s="106"/>
      <c r="BD1573" s="106"/>
      <c r="BE1573" s="106"/>
      <c r="BF1573" s="106"/>
      <c r="BG1573" s="106"/>
      <c r="BH1573" s="106"/>
      <c r="BI1573" s="106"/>
      <c r="BJ1573" s="106"/>
      <c r="BK1573" s="106"/>
      <c r="BL1573" s="106"/>
      <c r="BM1573" s="106"/>
      <c r="BN1573" s="106"/>
      <c r="BO1573" s="106"/>
      <c r="BP1573" s="106"/>
      <c r="BQ1573" s="106"/>
      <c r="BR1573" s="106"/>
      <c r="BS1573" s="106"/>
      <c r="BT1573" s="106"/>
      <c r="BU1573" s="106"/>
      <c r="BV1573" s="106"/>
      <c r="BW1573" s="106"/>
      <c r="BX1573" s="106"/>
      <c r="BY1573" s="106"/>
    </row>
    <row r="1574" spans="1:77" ht="48" x14ac:dyDescent="0.2">
      <c r="A1574" s="107">
        <v>44137.802083333336</v>
      </c>
      <c r="B1574" s="105">
        <v>1</v>
      </c>
      <c r="C1574" s="105">
        <v>1</v>
      </c>
      <c r="D1574" s="105" t="s">
        <v>381</v>
      </c>
      <c r="E1574" s="105" t="s">
        <v>390</v>
      </c>
      <c r="F1574" s="105">
        <v>600</v>
      </c>
      <c r="G1574" s="122">
        <v>2.08535939802508</v>
      </c>
      <c r="H1574" s="123">
        <v>0.14363091283937099</v>
      </c>
      <c r="I1574" s="123">
        <v>1.57879664486942</v>
      </c>
      <c r="J1574" s="123">
        <v>2.40519394814139</v>
      </c>
      <c r="K1574" s="123">
        <v>38.7671367092453</v>
      </c>
      <c r="L1574" s="123">
        <v>4.0383443955641001</v>
      </c>
      <c r="M1574" s="124" t="s">
        <v>407</v>
      </c>
      <c r="N1574" s="123">
        <v>5.3024913501479899E-2</v>
      </c>
      <c r="O1574" s="123">
        <f t="shared" si="23"/>
        <v>6.8875855632077281</v>
      </c>
      <c r="P1574" s="125">
        <v>1025</v>
      </c>
      <c r="Q1574" s="126">
        <v>14.410194256756771</v>
      </c>
      <c r="R1574" s="126">
        <v>0.30174476695312435</v>
      </c>
      <c r="S1574" s="105" t="s">
        <v>381</v>
      </c>
      <c r="T1574" s="105" t="s">
        <v>381</v>
      </c>
      <c r="U1574" s="105" t="s">
        <v>381</v>
      </c>
      <c r="V1574" s="105" t="str">
        <f>IF(G1574 &lt; Characteristics!$L$13,'Field Values'!$B$65,'Field Values'!$B$66)</f>
        <v>Operating – Normal Generation/Full Performance</v>
      </c>
      <c r="W1574" s="106" t="s">
        <v>199</v>
      </c>
      <c r="X1574" s="105" t="s">
        <v>50</v>
      </c>
      <c r="Y1574" s="105">
        <v>0</v>
      </c>
      <c r="Z1574" s="105" t="s">
        <v>387</v>
      </c>
      <c r="AA1574" s="105">
        <v>0</v>
      </c>
      <c r="AB1574" s="104">
        <v>30.906190328293999</v>
      </c>
      <c r="AC1574" s="104">
        <v>4.5091507792033898</v>
      </c>
      <c r="AD1574" s="104">
        <v>19.713910598732799</v>
      </c>
      <c r="AE1574" s="104">
        <v>43.736805965854998</v>
      </c>
      <c r="AF1574" s="104">
        <v>107.67580653735099</v>
      </c>
      <c r="AG1574" s="104">
        <v>15.7097235601984</v>
      </c>
      <c r="AH1574" s="104">
        <v>68.682295526197507</v>
      </c>
      <c r="AI1574" s="104">
        <v>152.37722253410101</v>
      </c>
      <c r="AJ1574" s="106"/>
      <c r="AK1574" s="106"/>
      <c r="AL1574" s="106"/>
      <c r="AM1574" s="106"/>
      <c r="AN1574" s="106"/>
      <c r="AO1574" s="106"/>
      <c r="AP1574" s="106"/>
      <c r="AQ1574" s="106"/>
      <c r="AR1574" s="106"/>
      <c r="AS1574" s="106"/>
      <c r="AT1574" s="106"/>
      <c r="AU1574" s="106"/>
      <c r="AV1574" s="106"/>
      <c r="AW1574" s="106"/>
      <c r="AX1574" s="106"/>
      <c r="AY1574" s="106"/>
      <c r="AZ1574" s="106"/>
      <c r="BA1574" s="106"/>
      <c r="BB1574" s="106"/>
      <c r="BC1574" s="106"/>
      <c r="BD1574" s="106"/>
      <c r="BE1574" s="106"/>
      <c r="BF1574" s="106"/>
      <c r="BG1574" s="106"/>
      <c r="BH1574" s="106"/>
      <c r="BI1574" s="106"/>
      <c r="BJ1574" s="106"/>
      <c r="BK1574" s="106"/>
      <c r="BL1574" s="106"/>
      <c r="BM1574" s="106"/>
      <c r="BN1574" s="106"/>
      <c r="BO1574" s="106"/>
      <c r="BP1574" s="106"/>
      <c r="BQ1574" s="106"/>
      <c r="BR1574" s="106"/>
      <c r="BS1574" s="106"/>
      <c r="BT1574" s="106"/>
      <c r="BU1574" s="106"/>
      <c r="BV1574" s="106"/>
      <c r="BW1574" s="106"/>
      <c r="BX1574" s="106"/>
      <c r="BY1574" s="106"/>
    </row>
    <row r="1575" spans="1:77" ht="48" x14ac:dyDescent="0.2">
      <c r="A1575" s="107">
        <v>44137.809027777781</v>
      </c>
      <c r="B1575" s="105">
        <v>1</v>
      </c>
      <c r="C1575" s="105">
        <v>1</v>
      </c>
      <c r="D1575" s="105" t="s">
        <v>381</v>
      </c>
      <c r="E1575" s="105" t="s">
        <v>390</v>
      </c>
      <c r="F1575" s="105">
        <v>600</v>
      </c>
      <c r="G1575" s="122">
        <v>2.0892410179016299</v>
      </c>
      <c r="H1575" s="123">
        <v>0.13614221004041799</v>
      </c>
      <c r="I1575" s="123">
        <v>1.6149993537894101</v>
      </c>
      <c r="J1575" s="123">
        <v>2.4518271268576801</v>
      </c>
      <c r="K1575" s="123">
        <v>38.7403325317838</v>
      </c>
      <c r="L1575" s="123">
        <v>4.0043372544387701</v>
      </c>
      <c r="M1575" s="124" t="s">
        <v>407</v>
      </c>
      <c r="N1575" s="123">
        <v>7.0988545493212707E-2</v>
      </c>
      <c r="O1575" s="123">
        <f t="shared" si="23"/>
        <v>6.5163477489617305</v>
      </c>
      <c r="P1575" s="125">
        <v>1025</v>
      </c>
      <c r="Q1575" s="126">
        <v>14.419915540540565</v>
      </c>
      <c r="R1575" s="126">
        <v>0.32951694223872607</v>
      </c>
      <c r="S1575" s="105" t="s">
        <v>381</v>
      </c>
      <c r="T1575" s="105" t="s">
        <v>381</v>
      </c>
      <c r="U1575" s="105" t="s">
        <v>381</v>
      </c>
      <c r="V1575" s="105" t="str">
        <f>IF(G1575 &lt; Characteristics!$L$13,'Field Values'!$B$65,'Field Values'!$B$66)</f>
        <v>Operating – Normal Generation/Full Performance</v>
      </c>
      <c r="W1575" s="106" t="s">
        <v>199</v>
      </c>
      <c r="X1575" s="105" t="s">
        <v>50</v>
      </c>
      <c r="Y1575" s="105">
        <v>0</v>
      </c>
      <c r="Z1575" s="105" t="s">
        <v>387</v>
      </c>
      <c r="AA1575" s="105">
        <v>0</v>
      </c>
      <c r="AB1575" s="104">
        <v>30.305988988197601</v>
      </c>
      <c r="AC1575" s="104">
        <v>4.8456999804944596</v>
      </c>
      <c r="AD1575" s="104">
        <v>12.634977263847301</v>
      </c>
      <c r="AE1575" s="104">
        <v>45.159671683978402</v>
      </c>
      <c r="AF1575" s="104">
        <v>105.584726066752</v>
      </c>
      <c r="AG1575" s="104">
        <v>16.8822492031804</v>
      </c>
      <c r="AH1575" s="104">
        <v>44.019539446931702</v>
      </c>
      <c r="AI1575" s="104">
        <v>157.334436916485</v>
      </c>
      <c r="AJ1575" s="106"/>
      <c r="AK1575" s="106"/>
      <c r="AL1575" s="106"/>
      <c r="AM1575" s="106"/>
      <c r="AN1575" s="106"/>
      <c r="AO1575" s="106"/>
      <c r="AP1575" s="106"/>
      <c r="AQ1575" s="106"/>
      <c r="AR1575" s="106"/>
      <c r="AS1575" s="106"/>
      <c r="AT1575" s="106"/>
      <c r="AU1575" s="106"/>
      <c r="AV1575" s="106"/>
      <c r="AW1575" s="106"/>
      <c r="AX1575" s="106"/>
      <c r="AY1575" s="106"/>
      <c r="AZ1575" s="106"/>
      <c r="BA1575" s="106"/>
      <c r="BB1575" s="106"/>
      <c r="BC1575" s="106"/>
      <c r="BD1575" s="106"/>
      <c r="BE1575" s="106"/>
      <c r="BF1575" s="106"/>
      <c r="BG1575" s="106"/>
      <c r="BH1575" s="106"/>
      <c r="BI1575" s="106"/>
      <c r="BJ1575" s="106"/>
      <c r="BK1575" s="106"/>
      <c r="BL1575" s="106"/>
      <c r="BM1575" s="106"/>
      <c r="BN1575" s="106"/>
      <c r="BO1575" s="106"/>
      <c r="BP1575" s="106"/>
      <c r="BQ1575" s="106"/>
      <c r="BR1575" s="106"/>
      <c r="BS1575" s="106"/>
      <c r="BT1575" s="106"/>
      <c r="BU1575" s="106"/>
      <c r="BV1575" s="106"/>
      <c r="BW1575" s="106"/>
      <c r="BX1575" s="106"/>
      <c r="BY1575" s="106"/>
    </row>
    <row r="1576" spans="1:77" ht="48" x14ac:dyDescent="0.2">
      <c r="A1576" s="107">
        <v>44137.815972222219</v>
      </c>
      <c r="B1576" s="105">
        <v>1</v>
      </c>
      <c r="C1576" s="105">
        <v>1</v>
      </c>
      <c r="D1576" s="105" t="s">
        <v>381</v>
      </c>
      <c r="E1576" s="105" t="s">
        <v>390</v>
      </c>
      <c r="F1576" s="105">
        <v>600</v>
      </c>
      <c r="G1576" s="122">
        <v>2.1528283894282798</v>
      </c>
      <c r="H1576" s="123">
        <v>0.133136755650473</v>
      </c>
      <c r="I1576" s="123">
        <v>1.7321454618468199</v>
      </c>
      <c r="J1576" s="123">
        <v>2.5018782189009499</v>
      </c>
      <c r="K1576" s="123">
        <v>39.349260407318397</v>
      </c>
      <c r="L1576" s="123">
        <v>3.5851166241685699</v>
      </c>
      <c r="M1576" s="124" t="s">
        <v>407</v>
      </c>
      <c r="N1576" s="123">
        <v>5.9826068869944397E-2</v>
      </c>
      <c r="O1576" s="123">
        <f t="shared" si="23"/>
        <v>6.1842716448861825</v>
      </c>
      <c r="P1576" s="125">
        <v>1025</v>
      </c>
      <c r="Q1576" s="126">
        <v>14.420935919055676</v>
      </c>
      <c r="R1576" s="126">
        <v>0.35043139945225654</v>
      </c>
      <c r="S1576" s="105" t="s">
        <v>381</v>
      </c>
      <c r="T1576" s="105" t="s">
        <v>381</v>
      </c>
      <c r="U1576" s="105" t="s">
        <v>381</v>
      </c>
      <c r="V1576" s="105" t="str">
        <f>IF(G1576 &lt; Characteristics!$L$13,'Field Values'!$B$65,'Field Values'!$B$66)</f>
        <v>Operating – Normal Generation/Full Performance</v>
      </c>
      <c r="W1576" s="106" t="s">
        <v>199</v>
      </c>
      <c r="X1576" s="105" t="s">
        <v>50</v>
      </c>
      <c r="Y1576" s="105">
        <v>0</v>
      </c>
      <c r="Z1576" s="105" t="s">
        <v>387</v>
      </c>
      <c r="AA1576" s="105">
        <v>0</v>
      </c>
      <c r="AB1576" s="104">
        <v>30.6711551893201</v>
      </c>
      <c r="AC1576" s="104">
        <v>4.6279636933834301</v>
      </c>
      <c r="AD1576" s="104">
        <v>17.482266111542899</v>
      </c>
      <c r="AE1576" s="104">
        <v>42.8514584322442</v>
      </c>
      <c r="AF1576" s="104">
        <v>106.856952335969</v>
      </c>
      <c r="AG1576" s="104">
        <v>16.123663596481599</v>
      </c>
      <c r="AH1576" s="104">
        <v>60.907324207853598</v>
      </c>
      <c r="AI1576" s="104">
        <v>149.292702701259</v>
      </c>
      <c r="AJ1576" s="106"/>
      <c r="AK1576" s="106"/>
      <c r="AL1576" s="106"/>
      <c r="AM1576" s="106"/>
      <c r="AN1576" s="106"/>
      <c r="AO1576" s="106"/>
      <c r="AP1576" s="106"/>
      <c r="AQ1576" s="106"/>
      <c r="AR1576" s="106"/>
      <c r="AS1576" s="106"/>
      <c r="AT1576" s="106"/>
      <c r="AU1576" s="106"/>
      <c r="AV1576" s="106"/>
      <c r="AW1576" s="106"/>
      <c r="AX1576" s="106"/>
      <c r="AY1576" s="106"/>
      <c r="AZ1576" s="106"/>
      <c r="BA1576" s="106"/>
      <c r="BB1576" s="106"/>
      <c r="BC1576" s="106"/>
      <c r="BD1576" s="106"/>
      <c r="BE1576" s="106"/>
      <c r="BF1576" s="106"/>
      <c r="BG1576" s="106"/>
      <c r="BH1576" s="106"/>
      <c r="BI1576" s="106"/>
      <c r="BJ1576" s="106"/>
      <c r="BK1576" s="106"/>
      <c r="BL1576" s="106"/>
      <c r="BM1576" s="106"/>
      <c r="BN1576" s="106"/>
      <c r="BO1576" s="106"/>
      <c r="BP1576" s="106"/>
      <c r="BQ1576" s="106"/>
      <c r="BR1576" s="106"/>
      <c r="BS1576" s="106"/>
      <c r="BT1576" s="106"/>
      <c r="BU1576" s="106"/>
      <c r="BV1576" s="106"/>
      <c r="BW1576" s="106"/>
      <c r="BX1576" s="106"/>
      <c r="BY1576" s="106"/>
    </row>
    <row r="1577" spans="1:77" ht="48" x14ac:dyDescent="0.2">
      <c r="A1577" s="107">
        <v>44137.822916666664</v>
      </c>
      <c r="B1577" s="105">
        <v>1</v>
      </c>
      <c r="C1577" s="105">
        <v>1</v>
      </c>
      <c r="D1577" s="105" t="s">
        <v>381</v>
      </c>
      <c r="E1577" s="105" t="s">
        <v>390</v>
      </c>
      <c r="F1577" s="105">
        <v>600</v>
      </c>
      <c r="G1577" s="122">
        <v>2.14045987464764</v>
      </c>
      <c r="H1577" s="123">
        <v>0.16527483753747299</v>
      </c>
      <c r="I1577" s="123">
        <v>1.4469843605253701</v>
      </c>
      <c r="J1577" s="123">
        <v>2.51407821231096</v>
      </c>
      <c r="K1577" s="123">
        <v>38.7043237611202</v>
      </c>
      <c r="L1577" s="123">
        <v>4.1380287778443599</v>
      </c>
      <c r="M1577" s="124" t="s">
        <v>407</v>
      </c>
      <c r="N1577" s="123">
        <v>7.3587900127650901E-2</v>
      </c>
      <c r="O1577" s="123">
        <f t="shared" si="23"/>
        <v>7.7214639477733886</v>
      </c>
      <c r="P1577" s="125">
        <v>1025</v>
      </c>
      <c r="Q1577" s="126">
        <v>14.410092905405433</v>
      </c>
      <c r="R1577" s="126">
        <v>0.37972016739272263</v>
      </c>
      <c r="S1577" s="105" t="s">
        <v>381</v>
      </c>
      <c r="T1577" s="105" t="s">
        <v>381</v>
      </c>
      <c r="U1577" s="105" t="s">
        <v>381</v>
      </c>
      <c r="V1577" s="105" t="str">
        <f>IF(G1577 &lt; Characteristics!$L$13,'Field Values'!$B$65,'Field Values'!$B$66)</f>
        <v>Operating – Normal Generation/Full Performance</v>
      </c>
      <c r="W1577" s="106" t="s">
        <v>199</v>
      </c>
      <c r="X1577" s="105" t="s">
        <v>50</v>
      </c>
      <c r="Y1577" s="105">
        <v>0</v>
      </c>
      <c r="Z1577" s="105" t="s">
        <v>387</v>
      </c>
      <c r="AA1577" s="105">
        <v>0</v>
      </c>
      <c r="AB1577" s="104">
        <v>27.682625212213701</v>
      </c>
      <c r="AC1577" s="104">
        <v>5.4662793335170399</v>
      </c>
      <c r="AD1577" s="104">
        <v>10.7383540479518</v>
      </c>
      <c r="AE1577" s="104">
        <v>42.769820800664199</v>
      </c>
      <c r="AF1577" s="104">
        <v>96.445018450715395</v>
      </c>
      <c r="AG1577" s="104">
        <v>19.044325957880101</v>
      </c>
      <c r="AH1577" s="104">
        <v>37.411770516916597</v>
      </c>
      <c r="AI1577" s="104">
        <v>149.00828004896101</v>
      </c>
      <c r="AJ1577" s="106"/>
      <c r="AK1577" s="106"/>
      <c r="AL1577" s="106"/>
      <c r="AM1577" s="106"/>
      <c r="AN1577" s="106"/>
      <c r="AO1577" s="106"/>
      <c r="AP1577" s="106"/>
      <c r="AQ1577" s="106"/>
      <c r="AR1577" s="106"/>
      <c r="AS1577" s="106"/>
      <c r="AT1577" s="106"/>
      <c r="AU1577" s="106"/>
      <c r="AV1577" s="106"/>
      <c r="AW1577" s="106"/>
      <c r="AX1577" s="106"/>
      <c r="AY1577" s="106"/>
      <c r="AZ1577" s="106"/>
      <c r="BA1577" s="106"/>
      <c r="BB1577" s="106"/>
      <c r="BC1577" s="106"/>
      <c r="BD1577" s="106"/>
      <c r="BE1577" s="106"/>
      <c r="BF1577" s="106"/>
      <c r="BG1577" s="106"/>
      <c r="BH1577" s="106"/>
      <c r="BI1577" s="106"/>
      <c r="BJ1577" s="106"/>
      <c r="BK1577" s="106"/>
      <c r="BL1577" s="106"/>
      <c r="BM1577" s="106"/>
      <c r="BN1577" s="106"/>
      <c r="BO1577" s="106"/>
      <c r="BP1577" s="106"/>
      <c r="BQ1577" s="106"/>
      <c r="BR1577" s="106"/>
      <c r="BS1577" s="106"/>
      <c r="BT1577" s="106"/>
      <c r="BU1577" s="106"/>
      <c r="BV1577" s="106"/>
      <c r="BW1577" s="106"/>
      <c r="BX1577" s="106"/>
      <c r="BY1577" s="106"/>
    </row>
    <row r="1578" spans="1:77" ht="48" x14ac:dyDescent="0.2">
      <c r="A1578" s="107">
        <v>44137.829861111109</v>
      </c>
      <c r="B1578" s="105">
        <v>1</v>
      </c>
      <c r="C1578" s="105">
        <v>1</v>
      </c>
      <c r="D1578" s="105" t="s">
        <v>381</v>
      </c>
      <c r="E1578" s="105" t="s">
        <v>390</v>
      </c>
      <c r="F1578" s="105">
        <v>600</v>
      </c>
      <c r="G1578" s="122">
        <v>2.1402321855625099</v>
      </c>
      <c r="H1578" s="123">
        <v>0.136045167197475</v>
      </c>
      <c r="I1578" s="123">
        <v>1.6682802569472699</v>
      </c>
      <c r="J1578" s="123">
        <v>2.4704854666931499</v>
      </c>
      <c r="K1578" s="123">
        <v>38.394637528608897</v>
      </c>
      <c r="L1578" s="123">
        <v>3.9161722955362701</v>
      </c>
      <c r="M1578" s="124" t="s">
        <v>407</v>
      </c>
      <c r="N1578" s="123">
        <v>7.3147589501282306E-2</v>
      </c>
      <c r="O1578" s="123">
        <f t="shared" si="23"/>
        <v>6.3565611299186546</v>
      </c>
      <c r="P1578" s="125">
        <v>1025</v>
      </c>
      <c r="Q1578" s="126">
        <v>14.393802698145061</v>
      </c>
      <c r="R1578" s="126">
        <v>0.4050562539607796</v>
      </c>
      <c r="S1578" s="105" t="s">
        <v>381</v>
      </c>
      <c r="T1578" s="105" t="s">
        <v>381</v>
      </c>
      <c r="U1578" s="105" t="s">
        <v>381</v>
      </c>
      <c r="V1578" s="105" t="str">
        <f>IF(G1578 &lt; Characteristics!$L$13,'Field Values'!$B$65,'Field Values'!$B$66)</f>
        <v>Operating – Normal Generation/Full Performance</v>
      </c>
      <c r="W1578" s="106" t="s">
        <v>199</v>
      </c>
      <c r="X1578" s="105" t="s">
        <v>50</v>
      </c>
      <c r="Y1578" s="105">
        <v>0</v>
      </c>
      <c r="Z1578" s="105" t="s">
        <v>387</v>
      </c>
      <c r="AA1578" s="105">
        <v>0</v>
      </c>
      <c r="AB1578" s="104">
        <v>25.993072004063301</v>
      </c>
      <c r="AC1578" s="104">
        <v>5.4369392068030402</v>
      </c>
      <c r="AD1578" s="104">
        <v>7.5908178532096597</v>
      </c>
      <c r="AE1578" s="104">
        <v>39.506748469157998</v>
      </c>
      <c r="AF1578" s="104">
        <v>90.558674183252506</v>
      </c>
      <c r="AG1578" s="104">
        <v>18.942105982885199</v>
      </c>
      <c r="AH1578" s="104">
        <v>26.445864532319401</v>
      </c>
      <c r="AI1578" s="104">
        <v>137.639850205958</v>
      </c>
      <c r="AJ1578" s="106"/>
      <c r="AK1578" s="106"/>
      <c r="AL1578" s="106"/>
      <c r="AM1578" s="106"/>
      <c r="AN1578" s="106"/>
      <c r="AO1578" s="106"/>
      <c r="AP1578" s="106"/>
      <c r="AQ1578" s="106"/>
      <c r="AR1578" s="106"/>
      <c r="AS1578" s="106"/>
      <c r="AT1578" s="106"/>
      <c r="AU1578" s="106"/>
      <c r="AV1578" s="106"/>
      <c r="AW1578" s="106"/>
      <c r="AX1578" s="106"/>
      <c r="AY1578" s="106"/>
      <c r="AZ1578" s="106"/>
      <c r="BA1578" s="106"/>
      <c r="BB1578" s="106"/>
      <c r="BC1578" s="106"/>
      <c r="BD1578" s="106"/>
      <c r="BE1578" s="106"/>
      <c r="BF1578" s="106"/>
      <c r="BG1578" s="106"/>
      <c r="BH1578" s="106"/>
      <c r="BI1578" s="106"/>
      <c r="BJ1578" s="106"/>
      <c r="BK1578" s="106"/>
      <c r="BL1578" s="106"/>
      <c r="BM1578" s="106"/>
      <c r="BN1578" s="106"/>
      <c r="BO1578" s="106"/>
      <c r="BP1578" s="106"/>
      <c r="BQ1578" s="106"/>
      <c r="BR1578" s="106"/>
      <c r="BS1578" s="106"/>
      <c r="BT1578" s="106"/>
      <c r="BU1578" s="106"/>
      <c r="BV1578" s="106"/>
      <c r="BW1578" s="106"/>
      <c r="BX1578" s="106"/>
      <c r="BY1578" s="106"/>
    </row>
    <row r="1579" spans="1:77" ht="48" x14ac:dyDescent="0.2">
      <c r="A1579" s="107">
        <v>44137.836805555555</v>
      </c>
      <c r="B1579" s="105">
        <v>1</v>
      </c>
      <c r="C1579" s="105">
        <v>1</v>
      </c>
      <c r="D1579" s="105" t="s">
        <v>381</v>
      </c>
      <c r="E1579" s="105" t="s">
        <v>390</v>
      </c>
      <c r="F1579" s="105">
        <v>600</v>
      </c>
      <c r="G1579" s="122">
        <v>2.1656998612547098</v>
      </c>
      <c r="H1579" s="123">
        <v>0.14176971300409399</v>
      </c>
      <c r="I1579" s="123">
        <v>1.7410166085594201</v>
      </c>
      <c r="J1579" s="123">
        <v>2.5128779287304899</v>
      </c>
      <c r="K1579" s="123">
        <v>38.685098983281499</v>
      </c>
      <c r="L1579" s="123">
        <v>3.6744209785141502</v>
      </c>
      <c r="M1579" s="124" t="s">
        <v>407</v>
      </c>
      <c r="N1579" s="123">
        <v>8.1453588944663896E-2</v>
      </c>
      <c r="O1579" s="123">
        <f t="shared" si="23"/>
        <v>6.5461385273377148</v>
      </c>
      <c r="P1579" s="125">
        <v>1025</v>
      </c>
      <c r="Q1579" s="126">
        <v>14.368673986486447</v>
      </c>
      <c r="R1579" s="126">
        <v>0.42935221300960436</v>
      </c>
      <c r="S1579" s="105" t="s">
        <v>381</v>
      </c>
      <c r="T1579" s="105" t="s">
        <v>381</v>
      </c>
      <c r="U1579" s="105" t="s">
        <v>381</v>
      </c>
      <c r="V1579" s="105" t="str">
        <f>IF(G1579 &lt; Characteristics!$L$13,'Field Values'!$B$65,'Field Values'!$B$66)</f>
        <v>Operating – Normal Generation/Full Performance</v>
      </c>
      <c r="W1579" s="106" t="s">
        <v>199</v>
      </c>
      <c r="X1579" s="105" t="s">
        <v>50</v>
      </c>
      <c r="Y1579" s="105">
        <v>0</v>
      </c>
      <c r="Z1579" s="105" t="s">
        <v>387</v>
      </c>
      <c r="AA1579" s="105">
        <v>0</v>
      </c>
      <c r="AB1579" s="104">
        <v>28.665363512087598</v>
      </c>
      <c r="AC1579" s="104">
        <v>5.86195997504218</v>
      </c>
      <c r="AD1579" s="104">
        <v>15.992556640474699</v>
      </c>
      <c r="AE1579" s="104">
        <v>45.593454428961799</v>
      </c>
      <c r="AF1579" s="104">
        <v>99.868844305961503</v>
      </c>
      <c r="AG1579" s="104">
        <v>20.422863469899099</v>
      </c>
      <c r="AH1579" s="104">
        <v>55.717228528767599</v>
      </c>
      <c r="AI1579" s="104">
        <v>158.84572082393399</v>
      </c>
      <c r="AJ1579" s="106"/>
      <c r="AK1579" s="106"/>
      <c r="AL1579" s="106"/>
      <c r="AM1579" s="106"/>
      <c r="AN1579" s="106"/>
      <c r="AO1579" s="106"/>
      <c r="AP1579" s="106"/>
      <c r="AQ1579" s="106"/>
      <c r="AR1579" s="106"/>
      <c r="AS1579" s="106"/>
      <c r="AT1579" s="106"/>
      <c r="AU1579" s="106"/>
      <c r="AV1579" s="106"/>
      <c r="AW1579" s="106"/>
      <c r="AX1579" s="106"/>
      <c r="AY1579" s="106"/>
      <c r="AZ1579" s="106"/>
      <c r="BA1579" s="106"/>
      <c r="BB1579" s="106"/>
      <c r="BC1579" s="106"/>
      <c r="BD1579" s="106"/>
      <c r="BE1579" s="106"/>
      <c r="BF1579" s="106"/>
      <c r="BG1579" s="106"/>
      <c r="BH1579" s="106"/>
      <c r="BI1579" s="106"/>
      <c r="BJ1579" s="106"/>
      <c r="BK1579" s="106"/>
      <c r="BL1579" s="106"/>
      <c r="BM1579" s="106"/>
      <c r="BN1579" s="106"/>
      <c r="BO1579" s="106"/>
      <c r="BP1579" s="106"/>
      <c r="BQ1579" s="106"/>
      <c r="BR1579" s="106"/>
      <c r="BS1579" s="106"/>
      <c r="BT1579" s="106"/>
      <c r="BU1579" s="106"/>
      <c r="BV1579" s="106"/>
      <c r="BW1579" s="106"/>
      <c r="BX1579" s="106"/>
      <c r="BY1579" s="106"/>
    </row>
    <row r="1580" spans="1:77" ht="48" x14ac:dyDescent="0.2">
      <c r="A1580" s="107">
        <v>44137.84375</v>
      </c>
      <c r="B1580" s="105">
        <v>1</v>
      </c>
      <c r="C1580" s="105">
        <v>1</v>
      </c>
      <c r="D1580" s="105" t="s">
        <v>381</v>
      </c>
      <c r="E1580" s="105" t="s">
        <v>390</v>
      </c>
      <c r="F1580" s="105">
        <v>600</v>
      </c>
      <c r="G1580" s="122">
        <v>2.1803942105109901</v>
      </c>
      <c r="H1580" s="123">
        <v>0.14311130578425699</v>
      </c>
      <c r="I1580" s="123">
        <v>1.64516122058072</v>
      </c>
      <c r="J1580" s="123">
        <v>2.5613799877991501</v>
      </c>
      <c r="K1580" s="123">
        <v>38.470063154421801</v>
      </c>
      <c r="L1580" s="123">
        <v>3.79013456614123</v>
      </c>
      <c r="M1580" s="124" t="s">
        <v>407</v>
      </c>
      <c r="N1580" s="123">
        <v>8.5172554143634394E-2</v>
      </c>
      <c r="O1580" s="123">
        <f t="shared" si="23"/>
        <v>6.5635519070066639</v>
      </c>
      <c r="P1580" s="125">
        <v>1025</v>
      </c>
      <c r="Q1580" s="126">
        <v>14.334822934232712</v>
      </c>
      <c r="R1580" s="126">
        <v>0.45270862972800074</v>
      </c>
      <c r="S1580" s="105" t="s">
        <v>381</v>
      </c>
      <c r="T1580" s="105" t="s">
        <v>381</v>
      </c>
      <c r="U1580" s="105" t="s">
        <v>381</v>
      </c>
      <c r="V1580" s="105" t="str">
        <f>IF(G1580 &lt; Characteristics!$L$13,'Field Values'!$B$65,'Field Values'!$B$66)</f>
        <v>Operating – Normal Generation/Full Performance</v>
      </c>
      <c r="W1580" s="106" t="s">
        <v>199</v>
      </c>
      <c r="X1580" s="105" t="s">
        <v>50</v>
      </c>
      <c r="Y1580" s="105">
        <v>0</v>
      </c>
      <c r="Z1580" s="105" t="s">
        <v>387</v>
      </c>
      <c r="AA1580" s="105">
        <v>0</v>
      </c>
      <c r="AB1580" s="104">
        <v>31.915230183494799</v>
      </c>
      <c r="AC1580" s="104">
        <v>4.9278647381993501</v>
      </c>
      <c r="AD1580" s="104">
        <v>19.779524453794</v>
      </c>
      <c r="AE1580" s="104">
        <v>51.812620102843503</v>
      </c>
      <c r="AF1580" s="104">
        <v>111.191266091185</v>
      </c>
      <c r="AG1580" s="104">
        <v>17.1685083444555</v>
      </c>
      <c r="AH1580" s="104">
        <v>68.910891901701902</v>
      </c>
      <c r="AI1580" s="104">
        <v>180.51307645159699</v>
      </c>
      <c r="AJ1580" s="106"/>
      <c r="AK1580" s="106"/>
      <c r="AL1580" s="106"/>
      <c r="AM1580" s="106"/>
      <c r="AN1580" s="106"/>
      <c r="AO1580" s="106"/>
      <c r="AP1580" s="106"/>
      <c r="AQ1580" s="106"/>
      <c r="AR1580" s="106"/>
      <c r="AS1580" s="106"/>
      <c r="AT1580" s="106"/>
      <c r="AU1580" s="106"/>
      <c r="AV1580" s="106"/>
      <c r="AW1580" s="106"/>
      <c r="AX1580" s="106"/>
      <c r="AY1580" s="106"/>
      <c r="AZ1580" s="106"/>
      <c r="BA1580" s="106"/>
      <c r="BB1580" s="106"/>
      <c r="BC1580" s="106"/>
      <c r="BD1580" s="106"/>
      <c r="BE1580" s="106"/>
      <c r="BF1580" s="106"/>
      <c r="BG1580" s="106"/>
      <c r="BH1580" s="106"/>
      <c r="BI1580" s="106"/>
      <c r="BJ1580" s="106"/>
      <c r="BK1580" s="106"/>
      <c r="BL1580" s="106"/>
      <c r="BM1580" s="106"/>
      <c r="BN1580" s="106"/>
      <c r="BO1580" s="106"/>
      <c r="BP1580" s="106"/>
      <c r="BQ1580" s="106"/>
      <c r="BR1580" s="106"/>
      <c r="BS1580" s="106"/>
      <c r="BT1580" s="106"/>
      <c r="BU1580" s="106"/>
      <c r="BV1580" s="106"/>
      <c r="BW1580" s="106"/>
      <c r="BX1580" s="106"/>
      <c r="BY1580" s="106"/>
    </row>
    <row r="1581" spans="1:77" ht="48" x14ac:dyDescent="0.2">
      <c r="A1581" s="107">
        <v>44137.850694444445</v>
      </c>
      <c r="B1581" s="105">
        <v>1</v>
      </c>
      <c r="C1581" s="105">
        <v>1</v>
      </c>
      <c r="D1581" s="105" t="s">
        <v>381</v>
      </c>
      <c r="E1581" s="105" t="s">
        <v>390</v>
      </c>
      <c r="F1581" s="105">
        <v>600</v>
      </c>
      <c r="G1581" s="122">
        <v>2.1328351696530601</v>
      </c>
      <c r="H1581" s="123">
        <v>0.16008239728217299</v>
      </c>
      <c r="I1581" s="123">
        <v>1.47140482492001</v>
      </c>
      <c r="J1581" s="123">
        <v>2.55722036645217</v>
      </c>
      <c r="K1581" s="123">
        <v>38.482406415805698</v>
      </c>
      <c r="L1581" s="123">
        <v>4.3069583080847096</v>
      </c>
      <c r="M1581" s="124" t="s">
        <v>407</v>
      </c>
      <c r="N1581" s="123">
        <v>8.1438658971725197E-2</v>
      </c>
      <c r="O1581" s="123">
        <f t="shared" si="23"/>
        <v>7.5056150404821471</v>
      </c>
      <c r="P1581" s="125">
        <v>1025</v>
      </c>
      <c r="Q1581" s="126">
        <v>14.302694256756745</v>
      </c>
      <c r="R1581" s="126">
        <v>0.48075068577191971</v>
      </c>
      <c r="S1581" s="105" t="s">
        <v>381</v>
      </c>
      <c r="T1581" s="105" t="s">
        <v>381</v>
      </c>
      <c r="U1581" s="105" t="s">
        <v>381</v>
      </c>
      <c r="V1581" s="105" t="str">
        <f>IF(G1581 &lt; Characteristics!$L$13,'Field Values'!$B$65,'Field Values'!$B$66)</f>
        <v>Operating – Normal Generation/Full Performance</v>
      </c>
      <c r="W1581" s="106" t="s">
        <v>199</v>
      </c>
      <c r="X1581" s="105" t="s">
        <v>50</v>
      </c>
      <c r="Y1581" s="105">
        <v>0</v>
      </c>
      <c r="Z1581" s="105" t="s">
        <v>387</v>
      </c>
      <c r="AA1581" s="105">
        <v>0</v>
      </c>
      <c r="AB1581" s="104">
        <v>31.613115798806199</v>
      </c>
      <c r="AC1581" s="104">
        <v>5.1729365410249999</v>
      </c>
      <c r="AD1581" s="104">
        <v>17.8808354349738</v>
      </c>
      <c r="AE1581" s="104">
        <v>45.692431570464102</v>
      </c>
      <c r="AF1581" s="104">
        <v>110.138710144529</v>
      </c>
      <c r="AG1581" s="104">
        <v>18.022329931559401</v>
      </c>
      <c r="AH1581" s="104">
        <v>62.295925786570699</v>
      </c>
      <c r="AI1581" s="104">
        <v>159.19055372217099</v>
      </c>
      <c r="AJ1581" s="106"/>
      <c r="AK1581" s="106"/>
      <c r="AL1581" s="106"/>
      <c r="AM1581" s="106"/>
      <c r="AN1581" s="106"/>
      <c r="AO1581" s="106"/>
      <c r="AP1581" s="106"/>
      <c r="AQ1581" s="106"/>
      <c r="AR1581" s="106"/>
      <c r="AS1581" s="106"/>
      <c r="AT1581" s="106"/>
      <c r="AU1581" s="106"/>
      <c r="AV1581" s="106"/>
      <c r="AW1581" s="106"/>
      <c r="AX1581" s="106"/>
      <c r="AY1581" s="106"/>
      <c r="AZ1581" s="106"/>
      <c r="BA1581" s="106"/>
      <c r="BB1581" s="106"/>
      <c r="BC1581" s="106"/>
      <c r="BD1581" s="106"/>
      <c r="BE1581" s="106"/>
      <c r="BF1581" s="106"/>
      <c r="BG1581" s="106"/>
      <c r="BH1581" s="106"/>
      <c r="BI1581" s="106"/>
      <c r="BJ1581" s="106"/>
      <c r="BK1581" s="106"/>
      <c r="BL1581" s="106"/>
      <c r="BM1581" s="106"/>
      <c r="BN1581" s="106"/>
      <c r="BO1581" s="106"/>
      <c r="BP1581" s="106"/>
      <c r="BQ1581" s="106"/>
      <c r="BR1581" s="106"/>
      <c r="BS1581" s="106"/>
      <c r="BT1581" s="106"/>
      <c r="BU1581" s="106"/>
      <c r="BV1581" s="106"/>
      <c r="BW1581" s="106"/>
      <c r="BX1581" s="106"/>
      <c r="BY1581" s="106"/>
    </row>
    <row r="1582" spans="1:77" ht="48" x14ac:dyDescent="0.2">
      <c r="A1582" s="107">
        <v>44137.857638888891</v>
      </c>
      <c r="B1582" s="105">
        <v>1</v>
      </c>
      <c r="C1582" s="105">
        <v>1</v>
      </c>
      <c r="D1582" s="105" t="s">
        <v>381</v>
      </c>
      <c r="E1582" s="105" t="s">
        <v>390</v>
      </c>
      <c r="F1582" s="105">
        <v>600</v>
      </c>
      <c r="G1582" s="122">
        <v>2.0692097213855001</v>
      </c>
      <c r="H1582" s="123">
        <v>0.14053572438040901</v>
      </c>
      <c r="I1582" s="123">
        <v>1.63368092713327</v>
      </c>
      <c r="J1582" s="123">
        <v>2.4582070026954099</v>
      </c>
      <c r="K1582" s="123">
        <v>38.295904653499598</v>
      </c>
      <c r="L1582" s="123">
        <v>3.9839135692260998</v>
      </c>
      <c r="M1582" s="124" t="s">
        <v>407</v>
      </c>
      <c r="N1582" s="123">
        <v>8.0909266909879499E-2</v>
      </c>
      <c r="O1582" s="123">
        <f t="shared" si="23"/>
        <v>6.7917583668758912</v>
      </c>
      <c r="P1582" s="125">
        <v>1025</v>
      </c>
      <c r="Q1582" s="126">
        <v>14.277048903878585</v>
      </c>
      <c r="R1582" s="126">
        <v>0.51340031491271887</v>
      </c>
      <c r="S1582" s="105" t="s">
        <v>381</v>
      </c>
      <c r="T1582" s="105" t="s">
        <v>381</v>
      </c>
      <c r="U1582" s="105" t="s">
        <v>381</v>
      </c>
      <c r="V1582" s="105" t="str">
        <f>IF(G1582 &lt; Characteristics!$L$13,'Field Values'!$B$65,'Field Values'!$B$66)</f>
        <v>Operating – Normal Generation/Full Performance</v>
      </c>
      <c r="W1582" s="106" t="s">
        <v>199</v>
      </c>
      <c r="X1582" s="105" t="s">
        <v>50</v>
      </c>
      <c r="Y1582" s="105">
        <v>0</v>
      </c>
      <c r="Z1582" s="105" t="s">
        <v>387</v>
      </c>
      <c r="AA1582" s="105">
        <v>0</v>
      </c>
      <c r="AB1582" s="104">
        <v>30.543486638570599</v>
      </c>
      <c r="AC1582" s="104">
        <v>4.9448577208640199</v>
      </c>
      <c r="AD1582" s="104">
        <v>18.292266418664301</v>
      </c>
      <c r="AE1582" s="104">
        <v>45.7755272320871</v>
      </c>
      <c r="AF1582" s="104">
        <v>106.41215957169599</v>
      </c>
      <c r="AG1582" s="104">
        <v>17.2277113015525</v>
      </c>
      <c r="AH1582" s="104">
        <v>63.729336939661302</v>
      </c>
      <c r="AI1582" s="104">
        <v>159.480056100128</v>
      </c>
      <c r="AJ1582" s="106"/>
      <c r="AK1582" s="106"/>
      <c r="AL1582" s="106"/>
      <c r="AM1582" s="106"/>
      <c r="AN1582" s="106"/>
      <c r="AO1582" s="106"/>
      <c r="AP1582" s="106"/>
      <c r="AQ1582" s="106"/>
      <c r="AR1582" s="106"/>
      <c r="AS1582" s="106"/>
      <c r="AT1582" s="106"/>
      <c r="AU1582" s="106"/>
      <c r="AV1582" s="106"/>
      <c r="AW1582" s="106"/>
      <c r="AX1582" s="106"/>
      <c r="AY1582" s="106"/>
      <c r="AZ1582" s="106"/>
      <c r="BA1582" s="106"/>
      <c r="BB1582" s="106"/>
      <c r="BC1582" s="106"/>
      <c r="BD1582" s="106"/>
      <c r="BE1582" s="106"/>
      <c r="BF1582" s="106"/>
      <c r="BG1582" s="106"/>
      <c r="BH1582" s="106"/>
      <c r="BI1582" s="106"/>
      <c r="BJ1582" s="106"/>
      <c r="BK1582" s="106"/>
      <c r="BL1582" s="106"/>
      <c r="BM1582" s="106"/>
      <c r="BN1582" s="106"/>
      <c r="BO1582" s="106"/>
      <c r="BP1582" s="106"/>
      <c r="BQ1582" s="106"/>
      <c r="BR1582" s="106"/>
      <c r="BS1582" s="106"/>
      <c r="BT1582" s="106"/>
      <c r="BU1582" s="106"/>
      <c r="BV1582" s="106"/>
      <c r="BW1582" s="106"/>
      <c r="BX1582" s="106"/>
      <c r="BY1582" s="106"/>
    </row>
    <row r="1583" spans="1:77" ht="48" x14ac:dyDescent="0.2">
      <c r="A1583" s="107">
        <v>44137.864583333336</v>
      </c>
      <c r="B1583" s="105">
        <v>1</v>
      </c>
      <c r="C1583" s="105">
        <v>1</v>
      </c>
      <c r="D1583" s="105" t="s">
        <v>381</v>
      </c>
      <c r="E1583" s="105" t="s">
        <v>390</v>
      </c>
      <c r="F1583" s="105">
        <v>600</v>
      </c>
      <c r="G1583" s="122">
        <v>2.0594292258102298</v>
      </c>
      <c r="H1583" s="123">
        <v>0.14833723973380999</v>
      </c>
      <c r="I1583" s="123">
        <v>1.6512152736002801</v>
      </c>
      <c r="J1583" s="123">
        <v>2.40245760042782</v>
      </c>
      <c r="K1583" s="123">
        <v>38.627011482158103</v>
      </c>
      <c r="L1583" s="123">
        <v>4.0553904889159798</v>
      </c>
      <c r="M1583" s="124" t="s">
        <v>407</v>
      </c>
      <c r="N1583" s="123">
        <v>7.5318525560524097E-2</v>
      </c>
      <c r="O1583" s="123">
        <f t="shared" si="23"/>
        <v>7.2028326040410793</v>
      </c>
      <c r="P1583" s="125">
        <v>1025</v>
      </c>
      <c r="Q1583" s="126">
        <v>14.254214527027022</v>
      </c>
      <c r="R1583" s="126">
        <v>0.54369176989699675</v>
      </c>
      <c r="S1583" s="105" t="s">
        <v>381</v>
      </c>
      <c r="T1583" s="105" t="s">
        <v>381</v>
      </c>
      <c r="U1583" s="105" t="s">
        <v>381</v>
      </c>
      <c r="V1583" s="105" t="str">
        <f>IF(G1583 &lt; Characteristics!$L$13,'Field Values'!$B$65,'Field Values'!$B$66)</f>
        <v>Operating – Normal Generation/Full Performance</v>
      </c>
      <c r="W1583" s="106" t="s">
        <v>199</v>
      </c>
      <c r="X1583" s="105" t="s">
        <v>50</v>
      </c>
      <c r="Y1583" s="105">
        <v>0</v>
      </c>
      <c r="Z1583" s="105" t="s">
        <v>387</v>
      </c>
      <c r="AA1583" s="105">
        <v>0</v>
      </c>
      <c r="AB1583" s="104">
        <v>26.781704816650599</v>
      </c>
      <c r="AC1583" s="104">
        <v>4.5622169670654902</v>
      </c>
      <c r="AD1583" s="104">
        <v>15.955807992559301</v>
      </c>
      <c r="AE1583" s="104">
        <v>43.580431996671798</v>
      </c>
      <c r="AF1583" s="104">
        <v>93.306243311654399</v>
      </c>
      <c r="AG1583" s="104">
        <v>15.894604302166901</v>
      </c>
      <c r="AH1583" s="104">
        <v>55.589197525097099</v>
      </c>
      <c r="AI1583" s="104">
        <v>151.83242109627599</v>
      </c>
      <c r="AJ1583" s="106"/>
      <c r="AK1583" s="106"/>
      <c r="AL1583" s="106"/>
      <c r="AM1583" s="106"/>
      <c r="AN1583" s="106"/>
      <c r="AO1583" s="106"/>
      <c r="AP1583" s="106"/>
      <c r="AQ1583" s="106"/>
      <c r="AR1583" s="106"/>
      <c r="AS1583" s="106"/>
      <c r="AT1583" s="106"/>
      <c r="AU1583" s="106"/>
      <c r="AV1583" s="106"/>
      <c r="AW1583" s="106"/>
      <c r="AX1583" s="106"/>
      <c r="AY1583" s="106"/>
      <c r="AZ1583" s="106"/>
      <c r="BA1583" s="106"/>
      <c r="BB1583" s="106"/>
      <c r="BC1583" s="106"/>
      <c r="BD1583" s="106"/>
      <c r="BE1583" s="106"/>
      <c r="BF1583" s="106"/>
      <c r="BG1583" s="106"/>
      <c r="BH1583" s="106"/>
      <c r="BI1583" s="106"/>
      <c r="BJ1583" s="106"/>
      <c r="BK1583" s="106"/>
      <c r="BL1583" s="106"/>
      <c r="BM1583" s="106"/>
      <c r="BN1583" s="106"/>
      <c r="BO1583" s="106"/>
      <c r="BP1583" s="106"/>
      <c r="BQ1583" s="106"/>
      <c r="BR1583" s="106"/>
      <c r="BS1583" s="106"/>
      <c r="BT1583" s="106"/>
      <c r="BU1583" s="106"/>
      <c r="BV1583" s="106"/>
      <c r="BW1583" s="106"/>
      <c r="BX1583" s="106"/>
      <c r="BY1583" s="106"/>
    </row>
    <row r="1584" spans="1:77" ht="48" x14ac:dyDescent="0.2">
      <c r="A1584" s="107">
        <v>44137.871527777781</v>
      </c>
      <c r="B1584" s="105">
        <v>1</v>
      </c>
      <c r="C1584" s="105">
        <v>1</v>
      </c>
      <c r="D1584" s="105" t="s">
        <v>381</v>
      </c>
      <c r="E1584" s="105" t="s">
        <v>390</v>
      </c>
      <c r="F1584" s="105">
        <v>600</v>
      </c>
      <c r="G1584" s="122">
        <v>1.9739076103690001</v>
      </c>
      <c r="H1584" s="123">
        <v>0.15065712216562899</v>
      </c>
      <c r="I1584" s="123">
        <v>1.44011807321531</v>
      </c>
      <c r="J1584" s="123">
        <v>2.3711462108700401</v>
      </c>
      <c r="K1584" s="123">
        <v>37.785306122357902</v>
      </c>
      <c r="L1584" s="123">
        <v>4.1957489988247696</v>
      </c>
      <c r="M1584" s="124" t="s">
        <v>407</v>
      </c>
      <c r="N1584" s="123">
        <v>7.8292310470168602E-2</v>
      </c>
      <c r="O1584" s="123">
        <f t="shared" si="23"/>
        <v>7.6324302806383786</v>
      </c>
      <c r="P1584" s="125">
        <v>1025</v>
      </c>
      <c r="Q1584" s="126">
        <v>14.234317032040464</v>
      </c>
      <c r="R1584" s="126">
        <v>0.58433302803025278</v>
      </c>
      <c r="S1584" s="105" t="s">
        <v>381</v>
      </c>
      <c r="T1584" s="105" t="s">
        <v>381</v>
      </c>
      <c r="U1584" s="105" t="s">
        <v>381</v>
      </c>
      <c r="V1584" s="105" t="str">
        <f>IF(G1584 &lt; Characteristics!$L$13,'Field Values'!$B$65,'Field Values'!$B$66)</f>
        <v>Operating – Normal Generation/Full Performance</v>
      </c>
      <c r="W1584" s="106" t="s">
        <v>199</v>
      </c>
      <c r="X1584" s="105" t="s">
        <v>50</v>
      </c>
      <c r="Y1584" s="105">
        <v>0</v>
      </c>
      <c r="Z1584" s="105" t="s">
        <v>387</v>
      </c>
      <c r="AA1584" s="105">
        <v>0</v>
      </c>
      <c r="AB1584" s="104">
        <v>25.931124946928801</v>
      </c>
      <c r="AC1584" s="104">
        <v>5.2158209505797002</v>
      </c>
      <c r="AD1584" s="104">
        <v>9.3573025496287503</v>
      </c>
      <c r="AE1584" s="104">
        <v>40.523117266640099</v>
      </c>
      <c r="AF1584" s="104">
        <v>90.342852803439996</v>
      </c>
      <c r="AG1584" s="104">
        <v>18.171737714118802</v>
      </c>
      <c r="AH1584" s="104">
        <v>32.600235413429601</v>
      </c>
      <c r="AI1584" s="104">
        <v>141.180843538294</v>
      </c>
      <c r="AJ1584" s="106"/>
      <c r="AK1584" s="106"/>
      <c r="AL1584" s="106"/>
      <c r="AM1584" s="106"/>
      <c r="AN1584" s="106"/>
      <c r="AO1584" s="106"/>
      <c r="AP1584" s="106"/>
      <c r="AQ1584" s="106"/>
      <c r="AR1584" s="106"/>
      <c r="AS1584" s="106"/>
      <c r="AT1584" s="106"/>
      <c r="AU1584" s="106"/>
      <c r="AV1584" s="106"/>
      <c r="AW1584" s="106"/>
      <c r="AX1584" s="106"/>
      <c r="AY1584" s="106"/>
      <c r="AZ1584" s="106"/>
      <c r="BA1584" s="106"/>
      <c r="BB1584" s="106"/>
      <c r="BC1584" s="106"/>
      <c r="BD1584" s="106"/>
      <c r="BE1584" s="106"/>
      <c r="BF1584" s="106"/>
      <c r="BG1584" s="106"/>
      <c r="BH1584" s="106"/>
      <c r="BI1584" s="106"/>
      <c r="BJ1584" s="106"/>
      <c r="BK1584" s="106"/>
      <c r="BL1584" s="106"/>
      <c r="BM1584" s="106"/>
      <c r="BN1584" s="106"/>
      <c r="BO1584" s="106"/>
      <c r="BP1584" s="106"/>
      <c r="BQ1584" s="106"/>
      <c r="BR1584" s="106"/>
      <c r="BS1584" s="106"/>
      <c r="BT1584" s="106"/>
      <c r="BU1584" s="106"/>
      <c r="BV1584" s="106"/>
      <c r="BW1584" s="106"/>
      <c r="BX1584" s="106"/>
      <c r="BY1584" s="106"/>
    </row>
    <row r="1585" spans="1:77" ht="48" x14ac:dyDescent="0.2">
      <c r="A1585" s="107">
        <v>44137.878472222219</v>
      </c>
      <c r="B1585" s="105">
        <v>1</v>
      </c>
      <c r="C1585" s="105">
        <v>1</v>
      </c>
      <c r="D1585" s="105" t="s">
        <v>381</v>
      </c>
      <c r="E1585" s="105" t="s">
        <v>390</v>
      </c>
      <c r="F1585" s="105">
        <v>600</v>
      </c>
      <c r="G1585" s="122">
        <v>1.91734271700597</v>
      </c>
      <c r="H1585" s="123">
        <v>0.12956216099496301</v>
      </c>
      <c r="I1585" s="123">
        <v>1.48294568194052</v>
      </c>
      <c r="J1585" s="123">
        <v>2.2521191564135301</v>
      </c>
      <c r="K1585" s="123">
        <v>38.774823745434901</v>
      </c>
      <c r="L1585" s="123">
        <v>3.98808204782316</v>
      </c>
      <c r="M1585" s="124" t="s">
        <v>407</v>
      </c>
      <c r="N1585" s="123">
        <v>7.2769685650046698E-2</v>
      </c>
      <c r="O1585" s="123">
        <f t="shared" si="23"/>
        <v>6.7573814449448575</v>
      </c>
      <c r="P1585" s="125">
        <v>1025</v>
      </c>
      <c r="Q1585" s="126">
        <v>14.203462837837845</v>
      </c>
      <c r="R1585" s="126">
        <v>0.63751379425968935</v>
      </c>
      <c r="S1585" s="105" t="s">
        <v>381</v>
      </c>
      <c r="T1585" s="105" t="s">
        <v>381</v>
      </c>
      <c r="U1585" s="105" t="s">
        <v>381</v>
      </c>
      <c r="V1585" s="105" t="str">
        <f>IF(G1585 &lt; Characteristics!$L$13,'Field Values'!$B$65,'Field Values'!$B$66)</f>
        <v>Operating – Normal Generation/Full Performance</v>
      </c>
      <c r="W1585" s="106" t="s">
        <v>199</v>
      </c>
      <c r="X1585" s="105" t="s">
        <v>50</v>
      </c>
      <c r="Y1585" s="105">
        <v>0</v>
      </c>
      <c r="Z1585" s="105" t="s">
        <v>387</v>
      </c>
      <c r="AA1585" s="105">
        <v>0</v>
      </c>
      <c r="AB1585" s="104">
        <v>22.150334976592699</v>
      </c>
      <c r="AC1585" s="104">
        <v>4.2868006110191201</v>
      </c>
      <c r="AD1585" s="104">
        <v>9.5714266401880899</v>
      </c>
      <c r="AE1585" s="104">
        <v>35.103201332267901</v>
      </c>
      <c r="AF1585" s="104">
        <v>77.170712819324294</v>
      </c>
      <c r="AG1585" s="104">
        <v>14.935063353259</v>
      </c>
      <c r="AH1585" s="104">
        <v>33.346236253716498</v>
      </c>
      <c r="AI1585" s="104">
        <v>122.29804604099201</v>
      </c>
      <c r="AJ1585" s="106"/>
      <c r="AK1585" s="106"/>
      <c r="AL1585" s="106"/>
      <c r="AM1585" s="106"/>
      <c r="AN1585" s="106"/>
      <c r="AO1585" s="106"/>
      <c r="AP1585" s="106"/>
      <c r="AQ1585" s="106"/>
      <c r="AR1585" s="106"/>
      <c r="AS1585" s="106"/>
      <c r="AT1585" s="106"/>
      <c r="AU1585" s="106"/>
      <c r="AV1585" s="106"/>
      <c r="AW1585" s="106"/>
      <c r="AX1585" s="106"/>
      <c r="AY1585" s="106"/>
      <c r="AZ1585" s="106"/>
      <c r="BA1585" s="106"/>
      <c r="BB1585" s="106"/>
      <c r="BC1585" s="106"/>
      <c r="BD1585" s="106"/>
      <c r="BE1585" s="106"/>
      <c r="BF1585" s="106"/>
      <c r="BG1585" s="106"/>
      <c r="BH1585" s="106"/>
      <c r="BI1585" s="106"/>
      <c r="BJ1585" s="106"/>
      <c r="BK1585" s="106"/>
      <c r="BL1585" s="106"/>
      <c r="BM1585" s="106"/>
      <c r="BN1585" s="106"/>
      <c r="BO1585" s="106"/>
      <c r="BP1585" s="106"/>
      <c r="BQ1585" s="106"/>
      <c r="BR1585" s="106"/>
      <c r="BS1585" s="106"/>
      <c r="BT1585" s="106"/>
      <c r="BU1585" s="106"/>
      <c r="BV1585" s="106"/>
      <c r="BW1585" s="106"/>
      <c r="BX1585" s="106"/>
      <c r="BY1585" s="106"/>
    </row>
    <row r="1586" spans="1:77" ht="48" x14ac:dyDescent="0.2">
      <c r="A1586" s="107">
        <v>44137.885416666664</v>
      </c>
      <c r="B1586" s="105">
        <v>1</v>
      </c>
      <c r="C1586" s="105">
        <v>1</v>
      </c>
      <c r="D1586" s="105" t="s">
        <v>381</v>
      </c>
      <c r="E1586" s="105" t="s">
        <v>390</v>
      </c>
      <c r="F1586" s="105">
        <v>600</v>
      </c>
      <c r="G1586" s="122">
        <v>1.7917048346442599</v>
      </c>
      <c r="H1586" s="123">
        <v>0.128341985876123</v>
      </c>
      <c r="I1586" s="123">
        <v>1.25675938242589</v>
      </c>
      <c r="J1586" s="123">
        <v>2.1087208835245099</v>
      </c>
      <c r="K1586" s="123">
        <v>38.240637399504898</v>
      </c>
      <c r="L1586" s="123">
        <v>4.4139078588691696</v>
      </c>
      <c r="M1586" s="124" t="s">
        <v>407</v>
      </c>
      <c r="N1586" s="123">
        <v>7.18595662730378E-2</v>
      </c>
      <c r="O1586" s="123">
        <f t="shared" si="23"/>
        <v>7.1631210339176814</v>
      </c>
      <c r="P1586" s="125">
        <v>1025</v>
      </c>
      <c r="Q1586" s="126">
        <v>14.171030405405414</v>
      </c>
      <c r="R1586" s="126">
        <v>0.70420945697319404</v>
      </c>
      <c r="S1586" s="105" t="s">
        <v>381</v>
      </c>
      <c r="T1586" s="105" t="s">
        <v>381</v>
      </c>
      <c r="U1586" s="105" t="s">
        <v>381</v>
      </c>
      <c r="V1586" s="105" t="str">
        <f>IF(G1586 &lt; Characteristics!$L$13,'Field Values'!$B$65,'Field Values'!$B$66)</f>
        <v>Operating – Normal Generation/Full Performance</v>
      </c>
      <c r="W1586" s="106" t="s">
        <v>199</v>
      </c>
      <c r="X1586" s="105" t="s">
        <v>50</v>
      </c>
      <c r="Y1586" s="105">
        <v>0</v>
      </c>
      <c r="Z1586" s="105" t="s">
        <v>387</v>
      </c>
      <c r="AA1586" s="105">
        <v>0</v>
      </c>
      <c r="AB1586" s="104">
        <v>18.983832019529299</v>
      </c>
      <c r="AC1586" s="104">
        <v>4.72182395189333</v>
      </c>
      <c r="AD1586" s="104">
        <v>4.3605997816348196</v>
      </c>
      <c r="AE1586" s="104">
        <v>34.734372480341399</v>
      </c>
      <c r="AF1586" s="104">
        <v>66.138727298360095</v>
      </c>
      <c r="AG1586" s="104">
        <v>16.450669453389299</v>
      </c>
      <c r="AH1586" s="104">
        <v>15.191897781497399</v>
      </c>
      <c r="AI1586" s="104">
        <v>121.013059224513</v>
      </c>
      <c r="AJ1586" s="106"/>
      <c r="AK1586" s="106"/>
      <c r="AL1586" s="106"/>
      <c r="AM1586" s="106"/>
      <c r="AN1586" s="106"/>
      <c r="AO1586" s="106"/>
      <c r="AP1586" s="106"/>
      <c r="AQ1586" s="106"/>
      <c r="AR1586" s="106"/>
      <c r="AS1586" s="106"/>
      <c r="AT1586" s="106"/>
      <c r="AU1586" s="106"/>
      <c r="AV1586" s="106"/>
      <c r="AW1586" s="106"/>
      <c r="AX1586" s="106"/>
      <c r="AY1586" s="106"/>
      <c r="AZ1586" s="106"/>
      <c r="BA1586" s="106"/>
      <c r="BB1586" s="106"/>
      <c r="BC1586" s="106"/>
      <c r="BD1586" s="106"/>
      <c r="BE1586" s="106"/>
      <c r="BF1586" s="106"/>
      <c r="BG1586" s="106"/>
      <c r="BH1586" s="106"/>
      <c r="BI1586" s="106"/>
      <c r="BJ1586" s="106"/>
      <c r="BK1586" s="106"/>
      <c r="BL1586" s="106"/>
      <c r="BM1586" s="106"/>
      <c r="BN1586" s="106"/>
      <c r="BO1586" s="106"/>
      <c r="BP1586" s="106"/>
      <c r="BQ1586" s="106"/>
      <c r="BR1586" s="106"/>
      <c r="BS1586" s="106"/>
      <c r="BT1586" s="106"/>
      <c r="BU1586" s="106"/>
      <c r="BV1586" s="106"/>
      <c r="BW1586" s="106"/>
      <c r="BX1586" s="106"/>
      <c r="BY1586" s="106"/>
    </row>
    <row r="1587" spans="1:77" ht="48" x14ac:dyDescent="0.2">
      <c r="A1587" s="107">
        <v>44137.892361111109</v>
      </c>
      <c r="B1587" s="105">
        <v>1</v>
      </c>
      <c r="C1587" s="105">
        <v>1</v>
      </c>
      <c r="D1587" s="105" t="s">
        <v>381</v>
      </c>
      <c r="E1587" s="105" t="s">
        <v>390</v>
      </c>
      <c r="F1587" s="105">
        <v>600</v>
      </c>
      <c r="G1587" s="122">
        <v>1.7107367097419499</v>
      </c>
      <c r="H1587" s="123">
        <v>0.120840655374002</v>
      </c>
      <c r="I1587" s="123">
        <v>1.26114599141812</v>
      </c>
      <c r="J1587" s="123">
        <v>2.0000374461111701</v>
      </c>
      <c r="K1587" s="123">
        <v>38.669343077319297</v>
      </c>
      <c r="L1587" s="123">
        <v>3.9729497717547</v>
      </c>
      <c r="M1587" s="124" t="s">
        <v>407</v>
      </c>
      <c r="N1587" s="123">
        <v>6.6926628801913204E-2</v>
      </c>
      <c r="O1587" s="123">
        <f t="shared" si="23"/>
        <v>7.0636617947030427</v>
      </c>
      <c r="P1587" s="125">
        <v>1025</v>
      </c>
      <c r="Q1587" s="126">
        <v>14.145497470489058</v>
      </c>
      <c r="R1587" s="126">
        <v>0.76797608815006946</v>
      </c>
      <c r="S1587" s="105" t="s">
        <v>381</v>
      </c>
      <c r="T1587" s="105" t="s">
        <v>381</v>
      </c>
      <c r="U1587" s="105" t="s">
        <v>381</v>
      </c>
      <c r="V1587" s="105" t="str">
        <f>IF(G1587 &lt; Characteristics!$L$13,'Field Values'!$B$65,'Field Values'!$B$66)</f>
        <v>Operating – Normal Generation/Full Performance</v>
      </c>
      <c r="W1587" s="106" t="s">
        <v>199</v>
      </c>
      <c r="X1587" s="105" t="s">
        <v>50</v>
      </c>
      <c r="Y1587" s="105">
        <v>0</v>
      </c>
      <c r="Z1587" s="105" t="s">
        <v>387</v>
      </c>
      <c r="AA1587" s="105">
        <v>0</v>
      </c>
      <c r="AB1587" s="104">
        <v>16.449787356254401</v>
      </c>
      <c r="AC1587" s="104">
        <v>4.7635253121041101</v>
      </c>
      <c r="AD1587" s="104">
        <v>1.2208444745103499</v>
      </c>
      <c r="AE1587" s="104">
        <v>30.6540504922393</v>
      </c>
      <c r="AF1587" s="104">
        <v>57.310204346134299</v>
      </c>
      <c r="AG1587" s="104">
        <v>16.595955533423901</v>
      </c>
      <c r="AH1587" s="104">
        <v>4.2536587377255799</v>
      </c>
      <c r="AI1587" s="104">
        <v>106.797360169755</v>
      </c>
      <c r="AJ1587" s="106"/>
      <c r="AK1587" s="106"/>
      <c r="AL1587" s="106"/>
      <c r="AM1587" s="106"/>
      <c r="AN1587" s="106"/>
      <c r="AO1587" s="106"/>
      <c r="AP1587" s="106"/>
      <c r="AQ1587" s="106"/>
      <c r="AR1587" s="106"/>
      <c r="AS1587" s="106"/>
      <c r="AT1587" s="106"/>
      <c r="AU1587" s="106"/>
      <c r="AV1587" s="106"/>
      <c r="AW1587" s="106"/>
      <c r="AX1587" s="106"/>
      <c r="AY1587" s="106"/>
      <c r="AZ1587" s="106"/>
      <c r="BA1587" s="106"/>
      <c r="BB1587" s="106"/>
      <c r="BC1587" s="106"/>
      <c r="BD1587" s="106"/>
      <c r="BE1587" s="106"/>
      <c r="BF1587" s="106"/>
      <c r="BG1587" s="106"/>
      <c r="BH1587" s="106"/>
      <c r="BI1587" s="106"/>
      <c r="BJ1587" s="106"/>
      <c r="BK1587" s="106"/>
      <c r="BL1587" s="106"/>
      <c r="BM1587" s="106"/>
      <c r="BN1587" s="106"/>
      <c r="BO1587" s="106"/>
      <c r="BP1587" s="106"/>
      <c r="BQ1587" s="106"/>
      <c r="BR1587" s="106"/>
      <c r="BS1587" s="106"/>
      <c r="BT1587" s="106"/>
      <c r="BU1587" s="106"/>
      <c r="BV1587" s="106"/>
      <c r="BW1587" s="106"/>
      <c r="BX1587" s="106"/>
      <c r="BY1587" s="106"/>
    </row>
    <row r="1588" spans="1:77" ht="48" x14ac:dyDescent="0.2">
      <c r="A1588" s="107">
        <v>44137.899305555555</v>
      </c>
      <c r="B1588" s="105">
        <v>1</v>
      </c>
      <c r="C1588" s="105">
        <v>1</v>
      </c>
      <c r="D1588" s="105" t="s">
        <v>381</v>
      </c>
      <c r="E1588" s="105" t="s">
        <v>390</v>
      </c>
      <c r="F1588" s="105">
        <v>600</v>
      </c>
      <c r="G1588" s="122">
        <v>1.6124947094486199</v>
      </c>
      <c r="H1588" s="123">
        <v>0.13459288655976301</v>
      </c>
      <c r="I1588" s="123">
        <v>1.18473374107092</v>
      </c>
      <c r="J1588" s="123">
        <v>1.91766358903473</v>
      </c>
      <c r="K1588" s="123">
        <v>38.555376736705099</v>
      </c>
      <c r="L1588" s="123">
        <v>4.2092591799205001</v>
      </c>
      <c r="M1588" s="124" t="s">
        <v>407</v>
      </c>
      <c r="N1588" s="123">
        <v>5.3769047530375001E-2</v>
      </c>
      <c r="O1588" s="123">
        <f t="shared" si="23"/>
        <v>8.3468730638989825</v>
      </c>
      <c r="P1588" s="125">
        <v>1025</v>
      </c>
      <c r="Q1588" s="126">
        <v>14.124864864864835</v>
      </c>
      <c r="R1588" s="126">
        <v>0.83450985470813954</v>
      </c>
      <c r="S1588" s="105" t="s">
        <v>381</v>
      </c>
      <c r="T1588" s="105" t="s">
        <v>381</v>
      </c>
      <c r="U1588" s="105" t="s">
        <v>381</v>
      </c>
      <c r="V1588" s="105" t="str">
        <f>IF(G1588 &lt; Characteristics!$L$13,'Field Values'!$B$65,'Field Values'!$B$66)</f>
        <v>Operating – Normal Generation/Full Performance</v>
      </c>
      <c r="W1588" s="106" t="s">
        <v>199</v>
      </c>
      <c r="X1588" s="105" t="s">
        <v>50</v>
      </c>
      <c r="Y1588" s="105">
        <v>0</v>
      </c>
      <c r="Z1588" s="105" t="s">
        <v>387</v>
      </c>
      <c r="AA1588" s="105">
        <v>0</v>
      </c>
      <c r="AB1588" s="104">
        <v>15.2260756006555</v>
      </c>
      <c r="AC1588" s="104">
        <v>4.0314124342157696</v>
      </c>
      <c r="AD1588" s="104">
        <v>0.56357074872794899</v>
      </c>
      <c r="AE1588" s="104">
        <v>26.3760265369772</v>
      </c>
      <c r="AF1588" s="104">
        <v>53.046835401700697</v>
      </c>
      <c r="AG1588" s="104">
        <v>14.045299880139501</v>
      </c>
      <c r="AH1588" s="104">
        <v>1.9631814715157401</v>
      </c>
      <c r="AI1588" s="104">
        <v>91.892874378098398</v>
      </c>
      <c r="AJ1588" s="106"/>
      <c r="AK1588" s="106"/>
      <c r="AL1588" s="106"/>
      <c r="AM1588" s="106"/>
      <c r="AN1588" s="106"/>
      <c r="AO1588" s="106"/>
      <c r="AP1588" s="106"/>
      <c r="AQ1588" s="106"/>
      <c r="AR1588" s="106"/>
      <c r="AS1588" s="106"/>
      <c r="AT1588" s="106"/>
      <c r="AU1588" s="106"/>
      <c r="AV1588" s="106"/>
      <c r="AW1588" s="106"/>
      <c r="AX1588" s="106"/>
      <c r="AY1588" s="106"/>
      <c r="AZ1588" s="106"/>
      <c r="BA1588" s="106"/>
      <c r="BB1588" s="106"/>
      <c r="BC1588" s="106"/>
      <c r="BD1588" s="106"/>
      <c r="BE1588" s="106"/>
      <c r="BF1588" s="106"/>
      <c r="BG1588" s="106"/>
      <c r="BH1588" s="106"/>
      <c r="BI1588" s="106"/>
      <c r="BJ1588" s="106"/>
      <c r="BK1588" s="106"/>
      <c r="BL1588" s="106"/>
      <c r="BM1588" s="106"/>
      <c r="BN1588" s="106"/>
      <c r="BO1588" s="106"/>
      <c r="BP1588" s="106"/>
      <c r="BQ1588" s="106"/>
      <c r="BR1588" s="106"/>
      <c r="BS1588" s="106"/>
      <c r="BT1588" s="106"/>
      <c r="BU1588" s="106"/>
      <c r="BV1588" s="106"/>
      <c r="BW1588" s="106"/>
      <c r="BX1588" s="106"/>
      <c r="BY1588" s="106"/>
    </row>
    <row r="1589" spans="1:77" ht="48" x14ac:dyDescent="0.2">
      <c r="A1589" s="107">
        <v>44137.90625</v>
      </c>
      <c r="B1589" s="105">
        <v>1</v>
      </c>
      <c r="C1589" s="105">
        <v>1</v>
      </c>
      <c r="D1589" s="105" t="s">
        <v>381</v>
      </c>
      <c r="E1589" s="105" t="s">
        <v>390</v>
      </c>
      <c r="F1589" s="105">
        <v>600</v>
      </c>
      <c r="G1589" s="122">
        <v>1.4728936863251401</v>
      </c>
      <c r="H1589" s="123">
        <v>0.122666223602643</v>
      </c>
      <c r="I1589" s="123">
        <v>1.1256660548623201</v>
      </c>
      <c r="J1589" s="123">
        <v>1.7604853543643799</v>
      </c>
      <c r="K1589" s="123">
        <v>38.303348950005002</v>
      </c>
      <c r="L1589" s="123">
        <v>4.5028024634211903</v>
      </c>
      <c r="M1589" s="124" t="s">
        <v>407</v>
      </c>
      <c r="N1589" s="123">
        <v>5.1499744866554398E-2</v>
      </c>
      <c r="O1589" s="123">
        <f t="shared" si="23"/>
        <v>8.3282469564177717</v>
      </c>
      <c r="P1589" s="125">
        <v>1025</v>
      </c>
      <c r="Q1589" s="126">
        <v>14.109797639123085</v>
      </c>
      <c r="R1589" s="126">
        <v>0.90033673319161345</v>
      </c>
      <c r="S1589" s="105" t="s">
        <v>381</v>
      </c>
      <c r="T1589" s="105" t="s">
        <v>381</v>
      </c>
      <c r="U1589" s="105" t="s">
        <v>381</v>
      </c>
      <c r="V1589" s="105" t="str">
        <f>IF(G1589 &lt; Characteristics!$L$13,'Field Values'!$B$65,'Field Values'!$B$66)</f>
        <v>Operating – Normal Generation/Full Performance</v>
      </c>
      <c r="W1589" s="106" t="s">
        <v>199</v>
      </c>
      <c r="X1589" s="105" t="s">
        <v>50</v>
      </c>
      <c r="Y1589" s="105">
        <v>0</v>
      </c>
      <c r="Z1589" s="105" t="s">
        <v>387</v>
      </c>
      <c r="AA1589" s="105">
        <v>0</v>
      </c>
      <c r="AB1589" s="104">
        <v>12.838401366607799</v>
      </c>
      <c r="AC1589" s="104">
        <v>4.3282730592155296</v>
      </c>
      <c r="AD1589" s="104">
        <v>1.19987162373913</v>
      </c>
      <c r="AE1589" s="104">
        <v>25.509508042387399</v>
      </c>
      <c r="AF1589" s="104">
        <v>44.728261904070798</v>
      </c>
      <c r="AG1589" s="104">
        <v>15.079551911844201</v>
      </c>
      <c r="AH1589" s="104">
        <v>4.1805900593826903</v>
      </c>
      <c r="AI1589" s="104">
        <v>88.873954258463399</v>
      </c>
      <c r="AJ1589" s="106"/>
      <c r="AK1589" s="106"/>
      <c r="AL1589" s="106"/>
      <c r="AM1589" s="106"/>
      <c r="AN1589" s="106"/>
      <c r="AO1589" s="106"/>
      <c r="AP1589" s="106"/>
      <c r="AQ1589" s="106"/>
      <c r="AR1589" s="106"/>
      <c r="AS1589" s="106"/>
      <c r="AT1589" s="106"/>
      <c r="AU1589" s="106"/>
      <c r="AV1589" s="106"/>
      <c r="AW1589" s="106"/>
      <c r="AX1589" s="106"/>
      <c r="AY1589" s="106"/>
      <c r="AZ1589" s="106"/>
      <c r="BA1589" s="106"/>
      <c r="BB1589" s="106"/>
      <c r="BC1589" s="106"/>
      <c r="BD1589" s="106"/>
      <c r="BE1589" s="106"/>
      <c r="BF1589" s="106"/>
      <c r="BG1589" s="106"/>
      <c r="BH1589" s="106"/>
      <c r="BI1589" s="106"/>
      <c r="BJ1589" s="106"/>
      <c r="BK1589" s="106"/>
      <c r="BL1589" s="106"/>
      <c r="BM1589" s="106"/>
      <c r="BN1589" s="106"/>
      <c r="BO1589" s="106"/>
      <c r="BP1589" s="106"/>
      <c r="BQ1589" s="106"/>
      <c r="BR1589" s="106"/>
      <c r="BS1589" s="106"/>
      <c r="BT1589" s="106"/>
      <c r="BU1589" s="106"/>
      <c r="BV1589" s="106"/>
      <c r="BW1589" s="106"/>
      <c r="BX1589" s="106"/>
      <c r="BY1589" s="106"/>
    </row>
    <row r="1590" spans="1:77" ht="48" x14ac:dyDescent="0.2">
      <c r="A1590" s="107">
        <v>44137.913194444445</v>
      </c>
      <c r="B1590" s="105">
        <v>1</v>
      </c>
      <c r="C1590" s="105">
        <v>1</v>
      </c>
      <c r="D1590" s="105" t="s">
        <v>381</v>
      </c>
      <c r="E1590" s="105" t="s">
        <v>390</v>
      </c>
      <c r="F1590" s="105">
        <v>600</v>
      </c>
      <c r="G1590" s="122">
        <v>1.33528577225245</v>
      </c>
      <c r="H1590" s="123">
        <v>0.12796138935717499</v>
      </c>
      <c r="I1590" s="123">
        <v>0.88345009441976396</v>
      </c>
      <c r="J1590" s="123">
        <v>1.6976025262031</v>
      </c>
      <c r="K1590" s="123">
        <v>37.926925188751298</v>
      </c>
      <c r="L1590" s="123">
        <v>4.7958407133501</v>
      </c>
      <c r="M1590" s="124" t="s">
        <v>407</v>
      </c>
      <c r="N1590" s="123">
        <v>5.39888721137953E-2</v>
      </c>
      <c r="O1590" s="123">
        <f t="shared" si="23"/>
        <v>9.583071430568836</v>
      </c>
      <c r="P1590" s="125">
        <v>1025</v>
      </c>
      <c r="Q1590" s="126">
        <v>14.098657094594586</v>
      </c>
      <c r="R1590" s="126">
        <v>0.96854708112677024</v>
      </c>
      <c r="S1590" s="105" t="s">
        <v>381</v>
      </c>
      <c r="T1590" s="105" t="s">
        <v>381</v>
      </c>
      <c r="U1590" s="105" t="s">
        <v>381</v>
      </c>
      <c r="V1590" s="105" t="s">
        <v>328</v>
      </c>
      <c r="W1590" s="106" t="s">
        <v>199</v>
      </c>
      <c r="X1590" s="105" t="s">
        <v>50</v>
      </c>
      <c r="Y1590" s="105">
        <v>0</v>
      </c>
      <c r="Z1590" s="105" t="s">
        <v>387</v>
      </c>
      <c r="AA1590" s="105">
        <v>0</v>
      </c>
      <c r="AB1590" s="104">
        <v>5.54708510129724</v>
      </c>
      <c r="AC1590" s="104">
        <v>5.9680690055809</v>
      </c>
      <c r="AD1590" s="104">
        <v>8.6665160539493892E-3</v>
      </c>
      <c r="AE1590" s="104">
        <v>22.214255601433202</v>
      </c>
      <c r="AF1590" s="104">
        <v>19.325571125510798</v>
      </c>
      <c r="AG1590" s="104">
        <v>20.792543620026699</v>
      </c>
      <c r="AH1590" s="104">
        <v>2.9914538438686699E-2</v>
      </c>
      <c r="AI1590" s="104">
        <v>77.393410039978804</v>
      </c>
      <c r="AJ1590" s="106"/>
      <c r="AK1590" s="106"/>
      <c r="AL1590" s="106"/>
      <c r="AM1590" s="106"/>
      <c r="AN1590" s="106"/>
      <c r="AO1590" s="106"/>
      <c r="AP1590" s="106"/>
      <c r="AQ1590" s="106"/>
      <c r="AR1590" s="106"/>
      <c r="AS1590" s="106"/>
      <c r="AT1590" s="106"/>
      <c r="AU1590" s="106"/>
      <c r="AV1590" s="106"/>
      <c r="AW1590" s="106"/>
      <c r="AX1590" s="106"/>
      <c r="AY1590" s="106"/>
      <c r="AZ1590" s="106"/>
      <c r="BA1590" s="106"/>
      <c r="BB1590" s="106"/>
      <c r="BC1590" s="106"/>
      <c r="BD1590" s="106"/>
      <c r="BE1590" s="106"/>
      <c r="BF1590" s="106"/>
      <c r="BG1590" s="106"/>
      <c r="BH1590" s="106"/>
      <c r="BI1590" s="106"/>
      <c r="BJ1590" s="106"/>
      <c r="BK1590" s="106"/>
      <c r="BL1590" s="106"/>
      <c r="BM1590" s="106"/>
      <c r="BN1590" s="106"/>
      <c r="BO1590" s="106"/>
      <c r="BP1590" s="106"/>
      <c r="BQ1590" s="106"/>
      <c r="BR1590" s="106"/>
      <c r="BS1590" s="106"/>
      <c r="BT1590" s="106"/>
      <c r="BU1590" s="106"/>
      <c r="BV1590" s="106"/>
      <c r="BW1590" s="106"/>
      <c r="BX1590" s="106"/>
      <c r="BY1590" s="106"/>
    </row>
    <row r="1591" spans="1:77" ht="48" x14ac:dyDescent="0.2">
      <c r="A1591" s="107">
        <v>44137.920138888891</v>
      </c>
      <c r="B1591" s="105">
        <v>1</v>
      </c>
      <c r="C1591" s="105">
        <v>1</v>
      </c>
      <c r="D1591" s="105" t="s">
        <v>381</v>
      </c>
      <c r="E1591" s="105" t="s">
        <v>390</v>
      </c>
      <c r="F1591" s="105">
        <v>600</v>
      </c>
      <c r="G1591" s="122">
        <v>1.1726429548049899</v>
      </c>
      <c r="H1591" s="123">
        <v>9.4875815840293296E-2</v>
      </c>
      <c r="I1591" s="123">
        <v>0.89413551259617696</v>
      </c>
      <c r="J1591" s="123">
        <v>1.42918046545132</v>
      </c>
      <c r="K1591" s="123">
        <v>37.6432492755442</v>
      </c>
      <c r="L1591" s="123">
        <v>4.6767545592340998</v>
      </c>
      <c r="M1591" s="124" t="s">
        <v>407</v>
      </c>
      <c r="N1591" s="123">
        <v>4.3548804707699701E-2</v>
      </c>
      <c r="O1591" s="123">
        <f t="shared" si="23"/>
        <v>8.0907675649721629</v>
      </c>
      <c r="P1591" s="125">
        <v>1025</v>
      </c>
      <c r="Q1591" s="126">
        <v>14.091298482293412</v>
      </c>
      <c r="R1591" s="126">
        <v>1.0316078296920477</v>
      </c>
      <c r="S1591" s="105" t="s">
        <v>381</v>
      </c>
      <c r="T1591" s="105" t="s">
        <v>381</v>
      </c>
      <c r="U1591" s="105" t="s">
        <v>381</v>
      </c>
      <c r="V1591" s="105" t="s">
        <v>328</v>
      </c>
      <c r="W1591" s="106" t="s">
        <v>199</v>
      </c>
      <c r="X1591" s="105" t="s">
        <v>50</v>
      </c>
      <c r="Y1591" s="105">
        <v>0</v>
      </c>
      <c r="Z1591" s="105" t="s">
        <v>387</v>
      </c>
      <c r="AA1591" s="105">
        <v>0</v>
      </c>
      <c r="AB1591" s="104">
        <v>7.4400248058931404E-2</v>
      </c>
      <c r="AC1591" s="104">
        <v>3.33148940382836</v>
      </c>
      <c r="AD1591" s="104">
        <v>1.24284360097793E-3</v>
      </c>
      <c r="AE1591" s="104">
        <v>11.8054617955074</v>
      </c>
      <c r="AF1591" s="104">
        <v>0.25948716160473001</v>
      </c>
      <c r="AG1591" s="104">
        <v>11.6067925293729</v>
      </c>
      <c r="AH1591" s="104">
        <v>4.0507233328531704E-3</v>
      </c>
      <c r="AI1591" s="104">
        <v>41.130095176767703</v>
      </c>
      <c r="AJ1591" s="106"/>
      <c r="AK1591" s="106"/>
      <c r="AL1591" s="106"/>
      <c r="AM1591" s="106"/>
      <c r="AN1591" s="106"/>
      <c r="AO1591" s="106"/>
      <c r="AP1591" s="106"/>
      <c r="AQ1591" s="106"/>
      <c r="AR1591" s="106"/>
      <c r="AS1591" s="106"/>
      <c r="AT1591" s="106"/>
      <c r="AU1591" s="106"/>
      <c r="AV1591" s="106"/>
      <c r="AW1591" s="106"/>
      <c r="AX1591" s="106"/>
      <c r="AY1591" s="106"/>
      <c r="AZ1591" s="106"/>
      <c r="BA1591" s="106"/>
      <c r="BB1591" s="106"/>
      <c r="BC1591" s="106"/>
      <c r="BD1591" s="106"/>
      <c r="BE1591" s="106"/>
      <c r="BF1591" s="106"/>
      <c r="BG1591" s="106"/>
      <c r="BH1591" s="106"/>
      <c r="BI1591" s="106"/>
      <c r="BJ1591" s="106"/>
      <c r="BK1591" s="106"/>
      <c r="BL1591" s="106"/>
      <c r="BM1591" s="106"/>
      <c r="BN1591" s="106"/>
      <c r="BO1591" s="106"/>
      <c r="BP1591" s="106"/>
      <c r="BQ1591" s="106"/>
      <c r="BR1591" s="106"/>
      <c r="BS1591" s="106"/>
      <c r="BT1591" s="106"/>
      <c r="BU1591" s="106"/>
      <c r="BV1591" s="106"/>
      <c r="BW1591" s="106"/>
      <c r="BX1591" s="106"/>
      <c r="BY1591" s="106"/>
    </row>
    <row r="1592" spans="1:77" ht="48" x14ac:dyDescent="0.2">
      <c r="A1592" s="107">
        <v>44137.927083333336</v>
      </c>
      <c r="B1592" s="105">
        <v>1</v>
      </c>
      <c r="C1592" s="105">
        <v>1</v>
      </c>
      <c r="D1592" s="105" t="s">
        <v>381</v>
      </c>
      <c r="E1592" s="105" t="s">
        <v>390</v>
      </c>
      <c r="F1592" s="105">
        <v>600</v>
      </c>
      <c r="G1592" s="122">
        <v>1.0643603663654699</v>
      </c>
      <c r="H1592" s="123">
        <v>8.1511113774406799E-2</v>
      </c>
      <c r="I1592" s="123">
        <v>0.81754550944524895</v>
      </c>
      <c r="J1592" s="123">
        <v>1.26844746816801</v>
      </c>
      <c r="K1592" s="123">
        <v>38.187096816693298</v>
      </c>
      <c r="L1592" s="123">
        <v>3.9179116535944498</v>
      </c>
      <c r="M1592" s="124" t="s">
        <v>407</v>
      </c>
      <c r="N1592" s="123">
        <v>4.2541182820534498E-2</v>
      </c>
      <c r="O1592" s="123">
        <f t="shared" si="23"/>
        <v>7.6582251979888438</v>
      </c>
      <c r="P1592" s="125">
        <v>1025</v>
      </c>
      <c r="Q1592" s="126">
        <v>14.082533783783772</v>
      </c>
      <c r="R1592" s="126">
        <v>1.0788326998737361</v>
      </c>
      <c r="S1592" s="105" t="s">
        <v>381</v>
      </c>
      <c r="T1592" s="105" t="s">
        <v>381</v>
      </c>
      <c r="U1592" s="105" t="s">
        <v>381</v>
      </c>
      <c r="V1592" s="105" t="str">
        <f>IF(G1592 &lt; Characteristics!$L$13,'Field Values'!$B$65,'Field Values'!$B$66)</f>
        <v>Operating – Waiting for Current</v>
      </c>
      <c r="W1592" s="106" t="s">
        <v>199</v>
      </c>
      <c r="X1592" s="105" t="s">
        <v>50</v>
      </c>
      <c r="Y1592" s="105">
        <v>0</v>
      </c>
      <c r="Z1592" s="105" t="s">
        <v>387</v>
      </c>
      <c r="AA1592" s="105">
        <v>0</v>
      </c>
      <c r="AB1592" s="104">
        <v>4.9691409009328202</v>
      </c>
      <c r="AC1592" s="104">
        <v>5.8027180171246302</v>
      </c>
      <c r="AD1592" s="104">
        <v>8.9770579775347303E-4</v>
      </c>
      <c r="AE1592" s="104">
        <v>19.7072280818122</v>
      </c>
      <c r="AF1592" s="104">
        <v>17.312592351646401</v>
      </c>
      <c r="AG1592" s="104">
        <v>20.2164665611194</v>
      </c>
      <c r="AH1592" s="104">
        <v>2.8482753012111198E-3</v>
      </c>
      <c r="AI1592" s="104">
        <v>68.659572471619796</v>
      </c>
      <c r="AJ1592" s="106"/>
      <c r="AK1592" s="106"/>
      <c r="AL1592" s="106"/>
      <c r="AM1592" s="106"/>
      <c r="AN1592" s="106"/>
      <c r="AO1592" s="106"/>
      <c r="AP1592" s="106"/>
      <c r="AQ1592" s="106"/>
      <c r="AR1592" s="106"/>
      <c r="AS1592" s="106"/>
      <c r="AT1592" s="106"/>
      <c r="AU1592" s="106"/>
      <c r="AV1592" s="106"/>
      <c r="AW1592" s="106"/>
      <c r="AX1592" s="106"/>
      <c r="AY1592" s="106"/>
      <c r="AZ1592" s="106"/>
      <c r="BA1592" s="106"/>
      <c r="BB1592" s="106"/>
      <c r="BC1592" s="106"/>
      <c r="BD1592" s="106"/>
      <c r="BE1592" s="106"/>
      <c r="BF1592" s="106"/>
      <c r="BG1592" s="106"/>
      <c r="BH1592" s="106"/>
      <c r="BI1592" s="106"/>
      <c r="BJ1592" s="106"/>
      <c r="BK1592" s="106"/>
      <c r="BL1592" s="106"/>
      <c r="BM1592" s="106"/>
      <c r="BN1592" s="106"/>
      <c r="BO1592" s="106"/>
      <c r="BP1592" s="106"/>
      <c r="BQ1592" s="106"/>
      <c r="BR1592" s="106"/>
      <c r="BS1592" s="106"/>
      <c r="BT1592" s="106"/>
      <c r="BU1592" s="106"/>
      <c r="BV1592" s="106"/>
      <c r="BW1592" s="106"/>
      <c r="BX1592" s="106"/>
      <c r="BY1592" s="106"/>
    </row>
    <row r="1593" spans="1:77" ht="48" x14ac:dyDescent="0.2">
      <c r="A1593" s="107">
        <v>44137.934027777781</v>
      </c>
      <c r="B1593" s="105">
        <v>1</v>
      </c>
      <c r="C1593" s="105">
        <v>1</v>
      </c>
      <c r="D1593" s="105" t="s">
        <v>381</v>
      </c>
      <c r="E1593" s="105" t="s">
        <v>390</v>
      </c>
      <c r="F1593" s="105">
        <v>600</v>
      </c>
      <c r="G1593" s="122">
        <v>0.92052022504134301</v>
      </c>
      <c r="H1593" s="123">
        <v>7.5164122636240199E-2</v>
      </c>
      <c r="I1593" s="123">
        <v>0.601073425414129</v>
      </c>
      <c r="J1593" s="123">
        <v>1.1158510917444899</v>
      </c>
      <c r="K1593" s="123">
        <v>38.632284630165998</v>
      </c>
      <c r="L1593" s="123">
        <v>4.8023363432562096</v>
      </c>
      <c r="M1593" s="124" t="s">
        <v>407</v>
      </c>
      <c r="N1593" s="123">
        <v>3.7934947004972103E-2</v>
      </c>
      <c r="O1593" s="123">
        <f t="shared" si="23"/>
        <v>8.1653961087997153</v>
      </c>
      <c r="P1593" s="125">
        <v>1025</v>
      </c>
      <c r="Q1593" s="126">
        <v>14.077094594594605</v>
      </c>
      <c r="R1593" s="126">
        <v>1.1066829959070681</v>
      </c>
      <c r="S1593" s="105" t="s">
        <v>381</v>
      </c>
      <c r="T1593" s="105" t="s">
        <v>381</v>
      </c>
      <c r="U1593" s="105" t="s">
        <v>381</v>
      </c>
      <c r="V1593" s="105" t="str">
        <f>IF(G1593 &lt; Characteristics!$L$13,'Field Values'!$B$65,'Field Values'!$B$66)</f>
        <v>Operating – Waiting for Current</v>
      </c>
      <c r="W1593" s="106" t="s">
        <v>199</v>
      </c>
      <c r="X1593" s="105" t="s">
        <v>50</v>
      </c>
      <c r="Y1593" s="105">
        <v>0</v>
      </c>
      <c r="Z1593" s="105" t="s">
        <v>387</v>
      </c>
      <c r="AA1593" s="105">
        <v>0</v>
      </c>
      <c r="AB1593" s="104">
        <v>13.6914414101064</v>
      </c>
      <c r="AC1593" s="104">
        <v>3.3897615707536901</v>
      </c>
      <c r="AD1593" s="104">
        <v>3.6833595498809002</v>
      </c>
      <c r="AE1593" s="104">
        <v>24.034717422412999</v>
      </c>
      <c r="AF1593" s="104">
        <v>47.7007821722366</v>
      </c>
      <c r="AG1593" s="104">
        <v>11.8098107202643</v>
      </c>
      <c r="AH1593" s="104">
        <v>12.8329751081856</v>
      </c>
      <c r="AI1593" s="104">
        <v>83.736393935228904</v>
      </c>
      <c r="AJ1593" s="106"/>
      <c r="AK1593" s="106"/>
      <c r="AL1593" s="106"/>
      <c r="AM1593" s="106"/>
      <c r="AN1593" s="106"/>
      <c r="AO1593" s="106"/>
      <c r="AP1593" s="106"/>
      <c r="AQ1593" s="106"/>
      <c r="AR1593" s="106"/>
      <c r="AS1593" s="106"/>
      <c r="AT1593" s="106"/>
      <c r="AU1593" s="106"/>
      <c r="AV1593" s="106"/>
      <c r="AW1593" s="106"/>
      <c r="AX1593" s="106"/>
      <c r="AY1593" s="106"/>
      <c r="AZ1593" s="106"/>
      <c r="BA1593" s="106"/>
      <c r="BB1593" s="106"/>
      <c r="BC1593" s="106"/>
      <c r="BD1593" s="106"/>
      <c r="BE1593" s="106"/>
      <c r="BF1593" s="106"/>
      <c r="BG1593" s="106"/>
      <c r="BH1593" s="106"/>
      <c r="BI1593" s="106"/>
      <c r="BJ1593" s="106"/>
      <c r="BK1593" s="106"/>
      <c r="BL1593" s="106"/>
      <c r="BM1593" s="106"/>
      <c r="BN1593" s="106"/>
      <c r="BO1593" s="106"/>
      <c r="BP1593" s="106"/>
      <c r="BQ1593" s="106"/>
      <c r="BR1593" s="106"/>
      <c r="BS1593" s="106"/>
      <c r="BT1593" s="106"/>
      <c r="BU1593" s="106"/>
      <c r="BV1593" s="106"/>
      <c r="BW1593" s="106"/>
      <c r="BX1593" s="106"/>
      <c r="BY1593" s="106"/>
    </row>
    <row r="1594" spans="1:77" ht="48" x14ac:dyDescent="0.2">
      <c r="A1594" s="107">
        <v>44137.940972222219</v>
      </c>
      <c r="B1594" s="105">
        <v>1</v>
      </c>
      <c r="C1594" s="105">
        <v>1</v>
      </c>
      <c r="D1594" s="105" t="s">
        <v>381</v>
      </c>
      <c r="E1594" s="105" t="s">
        <v>390</v>
      </c>
      <c r="F1594" s="105">
        <v>600</v>
      </c>
      <c r="G1594" s="122">
        <v>0.75239438696685501</v>
      </c>
      <c r="H1594" s="123">
        <v>8.44799341418144E-2</v>
      </c>
      <c r="I1594" s="123">
        <v>0.50937821758916502</v>
      </c>
      <c r="J1594" s="123">
        <v>0.966564540322145</v>
      </c>
      <c r="K1594" s="123">
        <v>37.9923440537857</v>
      </c>
      <c r="L1594" s="123">
        <v>5.16275201346172</v>
      </c>
      <c r="M1594" s="124" t="s">
        <v>407</v>
      </c>
      <c r="N1594" s="123">
        <v>3.2087070217233803E-2</v>
      </c>
      <c r="O1594" s="123">
        <f t="shared" si="23"/>
        <v>11.228145186247378</v>
      </c>
      <c r="P1594" s="125">
        <v>1025</v>
      </c>
      <c r="Q1594" s="126">
        <v>14.070978077571663</v>
      </c>
      <c r="R1594" s="126">
        <v>1.1306179086181238</v>
      </c>
      <c r="S1594" s="105" t="s">
        <v>381</v>
      </c>
      <c r="T1594" s="105" t="s">
        <v>381</v>
      </c>
      <c r="U1594" s="105" t="s">
        <v>381</v>
      </c>
      <c r="V1594" s="105" t="str">
        <f>IF(G1594 &lt; Characteristics!$L$13,'Field Values'!$B$65,'Field Values'!$B$66)</f>
        <v>Operating – Waiting for Current</v>
      </c>
      <c r="W1594" s="106" t="s">
        <v>199</v>
      </c>
      <c r="X1594" s="105" t="s">
        <v>50</v>
      </c>
      <c r="Y1594" s="105">
        <v>0</v>
      </c>
      <c r="Z1594" s="105" t="s">
        <v>387</v>
      </c>
      <c r="AA1594" s="105">
        <v>0</v>
      </c>
      <c r="AB1594" s="104">
        <v>14.940431328395</v>
      </c>
      <c r="AC1594" s="104">
        <v>3.7620860471401598</v>
      </c>
      <c r="AD1594" s="104">
        <v>2.44511058759733</v>
      </c>
      <c r="AE1594" s="104">
        <v>21.5661639273068</v>
      </c>
      <c r="AF1594" s="104">
        <v>52.052219351113798</v>
      </c>
      <c r="AG1594" s="104">
        <v>13.1069761700656</v>
      </c>
      <c r="AH1594" s="104">
        <v>8.5189590442530907</v>
      </c>
      <c r="AI1594" s="104">
        <v>75.136039921666494</v>
      </c>
      <c r="AJ1594" s="106"/>
      <c r="AK1594" s="106"/>
      <c r="AL1594" s="106"/>
      <c r="AM1594" s="106"/>
      <c r="AN1594" s="106"/>
      <c r="AO1594" s="106"/>
      <c r="AP1594" s="106"/>
      <c r="AQ1594" s="106"/>
      <c r="AR1594" s="106"/>
      <c r="AS1594" s="106"/>
      <c r="AT1594" s="106"/>
      <c r="AU1594" s="106"/>
      <c r="AV1594" s="106"/>
      <c r="AW1594" s="106"/>
      <c r="AX1594" s="106"/>
      <c r="AY1594" s="106"/>
      <c r="AZ1594" s="106"/>
      <c r="BA1594" s="106"/>
      <c r="BB1594" s="106"/>
      <c r="BC1594" s="106"/>
      <c r="BD1594" s="106"/>
      <c r="BE1594" s="106"/>
      <c r="BF1594" s="106"/>
      <c r="BG1594" s="106"/>
      <c r="BH1594" s="106"/>
      <c r="BI1594" s="106"/>
      <c r="BJ1594" s="106"/>
      <c r="BK1594" s="106"/>
      <c r="BL1594" s="106"/>
      <c r="BM1594" s="106"/>
      <c r="BN1594" s="106"/>
      <c r="BO1594" s="106"/>
      <c r="BP1594" s="106"/>
      <c r="BQ1594" s="106"/>
      <c r="BR1594" s="106"/>
      <c r="BS1594" s="106"/>
      <c r="BT1594" s="106"/>
      <c r="BU1594" s="106"/>
      <c r="BV1594" s="106"/>
      <c r="BW1594" s="106"/>
      <c r="BX1594" s="106"/>
      <c r="BY1594" s="106"/>
    </row>
    <row r="1595" spans="1:77" ht="48" x14ac:dyDescent="0.2">
      <c r="A1595" s="107">
        <v>44137.947916666664</v>
      </c>
      <c r="B1595" s="105">
        <v>1</v>
      </c>
      <c r="C1595" s="105">
        <v>1</v>
      </c>
      <c r="D1595" s="105" t="s">
        <v>381</v>
      </c>
      <c r="E1595" s="105" t="s">
        <v>390</v>
      </c>
      <c r="F1595" s="105">
        <v>600</v>
      </c>
      <c r="G1595" s="122">
        <v>0.55549232644295499</v>
      </c>
      <c r="H1595" s="123">
        <v>7.3366921941586394E-2</v>
      </c>
      <c r="I1595" s="123">
        <v>0.32681014095404898</v>
      </c>
      <c r="J1595" s="123">
        <v>0.74238906991034104</v>
      </c>
      <c r="K1595" s="123">
        <v>37.577677596990497</v>
      </c>
      <c r="L1595" s="123">
        <v>5.9602617590381701</v>
      </c>
      <c r="M1595" s="124" t="s">
        <v>407</v>
      </c>
      <c r="N1595" s="123">
        <v>2.3472980237429799E-2</v>
      </c>
      <c r="O1595" s="123">
        <f t="shared" si="23"/>
        <v>13.207549132385834</v>
      </c>
      <c r="P1595" s="125">
        <v>1025</v>
      </c>
      <c r="Q1595" s="126">
        <v>14.069070945945946</v>
      </c>
      <c r="R1595" s="126">
        <v>1.1490578276643131</v>
      </c>
      <c r="S1595" s="105" t="s">
        <v>381</v>
      </c>
      <c r="T1595" s="105" t="s">
        <v>381</v>
      </c>
      <c r="U1595" s="105" t="s">
        <v>381</v>
      </c>
      <c r="V1595" s="105" t="str">
        <f>IF(G1595 &lt; Characteristics!$L$13,'Field Values'!$B$65,'Field Values'!$B$66)</f>
        <v>Operating – Waiting for Current</v>
      </c>
      <c r="W1595" s="106" t="s">
        <v>199</v>
      </c>
      <c r="X1595" s="105" t="s">
        <v>50</v>
      </c>
      <c r="Y1595" s="105">
        <v>0</v>
      </c>
      <c r="Z1595" s="105" t="s">
        <v>387</v>
      </c>
      <c r="AA1595" s="105">
        <v>0</v>
      </c>
      <c r="AB1595" s="104">
        <v>17.058850208575301</v>
      </c>
      <c r="AC1595" s="104">
        <v>4.0042109907975698</v>
      </c>
      <c r="AD1595" s="104">
        <v>1.64452776153057</v>
      </c>
      <c r="AE1595" s="104">
        <v>28.333749764432302</v>
      </c>
      <c r="AF1595" s="104">
        <v>59.432716615882001</v>
      </c>
      <c r="AG1595" s="104">
        <v>13.9505310029245</v>
      </c>
      <c r="AH1595" s="104">
        <v>5.7297564869651101</v>
      </c>
      <c r="AI1595" s="104">
        <v>98.714072211360403</v>
      </c>
      <c r="AJ1595" s="106"/>
      <c r="AK1595" s="106"/>
      <c r="AL1595" s="106"/>
      <c r="AM1595" s="106"/>
      <c r="AN1595" s="106"/>
      <c r="AO1595" s="106"/>
      <c r="AP1595" s="106"/>
      <c r="AQ1595" s="106"/>
      <c r="AR1595" s="106"/>
      <c r="AS1595" s="106"/>
      <c r="AT1595" s="106"/>
      <c r="AU1595" s="106"/>
      <c r="AV1595" s="106"/>
      <c r="AW1595" s="106"/>
      <c r="AX1595" s="106"/>
      <c r="AY1595" s="106"/>
      <c r="AZ1595" s="106"/>
      <c r="BA1595" s="106"/>
      <c r="BB1595" s="106"/>
      <c r="BC1595" s="106"/>
      <c r="BD1595" s="106"/>
      <c r="BE1595" s="106"/>
      <c r="BF1595" s="106"/>
      <c r="BG1595" s="106"/>
      <c r="BH1595" s="106"/>
      <c r="BI1595" s="106"/>
      <c r="BJ1595" s="106"/>
      <c r="BK1595" s="106"/>
      <c r="BL1595" s="106"/>
      <c r="BM1595" s="106"/>
      <c r="BN1595" s="106"/>
      <c r="BO1595" s="106"/>
      <c r="BP1595" s="106"/>
      <c r="BQ1595" s="106"/>
      <c r="BR1595" s="106"/>
      <c r="BS1595" s="106"/>
      <c r="BT1595" s="106"/>
      <c r="BU1595" s="106"/>
      <c r="BV1595" s="106"/>
      <c r="BW1595" s="106"/>
      <c r="BX1595" s="106"/>
      <c r="BY1595" s="106"/>
    </row>
    <row r="1596" spans="1:77" ht="48" x14ac:dyDescent="0.2">
      <c r="A1596" s="107">
        <v>44137.954861111109</v>
      </c>
      <c r="B1596" s="105">
        <v>1</v>
      </c>
      <c r="C1596" s="105">
        <v>1</v>
      </c>
      <c r="D1596" s="105" t="s">
        <v>381</v>
      </c>
      <c r="E1596" s="105" t="s">
        <v>390</v>
      </c>
      <c r="F1596" s="105">
        <v>600</v>
      </c>
      <c r="G1596" s="122">
        <v>0.395513292753009</v>
      </c>
      <c r="H1596" s="123">
        <v>7.3740843288395003E-2</v>
      </c>
      <c r="I1596" s="123">
        <v>0.24199698381549001</v>
      </c>
      <c r="J1596" s="123">
        <v>0.59980648356133404</v>
      </c>
      <c r="K1596" s="123">
        <v>38.060121800932897</v>
      </c>
      <c r="L1596" s="123">
        <v>6.47485391820143</v>
      </c>
      <c r="M1596" s="124" t="s">
        <v>408</v>
      </c>
      <c r="N1596" s="123">
        <v>1.9143075443975401E-2</v>
      </c>
      <c r="O1596" s="123">
        <f t="shared" si="23"/>
        <v>18.644340061269403</v>
      </c>
      <c r="P1596" s="125">
        <v>1025</v>
      </c>
      <c r="Q1596" s="126">
        <v>14.069367622259696</v>
      </c>
      <c r="R1596" s="126">
        <v>1.163991697188381</v>
      </c>
      <c r="S1596" s="105" t="s">
        <v>381</v>
      </c>
      <c r="T1596" s="105" t="s">
        <v>381</v>
      </c>
      <c r="U1596" s="105" t="s">
        <v>381</v>
      </c>
      <c r="V1596" s="105" t="str">
        <f>IF(G1596 &lt; Characteristics!$L$13,'Field Values'!$B$65,'Field Values'!$B$66)</f>
        <v>Operating – Waiting for Current</v>
      </c>
      <c r="W1596" s="106" t="s">
        <v>199</v>
      </c>
      <c r="X1596" s="105" t="s">
        <v>50</v>
      </c>
      <c r="Y1596" s="105">
        <v>0</v>
      </c>
      <c r="Z1596" s="105" t="s">
        <v>387</v>
      </c>
      <c r="AA1596" s="105">
        <v>0</v>
      </c>
      <c r="AB1596" s="104">
        <v>19.807291770135301</v>
      </c>
      <c r="AC1596" s="104">
        <v>3.36574508380667</v>
      </c>
      <c r="AD1596" s="104">
        <v>9.6048296587830606</v>
      </c>
      <c r="AE1596" s="104">
        <v>27.589602308399598</v>
      </c>
      <c r="AF1596" s="104">
        <v>69.008190860967105</v>
      </c>
      <c r="AG1596" s="104">
        <v>11.726138119967899</v>
      </c>
      <c r="AH1596" s="104">
        <v>33.463169802465799</v>
      </c>
      <c r="AI1596" s="104">
        <v>96.121488508855705</v>
      </c>
      <c r="AJ1596" s="106"/>
      <c r="AK1596" s="106"/>
      <c r="AL1596" s="106"/>
      <c r="AM1596" s="106"/>
      <c r="AN1596" s="106"/>
      <c r="AO1596" s="106"/>
      <c r="AP1596" s="106"/>
      <c r="AQ1596" s="106"/>
      <c r="AR1596" s="106"/>
      <c r="AS1596" s="106"/>
      <c r="AT1596" s="106"/>
      <c r="AU1596" s="106"/>
      <c r="AV1596" s="106"/>
      <c r="AW1596" s="106"/>
      <c r="AX1596" s="106"/>
      <c r="AY1596" s="106"/>
      <c r="AZ1596" s="106"/>
      <c r="BA1596" s="106"/>
      <c r="BB1596" s="106"/>
      <c r="BC1596" s="106"/>
      <c r="BD1596" s="106"/>
      <c r="BE1596" s="106"/>
      <c r="BF1596" s="106"/>
      <c r="BG1596" s="106"/>
      <c r="BH1596" s="106"/>
      <c r="BI1596" s="106"/>
      <c r="BJ1596" s="106"/>
      <c r="BK1596" s="106"/>
      <c r="BL1596" s="106"/>
      <c r="BM1596" s="106"/>
      <c r="BN1596" s="106"/>
      <c r="BO1596" s="106"/>
      <c r="BP1596" s="106"/>
      <c r="BQ1596" s="106"/>
      <c r="BR1596" s="106"/>
      <c r="BS1596" s="106"/>
      <c r="BT1596" s="106"/>
      <c r="BU1596" s="106"/>
      <c r="BV1596" s="106"/>
      <c r="BW1596" s="106"/>
      <c r="BX1596" s="106"/>
      <c r="BY1596" s="106"/>
    </row>
    <row r="1597" spans="1:77" ht="48" x14ac:dyDescent="0.2">
      <c r="A1597" s="107">
        <v>44137.961805555555</v>
      </c>
      <c r="B1597" s="105">
        <v>1</v>
      </c>
      <c r="C1597" s="105">
        <v>1</v>
      </c>
      <c r="D1597" s="105" t="s">
        <v>381</v>
      </c>
      <c r="E1597" s="105" t="s">
        <v>390</v>
      </c>
      <c r="F1597" s="105">
        <v>600</v>
      </c>
      <c r="G1597" s="122">
        <v>0.17241979879463801</v>
      </c>
      <c r="H1597" s="123">
        <v>6.94719467440163E-2</v>
      </c>
      <c r="I1597" s="123">
        <v>4.2795995152039301E-2</v>
      </c>
      <c r="J1597" s="123">
        <v>0.30716272005193701</v>
      </c>
      <c r="K1597" s="123">
        <v>35.018648090140097</v>
      </c>
      <c r="L1597" s="123">
        <v>24.1446074556825</v>
      </c>
      <c r="M1597" s="124" t="s">
        <v>408</v>
      </c>
      <c r="N1597" s="123">
        <v>1.1135092529478099E-2</v>
      </c>
      <c r="O1597" s="123">
        <f t="shared" si="23"/>
        <v>40.292325608592911</v>
      </c>
      <c r="P1597" s="125">
        <v>1025</v>
      </c>
      <c r="Q1597" s="126">
        <v>14.078074324324319</v>
      </c>
      <c r="R1597" s="126">
        <v>1.1602275339559771</v>
      </c>
      <c r="S1597" s="105" t="s">
        <v>381</v>
      </c>
      <c r="T1597" s="105" t="s">
        <v>381</v>
      </c>
      <c r="U1597" s="105" t="s">
        <v>381</v>
      </c>
      <c r="V1597" s="105" t="str">
        <f>IF(G1597 &lt; Characteristics!$L$13,'Field Values'!$B$65,'Field Values'!$B$66)</f>
        <v>Operating – Waiting for Current</v>
      </c>
      <c r="W1597" s="106" t="s">
        <v>199</v>
      </c>
      <c r="X1597" s="105" t="s">
        <v>50</v>
      </c>
      <c r="Y1597" s="105">
        <v>0</v>
      </c>
      <c r="Z1597" s="105" t="s">
        <v>387</v>
      </c>
      <c r="AA1597" s="105">
        <v>0</v>
      </c>
      <c r="AB1597" s="104">
        <v>15.0553488991847</v>
      </c>
      <c r="AC1597" s="104">
        <v>4.5562072416567503</v>
      </c>
      <c r="AD1597" s="104">
        <v>0.25014371823214498</v>
      </c>
      <c r="AE1597" s="104">
        <v>27.162010301700299</v>
      </c>
      <c r="AF1597" s="104">
        <v>52.4525881473052</v>
      </c>
      <c r="AG1597" s="104">
        <v>15.8736666290957</v>
      </c>
      <c r="AH1597" s="104">
        <v>0.87177126322860798</v>
      </c>
      <c r="AI1597" s="104">
        <v>94.631772917002394</v>
      </c>
      <c r="AJ1597" s="106"/>
      <c r="AK1597" s="106"/>
      <c r="AL1597" s="106"/>
      <c r="AM1597" s="106"/>
      <c r="AN1597" s="106"/>
      <c r="AO1597" s="106"/>
      <c r="AP1597" s="106"/>
      <c r="AQ1597" s="106"/>
      <c r="AR1597" s="106"/>
      <c r="AS1597" s="106"/>
      <c r="AT1597" s="106"/>
      <c r="AU1597" s="106"/>
      <c r="AV1597" s="106"/>
      <c r="AW1597" s="106"/>
      <c r="AX1597" s="106"/>
      <c r="AY1597" s="106"/>
      <c r="AZ1597" s="106"/>
      <c r="BA1597" s="106"/>
      <c r="BB1597" s="106"/>
      <c r="BC1597" s="106"/>
      <c r="BD1597" s="106"/>
      <c r="BE1597" s="106"/>
      <c r="BF1597" s="106"/>
      <c r="BG1597" s="106"/>
      <c r="BH1597" s="106"/>
      <c r="BI1597" s="106"/>
      <c r="BJ1597" s="106"/>
      <c r="BK1597" s="106"/>
      <c r="BL1597" s="106"/>
      <c r="BM1597" s="106"/>
      <c r="BN1597" s="106"/>
      <c r="BO1597" s="106"/>
      <c r="BP1597" s="106"/>
      <c r="BQ1597" s="106"/>
      <c r="BR1597" s="106"/>
      <c r="BS1597" s="106"/>
      <c r="BT1597" s="106"/>
      <c r="BU1597" s="106"/>
      <c r="BV1597" s="106"/>
      <c r="BW1597" s="106"/>
      <c r="BX1597" s="106"/>
      <c r="BY1597" s="106"/>
    </row>
    <row r="1598" spans="1:77" ht="48" x14ac:dyDescent="0.2">
      <c r="A1598" s="107">
        <v>44137.96875</v>
      </c>
      <c r="B1598" s="105">
        <v>1</v>
      </c>
      <c r="C1598" s="105">
        <v>1</v>
      </c>
      <c r="D1598" s="105" t="s">
        <v>381</v>
      </c>
      <c r="E1598" s="105" t="s">
        <v>390</v>
      </c>
      <c r="F1598" s="105">
        <v>600</v>
      </c>
      <c r="G1598" s="122">
        <v>9.9063431916199304E-2</v>
      </c>
      <c r="H1598" s="123">
        <v>5.1543604614775897E-2</v>
      </c>
      <c r="I1598" s="123">
        <v>3.8875403288135E-3</v>
      </c>
      <c r="J1598" s="123">
        <v>0.231171201270613</v>
      </c>
      <c r="K1598" s="123">
        <v>204.13345254854701</v>
      </c>
      <c r="L1598" s="123">
        <v>32.0096972689417</v>
      </c>
      <c r="M1598" s="124" t="s">
        <v>408</v>
      </c>
      <c r="N1598" s="123">
        <v>-2.7784164187026998E-3</v>
      </c>
      <c r="O1598" s="123">
        <f t="shared" si="23"/>
        <v>52.030909506929014</v>
      </c>
      <c r="P1598" s="125">
        <v>1025</v>
      </c>
      <c r="Q1598" s="126">
        <v>14.077259696458688</v>
      </c>
      <c r="R1598" s="126">
        <v>1.1537053588870858</v>
      </c>
      <c r="S1598" s="105" t="s">
        <v>381</v>
      </c>
      <c r="T1598" s="105" t="s">
        <v>381</v>
      </c>
      <c r="U1598" s="105" t="s">
        <v>381</v>
      </c>
      <c r="V1598" s="105" t="str">
        <f>IF(G1598 &lt; Characteristics!$L$13,'Field Values'!$B$65,'Field Values'!$B$66)</f>
        <v>Operating – Waiting for Current</v>
      </c>
      <c r="W1598" s="106" t="s">
        <v>199</v>
      </c>
      <c r="X1598" s="105" t="s">
        <v>50</v>
      </c>
      <c r="Y1598" s="105">
        <v>0</v>
      </c>
      <c r="Z1598" s="105" t="s">
        <v>387</v>
      </c>
      <c r="AA1598" s="105">
        <v>0</v>
      </c>
      <c r="AB1598" s="104">
        <v>13.460153648513799</v>
      </c>
      <c r="AC1598" s="104">
        <v>3.0723190077026299</v>
      </c>
      <c r="AD1598" s="104">
        <v>4.5940072613642897</v>
      </c>
      <c r="AE1598" s="104">
        <v>21.305423326035399</v>
      </c>
      <c r="AF1598" s="104">
        <v>46.894983702548103</v>
      </c>
      <c r="AG1598" s="104">
        <v>10.703851936456701</v>
      </c>
      <c r="AH1598" s="104">
        <v>16.0056398755986</v>
      </c>
      <c r="AI1598" s="104">
        <v>74.227628788957105</v>
      </c>
      <c r="AJ1598" s="106"/>
      <c r="AK1598" s="106"/>
      <c r="AL1598" s="106"/>
      <c r="AM1598" s="106"/>
      <c r="AN1598" s="106"/>
      <c r="AO1598" s="106"/>
      <c r="AP1598" s="106"/>
      <c r="AQ1598" s="106"/>
      <c r="AR1598" s="106"/>
      <c r="AS1598" s="106"/>
      <c r="AT1598" s="106"/>
      <c r="AU1598" s="106"/>
      <c r="AV1598" s="106"/>
      <c r="AW1598" s="106"/>
      <c r="AX1598" s="106"/>
      <c r="AY1598" s="106"/>
      <c r="AZ1598" s="106"/>
      <c r="BA1598" s="106"/>
      <c r="BB1598" s="106"/>
      <c r="BC1598" s="106"/>
      <c r="BD1598" s="106"/>
      <c r="BE1598" s="106"/>
      <c r="BF1598" s="106"/>
      <c r="BG1598" s="106"/>
      <c r="BH1598" s="106"/>
      <c r="BI1598" s="106"/>
      <c r="BJ1598" s="106"/>
      <c r="BK1598" s="106"/>
      <c r="BL1598" s="106"/>
      <c r="BM1598" s="106"/>
      <c r="BN1598" s="106"/>
      <c r="BO1598" s="106"/>
      <c r="BP1598" s="106"/>
      <c r="BQ1598" s="106"/>
      <c r="BR1598" s="106"/>
      <c r="BS1598" s="106"/>
      <c r="BT1598" s="106"/>
      <c r="BU1598" s="106"/>
      <c r="BV1598" s="106"/>
      <c r="BW1598" s="106"/>
      <c r="BX1598" s="106"/>
      <c r="BY1598" s="106"/>
    </row>
    <row r="1599" spans="1:77" ht="48" x14ac:dyDescent="0.2">
      <c r="A1599" s="107">
        <v>44137.975694444445</v>
      </c>
      <c r="B1599" s="105">
        <v>1</v>
      </c>
      <c r="C1599" s="105">
        <v>1</v>
      </c>
      <c r="D1599" s="105" t="s">
        <v>381</v>
      </c>
      <c r="E1599" s="105" t="s">
        <v>390</v>
      </c>
      <c r="F1599" s="105">
        <v>600</v>
      </c>
      <c r="G1599" s="122">
        <v>0.24617700051244701</v>
      </c>
      <c r="H1599" s="123">
        <v>0.159182556641735</v>
      </c>
      <c r="I1599" s="123">
        <v>8.6909305291299498E-4</v>
      </c>
      <c r="J1599" s="123">
        <v>0.48253220780753198</v>
      </c>
      <c r="K1599" s="123">
        <v>221.749661405632</v>
      </c>
      <c r="L1599" s="123">
        <v>6.1570099807293301</v>
      </c>
      <c r="M1599" s="124" t="s">
        <v>408</v>
      </c>
      <c r="N1599" s="123">
        <v>1.71749093748377E-3</v>
      </c>
      <c r="O1599" s="123">
        <f t="shared" si="23"/>
        <v>64.661831247589092</v>
      </c>
      <c r="P1599" s="125">
        <v>1025</v>
      </c>
      <c r="Q1599" s="126">
        <v>14.054349662162162</v>
      </c>
      <c r="R1599" s="126">
        <v>1.1364963178439087</v>
      </c>
      <c r="S1599" s="105" t="s">
        <v>381</v>
      </c>
      <c r="T1599" s="105" t="s">
        <v>381</v>
      </c>
      <c r="U1599" s="105" t="s">
        <v>381</v>
      </c>
      <c r="V1599" s="105" t="str">
        <f>IF(G1599 &lt; Characteristics!$L$13,'Field Values'!$B$65,'Field Values'!$B$66)</f>
        <v>Operating – Waiting for Current</v>
      </c>
      <c r="W1599" s="106" t="s">
        <v>199</v>
      </c>
      <c r="X1599" s="105" t="s">
        <v>50</v>
      </c>
      <c r="Y1599" s="105">
        <v>0</v>
      </c>
      <c r="Z1599" s="105" t="s">
        <v>387</v>
      </c>
      <c r="AA1599" s="105">
        <v>0</v>
      </c>
      <c r="AB1599" s="104">
        <v>13.8513363146365</v>
      </c>
      <c r="AC1599" s="104">
        <v>3.79489349456678</v>
      </c>
      <c r="AD1599" s="104">
        <v>1.8008467452619701</v>
      </c>
      <c r="AE1599" s="104">
        <v>22.6209492341093</v>
      </c>
      <c r="AF1599" s="104">
        <v>48.257850425628497</v>
      </c>
      <c r="AG1599" s="104">
        <v>13.2212761691175</v>
      </c>
      <c r="AH1599" s="104">
        <v>6.2738077568164901</v>
      </c>
      <c r="AI1599" s="104">
        <v>78.810875028456707</v>
      </c>
      <c r="AJ1599" s="106"/>
      <c r="AK1599" s="106"/>
      <c r="AL1599" s="106"/>
      <c r="AM1599" s="106"/>
      <c r="AN1599" s="106"/>
      <c r="AO1599" s="106"/>
      <c r="AP1599" s="106"/>
      <c r="AQ1599" s="106"/>
      <c r="AR1599" s="106"/>
      <c r="AS1599" s="106"/>
      <c r="AT1599" s="106"/>
      <c r="AU1599" s="106"/>
      <c r="AV1599" s="106"/>
      <c r="AW1599" s="106"/>
      <c r="AX1599" s="106"/>
      <c r="AY1599" s="106"/>
      <c r="AZ1599" s="106"/>
      <c r="BA1599" s="106"/>
      <c r="BB1599" s="106"/>
      <c r="BC1599" s="106"/>
      <c r="BD1599" s="106"/>
      <c r="BE1599" s="106"/>
      <c r="BF1599" s="106"/>
      <c r="BG1599" s="106"/>
      <c r="BH1599" s="106"/>
      <c r="BI1599" s="106"/>
      <c r="BJ1599" s="106"/>
      <c r="BK1599" s="106"/>
      <c r="BL1599" s="106"/>
      <c r="BM1599" s="106"/>
      <c r="BN1599" s="106"/>
      <c r="BO1599" s="106"/>
      <c r="BP1599" s="106"/>
      <c r="BQ1599" s="106"/>
      <c r="BR1599" s="106"/>
      <c r="BS1599" s="106"/>
      <c r="BT1599" s="106"/>
      <c r="BU1599" s="106"/>
      <c r="BV1599" s="106"/>
      <c r="BW1599" s="106"/>
      <c r="BX1599" s="106"/>
      <c r="BY1599" s="106"/>
    </row>
    <row r="1600" spans="1:77" ht="48" x14ac:dyDescent="0.2">
      <c r="A1600" s="107">
        <v>44137.982638888891</v>
      </c>
      <c r="B1600" s="105">
        <v>1</v>
      </c>
      <c r="C1600" s="105">
        <v>1</v>
      </c>
      <c r="D1600" s="105" t="s">
        <v>381</v>
      </c>
      <c r="E1600" s="105" t="s">
        <v>390</v>
      </c>
      <c r="F1600" s="105">
        <v>600</v>
      </c>
      <c r="G1600" s="122">
        <v>6.86418553690014E-2</v>
      </c>
      <c r="H1600" s="123">
        <v>0.398166994001453</v>
      </c>
      <c r="I1600" s="123">
        <v>1.5496856473651299E-4</v>
      </c>
      <c r="J1600" s="123">
        <v>0.74865134222532903</v>
      </c>
      <c r="K1600" s="123">
        <v>222.11690470124699</v>
      </c>
      <c r="L1600" s="123">
        <v>3.8451392113320702</v>
      </c>
      <c r="M1600" s="124" t="s">
        <v>408</v>
      </c>
      <c r="N1600" s="123">
        <v>1.3665364667532201E-2</v>
      </c>
      <c r="O1600" s="123">
        <f t="shared" si="23"/>
        <v>580.06444007232483</v>
      </c>
      <c r="P1600" s="125">
        <v>1025</v>
      </c>
      <c r="Q1600" s="126">
        <v>14.026736930860052</v>
      </c>
      <c r="R1600" s="126">
        <v>1.1127293902369839</v>
      </c>
      <c r="S1600" s="105" t="s">
        <v>381</v>
      </c>
      <c r="T1600" s="105" t="s">
        <v>381</v>
      </c>
      <c r="U1600" s="105" t="s">
        <v>381</v>
      </c>
      <c r="V1600" s="105" t="str">
        <f>IF(G1600 &lt; Characteristics!$L$13,'Field Values'!$B$65,'Field Values'!$B$66)</f>
        <v>Operating – Waiting for Current</v>
      </c>
      <c r="W1600" s="106" t="s">
        <v>199</v>
      </c>
      <c r="X1600" s="105" t="s">
        <v>50</v>
      </c>
      <c r="Y1600" s="105">
        <v>0</v>
      </c>
      <c r="Z1600" s="105" t="s">
        <v>387</v>
      </c>
      <c r="AA1600" s="105">
        <v>0</v>
      </c>
      <c r="AB1600" s="104">
        <v>12.9932463539706</v>
      </c>
      <c r="AC1600" s="104">
        <v>2.7842800496403401</v>
      </c>
      <c r="AD1600" s="104">
        <v>6.5562202745237697</v>
      </c>
      <c r="AE1600" s="104">
        <v>21.432097627007899</v>
      </c>
      <c r="AF1600" s="104">
        <v>45.268295023308603</v>
      </c>
      <c r="AG1600" s="104">
        <v>9.7003342837323991</v>
      </c>
      <c r="AH1600" s="104">
        <v>22.841921364594501</v>
      </c>
      <c r="AI1600" s="104">
        <v>74.668957621791506</v>
      </c>
      <c r="AJ1600" s="106"/>
      <c r="AK1600" s="106"/>
      <c r="AL1600" s="106"/>
      <c r="AM1600" s="106"/>
      <c r="AN1600" s="106"/>
      <c r="AO1600" s="106"/>
      <c r="AP1600" s="106"/>
      <c r="AQ1600" s="106"/>
      <c r="AR1600" s="106"/>
      <c r="AS1600" s="106"/>
      <c r="AT1600" s="106"/>
      <c r="AU1600" s="106"/>
      <c r="AV1600" s="106"/>
      <c r="AW1600" s="106"/>
      <c r="AX1600" s="106"/>
      <c r="AY1600" s="106"/>
      <c r="AZ1600" s="106"/>
      <c r="BA1600" s="106"/>
      <c r="BB1600" s="106"/>
      <c r="BC1600" s="106"/>
      <c r="BD1600" s="106"/>
      <c r="BE1600" s="106"/>
      <c r="BF1600" s="106"/>
      <c r="BG1600" s="106"/>
      <c r="BH1600" s="106"/>
      <c r="BI1600" s="106"/>
      <c r="BJ1600" s="106"/>
      <c r="BK1600" s="106"/>
      <c r="BL1600" s="106"/>
      <c r="BM1600" s="106"/>
      <c r="BN1600" s="106"/>
      <c r="BO1600" s="106"/>
      <c r="BP1600" s="106"/>
      <c r="BQ1600" s="106"/>
      <c r="BR1600" s="106"/>
      <c r="BS1600" s="106"/>
      <c r="BT1600" s="106"/>
      <c r="BU1600" s="106"/>
      <c r="BV1600" s="106"/>
      <c r="BW1600" s="106"/>
      <c r="BX1600" s="106"/>
      <c r="BY1600" s="106"/>
    </row>
    <row r="1601" spans="1:77" ht="48" x14ac:dyDescent="0.2">
      <c r="A1601" s="107">
        <v>44137.989583333336</v>
      </c>
      <c r="B1601" s="105">
        <v>1</v>
      </c>
      <c r="C1601" s="105">
        <v>1</v>
      </c>
      <c r="D1601" s="105" t="s">
        <v>381</v>
      </c>
      <c r="E1601" s="105" t="s">
        <v>390</v>
      </c>
      <c r="F1601" s="105">
        <v>600</v>
      </c>
      <c r="G1601" s="122">
        <v>0.65602901867235897</v>
      </c>
      <c r="H1601" s="123">
        <v>0.33712888188899898</v>
      </c>
      <c r="I1601" s="123">
        <v>4.9915437261516301E-5</v>
      </c>
      <c r="J1601" s="123">
        <v>0.99131702365694496</v>
      </c>
      <c r="K1601" s="123">
        <v>223.06057026064099</v>
      </c>
      <c r="L1601" s="123">
        <v>3.9793427927744598</v>
      </c>
      <c r="M1601" s="124" t="s">
        <v>409</v>
      </c>
      <c r="N1601" s="123">
        <v>1.9345989523214199E-2</v>
      </c>
      <c r="O1601" s="123">
        <f t="shared" si="23"/>
        <v>51.389324602022135</v>
      </c>
      <c r="P1601" s="125">
        <v>1025</v>
      </c>
      <c r="Q1601" s="126">
        <v>14.01580236486487</v>
      </c>
      <c r="R1601" s="126">
        <v>1.0892741451789671</v>
      </c>
      <c r="S1601" s="105" t="s">
        <v>381</v>
      </c>
      <c r="T1601" s="105" t="s">
        <v>381</v>
      </c>
      <c r="U1601" s="105" t="s">
        <v>381</v>
      </c>
      <c r="V1601" s="105" t="str">
        <f>IF(G1601 &lt; Characteristics!$L$13,'Field Values'!$B$65,'Field Values'!$B$66)</f>
        <v>Operating – Waiting for Current</v>
      </c>
      <c r="W1601" s="106" t="s">
        <v>199</v>
      </c>
      <c r="X1601" s="105" t="s">
        <v>50</v>
      </c>
      <c r="Y1601" s="105">
        <v>0</v>
      </c>
      <c r="Z1601" s="105" t="s">
        <v>387</v>
      </c>
      <c r="AA1601" s="105">
        <v>0</v>
      </c>
      <c r="AB1601" s="104">
        <v>11.3617953881256</v>
      </c>
      <c r="AC1601" s="104">
        <v>2.8658415029611999</v>
      </c>
      <c r="AD1601" s="104">
        <v>3.0748928051963502</v>
      </c>
      <c r="AE1601" s="104">
        <v>19.3061012010388</v>
      </c>
      <c r="AF1601" s="104">
        <v>39.584376935306302</v>
      </c>
      <c r="AG1601" s="104">
        <v>9.9844915336403304</v>
      </c>
      <c r="AH1601" s="104">
        <v>10.7130982571709</v>
      </c>
      <c r="AI1601" s="104">
        <v>67.262060452598703</v>
      </c>
      <c r="AJ1601" s="106"/>
      <c r="AK1601" s="106"/>
      <c r="AL1601" s="106"/>
      <c r="AM1601" s="106"/>
      <c r="AN1601" s="106"/>
      <c r="AO1601" s="106"/>
      <c r="AP1601" s="106"/>
      <c r="AQ1601" s="106"/>
      <c r="AR1601" s="106"/>
      <c r="AS1601" s="106"/>
      <c r="AT1601" s="106"/>
      <c r="AU1601" s="106"/>
      <c r="AV1601" s="106"/>
      <c r="AW1601" s="106"/>
      <c r="AX1601" s="106"/>
      <c r="AY1601" s="106"/>
      <c r="AZ1601" s="106"/>
      <c r="BA1601" s="106"/>
      <c r="BB1601" s="106"/>
      <c r="BC1601" s="106"/>
      <c r="BD1601" s="106"/>
      <c r="BE1601" s="106"/>
      <c r="BF1601" s="106"/>
      <c r="BG1601" s="106"/>
      <c r="BH1601" s="106"/>
      <c r="BI1601" s="106"/>
      <c r="BJ1601" s="106"/>
      <c r="BK1601" s="106"/>
      <c r="BL1601" s="106"/>
      <c r="BM1601" s="106"/>
      <c r="BN1601" s="106"/>
      <c r="BO1601" s="106"/>
      <c r="BP1601" s="106"/>
      <c r="BQ1601" s="106"/>
      <c r="BR1601" s="106"/>
      <c r="BS1601" s="106"/>
      <c r="BT1601" s="106"/>
      <c r="BU1601" s="106"/>
      <c r="BV1601" s="106"/>
      <c r="BW1601" s="106"/>
      <c r="BX1601" s="106"/>
      <c r="BY1601" s="106"/>
    </row>
    <row r="1602" spans="1:77" ht="48" x14ac:dyDescent="0.2">
      <c r="A1602" s="107">
        <v>44137.996527777781</v>
      </c>
      <c r="B1602" s="105">
        <v>1</v>
      </c>
      <c r="C1602" s="105">
        <v>1</v>
      </c>
      <c r="D1602" s="105" t="s">
        <v>381</v>
      </c>
      <c r="E1602" s="105" t="s">
        <v>390</v>
      </c>
      <c r="F1602" s="105">
        <v>600</v>
      </c>
      <c r="G1602" s="122">
        <v>0.97673534372155002</v>
      </c>
      <c r="H1602" s="123">
        <v>7.9231552336954197E-2</v>
      </c>
      <c r="I1602" s="123">
        <v>0.74466017008311702</v>
      </c>
      <c r="J1602" s="123">
        <v>1.15129023711779</v>
      </c>
      <c r="K1602" s="123">
        <v>222.94118685144099</v>
      </c>
      <c r="L1602" s="123">
        <v>3.6105428665939301</v>
      </c>
      <c r="M1602" s="124" t="s">
        <v>409</v>
      </c>
      <c r="N1602" s="123">
        <v>3.8513305306527398E-2</v>
      </c>
      <c r="O1602" s="123">
        <f t="shared" si="23"/>
        <v>8.1118752225210464</v>
      </c>
      <c r="P1602" s="125">
        <v>1025</v>
      </c>
      <c r="Q1602" s="126">
        <v>14.033766891891892</v>
      </c>
      <c r="R1602" s="126">
        <v>1.0501584998289815</v>
      </c>
      <c r="S1602" s="105" t="s">
        <v>381</v>
      </c>
      <c r="T1602" s="105" t="s">
        <v>381</v>
      </c>
      <c r="U1602" s="105" t="s">
        <v>381</v>
      </c>
      <c r="V1602" s="105" t="str">
        <f>IF(G1602 &lt; Characteristics!$L$13,'Field Values'!$B$65,'Field Values'!$B$66)</f>
        <v>Operating – Waiting for Current</v>
      </c>
      <c r="W1602" s="106" t="s">
        <v>199</v>
      </c>
      <c r="X1602" s="105" t="s">
        <v>50</v>
      </c>
      <c r="Y1602" s="105">
        <v>0</v>
      </c>
      <c r="Z1602" s="105" t="s">
        <v>387</v>
      </c>
      <c r="AA1602" s="105">
        <v>0</v>
      </c>
      <c r="AB1602" s="104">
        <v>15.7151686027512</v>
      </c>
      <c r="AC1602" s="104">
        <v>2.9339242866185899</v>
      </c>
      <c r="AD1602" s="104">
        <v>5.5406969288419097</v>
      </c>
      <c r="AE1602" s="104">
        <v>22.8054492364388</v>
      </c>
      <c r="AF1602" s="104">
        <v>54.751376910459697</v>
      </c>
      <c r="AG1602" s="104">
        <v>10.2216895699977</v>
      </c>
      <c r="AH1602" s="104">
        <v>19.3038735567524</v>
      </c>
      <c r="AI1602" s="104">
        <v>79.453666581761894</v>
      </c>
      <c r="AJ1602" s="106"/>
      <c r="AK1602" s="106"/>
      <c r="AL1602" s="106"/>
      <c r="AM1602" s="106"/>
      <c r="AN1602" s="106"/>
      <c r="AO1602" s="106"/>
      <c r="AP1602" s="106"/>
      <c r="AQ1602" s="106"/>
      <c r="AR1602" s="106"/>
      <c r="AS1602" s="106"/>
      <c r="AT1602" s="106"/>
      <c r="AU1602" s="106"/>
      <c r="AV1602" s="106"/>
      <c r="AW1602" s="106"/>
      <c r="AX1602" s="106"/>
      <c r="AY1602" s="106"/>
      <c r="AZ1602" s="106"/>
      <c r="BA1602" s="106"/>
      <c r="BB1602" s="106"/>
      <c r="BC1602" s="106"/>
      <c r="BD1602" s="106"/>
      <c r="BE1602" s="106"/>
      <c r="BF1602" s="106"/>
      <c r="BG1602" s="106"/>
      <c r="BH1602" s="106"/>
      <c r="BI1602" s="106"/>
      <c r="BJ1602" s="106"/>
      <c r="BK1602" s="106"/>
      <c r="BL1602" s="106"/>
      <c r="BM1602" s="106"/>
      <c r="BN1602" s="106"/>
      <c r="BO1602" s="106"/>
      <c r="BP1602" s="106"/>
      <c r="BQ1602" s="106"/>
      <c r="BR1602" s="106"/>
      <c r="BS1602" s="106"/>
      <c r="BT1602" s="106"/>
      <c r="BU1602" s="106"/>
      <c r="BV1602" s="106"/>
      <c r="BW1602" s="106"/>
      <c r="BX1602" s="106"/>
      <c r="BY1602" s="106"/>
    </row>
    <row r="1603" spans="1:77" ht="48" x14ac:dyDescent="0.2">
      <c r="A1603" s="107">
        <v>44138.003472222219</v>
      </c>
      <c r="B1603" s="105">
        <v>1</v>
      </c>
      <c r="C1603" s="105">
        <v>1</v>
      </c>
      <c r="D1603" s="105" t="s">
        <v>381</v>
      </c>
      <c r="E1603" s="105" t="s">
        <v>390</v>
      </c>
      <c r="F1603" s="105">
        <v>600</v>
      </c>
      <c r="G1603" s="122">
        <v>1.16389283961648</v>
      </c>
      <c r="H1603" s="123">
        <v>6.6047010449394997E-2</v>
      </c>
      <c r="I1603" s="123">
        <v>0.96020747606931001</v>
      </c>
      <c r="J1603" s="123">
        <v>1.32287314482269</v>
      </c>
      <c r="K1603" s="123">
        <v>220.23378356167501</v>
      </c>
      <c r="L1603" s="123">
        <v>3.57376172818566</v>
      </c>
      <c r="M1603" s="124" t="s">
        <v>409</v>
      </c>
      <c r="N1603" s="123">
        <v>4.7965963127377297E-2</v>
      </c>
      <c r="O1603" s="123">
        <f t="shared" si="23"/>
        <v>5.6746642131726208</v>
      </c>
      <c r="P1603" s="125">
        <v>1025</v>
      </c>
      <c r="Q1603" s="126">
        <v>14.046779089376054</v>
      </c>
      <c r="R1603" s="126">
        <v>1.0094419471207434</v>
      </c>
      <c r="S1603" s="105" t="s">
        <v>381</v>
      </c>
      <c r="T1603" s="105" t="s">
        <v>381</v>
      </c>
      <c r="U1603" s="105" t="s">
        <v>381</v>
      </c>
      <c r="V1603" s="105" t="str">
        <f>IF(G1603 &lt; Characteristics!$L$13,'Field Values'!$B$65,'Field Values'!$B$66)</f>
        <v>Operating – Waiting for Current</v>
      </c>
      <c r="W1603" s="106" t="s">
        <v>199</v>
      </c>
      <c r="X1603" s="105" t="s">
        <v>50</v>
      </c>
      <c r="Y1603" s="105">
        <v>0</v>
      </c>
      <c r="Z1603" s="105" t="s">
        <v>387</v>
      </c>
      <c r="AA1603" s="105">
        <v>0</v>
      </c>
      <c r="AB1603" s="104">
        <v>8.4419726569122808</v>
      </c>
      <c r="AC1603" s="104">
        <v>3.38073528539537</v>
      </c>
      <c r="AD1603" s="104">
        <v>8.6501791908607698E-2</v>
      </c>
      <c r="AE1603" s="104">
        <v>17.670798708713399</v>
      </c>
      <c r="AF1603" s="104">
        <v>29.411816690991699</v>
      </c>
      <c r="AG1603" s="104">
        <v>11.7783634578643</v>
      </c>
      <c r="AH1603" s="104">
        <v>0.301648516999377</v>
      </c>
      <c r="AI1603" s="104">
        <v>61.564723781085902</v>
      </c>
      <c r="AJ1603" s="106"/>
      <c r="AK1603" s="106"/>
      <c r="AL1603" s="106"/>
      <c r="AM1603" s="106"/>
      <c r="AN1603" s="106"/>
      <c r="AO1603" s="106"/>
      <c r="AP1603" s="106"/>
      <c r="AQ1603" s="106"/>
      <c r="AR1603" s="106"/>
      <c r="AS1603" s="106"/>
      <c r="AT1603" s="106"/>
      <c r="AU1603" s="106"/>
      <c r="AV1603" s="106"/>
      <c r="AW1603" s="106"/>
      <c r="AX1603" s="106"/>
      <c r="AY1603" s="106"/>
      <c r="AZ1603" s="106"/>
      <c r="BA1603" s="106"/>
      <c r="BB1603" s="106"/>
      <c r="BC1603" s="106"/>
      <c r="BD1603" s="106"/>
      <c r="BE1603" s="106"/>
      <c r="BF1603" s="106"/>
      <c r="BG1603" s="106"/>
      <c r="BH1603" s="106"/>
      <c r="BI1603" s="106"/>
      <c r="BJ1603" s="106"/>
      <c r="BK1603" s="106"/>
      <c r="BL1603" s="106"/>
      <c r="BM1603" s="106"/>
      <c r="BN1603" s="106"/>
      <c r="BO1603" s="106"/>
      <c r="BP1603" s="106"/>
      <c r="BQ1603" s="106"/>
      <c r="BR1603" s="106"/>
      <c r="BS1603" s="106"/>
      <c r="BT1603" s="106"/>
      <c r="BU1603" s="106"/>
      <c r="BV1603" s="106"/>
      <c r="BW1603" s="106"/>
      <c r="BX1603" s="106"/>
      <c r="BY1603" s="106"/>
    </row>
    <row r="1604" spans="1:77" ht="48" x14ac:dyDescent="0.2">
      <c r="A1604" s="107">
        <v>44138.010416666664</v>
      </c>
      <c r="B1604" s="105">
        <v>1</v>
      </c>
      <c r="C1604" s="105">
        <v>1</v>
      </c>
      <c r="D1604" s="105" t="s">
        <v>381</v>
      </c>
      <c r="E1604" s="105" t="s">
        <v>390</v>
      </c>
      <c r="F1604" s="105">
        <v>600</v>
      </c>
      <c r="G1604" s="122">
        <v>1.21603713368805</v>
      </c>
      <c r="H1604" s="123">
        <v>7.3884131591698599E-2</v>
      </c>
      <c r="I1604" s="123">
        <v>0.94943550234839902</v>
      </c>
      <c r="J1604" s="123">
        <v>1.40978332502724</v>
      </c>
      <c r="K1604" s="123">
        <v>221.07459938118899</v>
      </c>
      <c r="L1604" s="123">
        <v>3.8931560584110398</v>
      </c>
      <c r="M1604" s="124" t="s">
        <v>409</v>
      </c>
      <c r="N1604" s="123">
        <v>5.4055558317826199E-2</v>
      </c>
      <c r="O1604" s="123">
        <f t="shared" si="23"/>
        <v>6.0758121232383431</v>
      </c>
      <c r="P1604" s="125">
        <v>1025</v>
      </c>
      <c r="Q1604" s="126">
        <v>14.048192567567568</v>
      </c>
      <c r="R1604" s="126">
        <v>0.96200055389916805</v>
      </c>
      <c r="S1604" s="105" t="s">
        <v>381</v>
      </c>
      <c r="T1604" s="105" t="s">
        <v>381</v>
      </c>
      <c r="U1604" s="105" t="s">
        <v>381</v>
      </c>
      <c r="V1604" s="105" t="str">
        <f>IF(G1604 &lt; Characteristics!$L$13,'Field Values'!$B$65,'Field Values'!$B$66)</f>
        <v>Operating – Waiting for Current</v>
      </c>
      <c r="W1604" s="106" t="s">
        <v>199</v>
      </c>
      <c r="X1604" s="105" t="s">
        <v>50</v>
      </c>
      <c r="Y1604" s="105">
        <v>0</v>
      </c>
      <c r="Z1604" s="105" t="s">
        <v>387</v>
      </c>
      <c r="AA1604" s="105">
        <v>0</v>
      </c>
      <c r="AB1604" s="104">
        <v>11.072259209627999</v>
      </c>
      <c r="AC1604" s="104">
        <v>3.9575921853836999</v>
      </c>
      <c r="AD1604" s="104">
        <v>0.675704180771727</v>
      </c>
      <c r="AE1604" s="104">
        <v>19.4195844971014</v>
      </c>
      <c r="AF1604" s="104">
        <v>38.575643018966502</v>
      </c>
      <c r="AG1604" s="104">
        <v>13.7881127158412</v>
      </c>
      <c r="AH1604" s="104">
        <v>2.3544090263038302</v>
      </c>
      <c r="AI1604" s="104">
        <v>67.657432285819596</v>
      </c>
      <c r="AJ1604" s="106"/>
      <c r="AK1604" s="106"/>
      <c r="AL1604" s="106"/>
      <c r="AM1604" s="106"/>
      <c r="AN1604" s="106"/>
      <c r="AO1604" s="106"/>
      <c r="AP1604" s="106"/>
      <c r="AQ1604" s="106"/>
      <c r="AR1604" s="106"/>
      <c r="AS1604" s="106"/>
      <c r="AT1604" s="106"/>
      <c r="AU1604" s="106"/>
      <c r="AV1604" s="106"/>
      <c r="AW1604" s="106"/>
      <c r="AX1604" s="106"/>
      <c r="AY1604" s="106"/>
      <c r="AZ1604" s="106"/>
      <c r="BA1604" s="106"/>
      <c r="BB1604" s="106"/>
      <c r="BC1604" s="106"/>
      <c r="BD1604" s="106"/>
      <c r="BE1604" s="106"/>
      <c r="BF1604" s="106"/>
      <c r="BG1604" s="106"/>
      <c r="BH1604" s="106"/>
      <c r="BI1604" s="106"/>
      <c r="BJ1604" s="106"/>
      <c r="BK1604" s="106"/>
      <c r="BL1604" s="106"/>
      <c r="BM1604" s="106"/>
      <c r="BN1604" s="106"/>
      <c r="BO1604" s="106"/>
      <c r="BP1604" s="106"/>
      <c r="BQ1604" s="106"/>
      <c r="BR1604" s="106"/>
      <c r="BS1604" s="106"/>
      <c r="BT1604" s="106"/>
      <c r="BU1604" s="106"/>
      <c r="BV1604" s="106"/>
      <c r="BW1604" s="106"/>
      <c r="BX1604" s="106"/>
      <c r="BY1604" s="106"/>
    </row>
    <row r="1605" spans="1:77" ht="48" x14ac:dyDescent="0.2">
      <c r="A1605" s="107">
        <v>44138.017361111109</v>
      </c>
      <c r="B1605" s="105">
        <v>1</v>
      </c>
      <c r="C1605" s="105">
        <v>1</v>
      </c>
      <c r="D1605" s="105" t="s">
        <v>381</v>
      </c>
      <c r="E1605" s="105" t="s">
        <v>390</v>
      </c>
      <c r="F1605" s="105">
        <v>600</v>
      </c>
      <c r="G1605" s="122">
        <v>1.1994740009582101</v>
      </c>
      <c r="H1605" s="123">
        <v>7.4550888602961801E-2</v>
      </c>
      <c r="I1605" s="123">
        <v>0.98844537834044399</v>
      </c>
      <c r="J1605" s="123">
        <v>1.3941776358854201</v>
      </c>
      <c r="K1605" s="123">
        <v>223.485639827554</v>
      </c>
      <c r="L1605" s="123">
        <v>3.6945860767141001</v>
      </c>
      <c r="M1605" s="124" t="s">
        <v>409</v>
      </c>
      <c r="N1605" s="123">
        <v>4.8726456484266698E-2</v>
      </c>
      <c r="O1605" s="123">
        <f t="shared" si="23"/>
        <v>6.2152984177569657</v>
      </c>
      <c r="P1605" s="125">
        <v>1025</v>
      </c>
      <c r="Q1605" s="126">
        <v>14.047225969645867</v>
      </c>
      <c r="R1605" s="126">
        <v>0.92443794079867025</v>
      </c>
      <c r="S1605" s="105" t="s">
        <v>381</v>
      </c>
      <c r="T1605" s="105" t="s">
        <v>381</v>
      </c>
      <c r="U1605" s="105" t="s">
        <v>381</v>
      </c>
      <c r="V1605" s="105" t="str">
        <f>IF(G1605 &lt; Characteristics!$L$13,'Field Values'!$B$65,'Field Values'!$B$66)</f>
        <v>Operating – Waiting for Current</v>
      </c>
      <c r="W1605" s="106" t="s">
        <v>199</v>
      </c>
      <c r="X1605" s="105" t="s">
        <v>50</v>
      </c>
      <c r="Y1605" s="105">
        <v>0</v>
      </c>
      <c r="Z1605" s="105" t="s">
        <v>387</v>
      </c>
      <c r="AA1605" s="105">
        <v>0</v>
      </c>
      <c r="AB1605" s="104">
        <v>12.433888253303101</v>
      </c>
      <c r="AC1605" s="104">
        <v>4.31659740115437</v>
      </c>
      <c r="AD1605" s="104">
        <v>2.5025466198956002E-3</v>
      </c>
      <c r="AE1605" s="104">
        <v>20.403179888294201</v>
      </c>
      <c r="AF1605" s="104">
        <v>43.319510969962799</v>
      </c>
      <c r="AG1605" s="104">
        <v>15.038874327637</v>
      </c>
      <c r="AH1605" s="104">
        <v>8.4394845795197106E-3</v>
      </c>
      <c r="AI1605" s="104">
        <v>71.084244217234897</v>
      </c>
      <c r="AJ1605" s="106"/>
      <c r="AK1605" s="106"/>
      <c r="AL1605" s="106"/>
      <c r="AM1605" s="106"/>
      <c r="AN1605" s="106"/>
      <c r="AO1605" s="106"/>
      <c r="AP1605" s="106"/>
      <c r="AQ1605" s="106"/>
      <c r="AR1605" s="106"/>
      <c r="AS1605" s="106"/>
      <c r="AT1605" s="106"/>
      <c r="AU1605" s="106"/>
      <c r="AV1605" s="106"/>
      <c r="AW1605" s="106"/>
      <c r="AX1605" s="106"/>
      <c r="AY1605" s="106"/>
      <c r="AZ1605" s="106"/>
      <c r="BA1605" s="106"/>
      <c r="BB1605" s="106"/>
      <c r="BC1605" s="106"/>
      <c r="BD1605" s="106"/>
      <c r="BE1605" s="106"/>
      <c r="BF1605" s="106"/>
      <c r="BG1605" s="106"/>
      <c r="BH1605" s="106"/>
      <c r="BI1605" s="106"/>
      <c r="BJ1605" s="106"/>
      <c r="BK1605" s="106"/>
      <c r="BL1605" s="106"/>
      <c r="BM1605" s="106"/>
      <c r="BN1605" s="106"/>
      <c r="BO1605" s="106"/>
      <c r="BP1605" s="106"/>
      <c r="BQ1605" s="106"/>
      <c r="BR1605" s="106"/>
      <c r="BS1605" s="106"/>
      <c r="BT1605" s="106"/>
      <c r="BU1605" s="106"/>
      <c r="BV1605" s="106"/>
      <c r="BW1605" s="106"/>
      <c r="BX1605" s="106"/>
      <c r="BY1605" s="106"/>
    </row>
    <row r="1606" spans="1:77" ht="48" x14ac:dyDescent="0.2">
      <c r="A1606" s="107">
        <v>44138.024305555555</v>
      </c>
      <c r="B1606" s="105">
        <v>1</v>
      </c>
      <c r="C1606" s="105">
        <v>1</v>
      </c>
      <c r="D1606" s="105" t="s">
        <v>381</v>
      </c>
      <c r="E1606" s="105" t="s">
        <v>390</v>
      </c>
      <c r="F1606" s="105">
        <v>600</v>
      </c>
      <c r="G1606" s="122">
        <v>1.2618558220224301</v>
      </c>
      <c r="H1606" s="123">
        <v>8.1050618168872199E-2</v>
      </c>
      <c r="I1606" s="123">
        <v>0.98507926346914298</v>
      </c>
      <c r="J1606" s="123">
        <v>1.4821798651597</v>
      </c>
      <c r="K1606" s="123">
        <v>222.755811177905</v>
      </c>
      <c r="L1606" s="123">
        <v>4.50693354610633</v>
      </c>
      <c r="M1606" s="124" t="s">
        <v>409</v>
      </c>
      <c r="N1606" s="123">
        <v>5.2231748476334397E-2</v>
      </c>
      <c r="O1606" s="123">
        <f t="shared" si="23"/>
        <v>6.4231282809290304</v>
      </c>
      <c r="P1606" s="125">
        <v>1025</v>
      </c>
      <c r="Q1606" s="126">
        <v>14.035616554054062</v>
      </c>
      <c r="R1606" s="126">
        <v>0.89177456431593782</v>
      </c>
      <c r="S1606" s="105" t="s">
        <v>381</v>
      </c>
      <c r="T1606" s="105" t="s">
        <v>381</v>
      </c>
      <c r="U1606" s="105" t="s">
        <v>381</v>
      </c>
      <c r="V1606" s="105" t="str">
        <f>IF(G1606 &lt; Characteristics!$L$13,'Field Values'!$B$65,'Field Values'!$B$66)</f>
        <v>Operating – Waiting for Current</v>
      </c>
      <c r="W1606" s="106" t="s">
        <v>199</v>
      </c>
      <c r="X1606" s="105" t="s">
        <v>50</v>
      </c>
      <c r="Y1606" s="105">
        <v>0</v>
      </c>
      <c r="Z1606" s="105" t="s">
        <v>387</v>
      </c>
      <c r="AA1606" s="105">
        <v>0</v>
      </c>
      <c r="AB1606" s="104">
        <v>12.2060964469564</v>
      </c>
      <c r="AC1606" s="104">
        <v>4.0364622445536797</v>
      </c>
      <c r="AD1606" s="104">
        <v>0.74067790853346305</v>
      </c>
      <c r="AE1606" s="104">
        <v>21.940166159474298</v>
      </c>
      <c r="AF1606" s="104">
        <v>42.525892286043401</v>
      </c>
      <c r="AG1606" s="104">
        <v>14.062893242687</v>
      </c>
      <c r="AH1606" s="104">
        <v>2.5802166201093</v>
      </c>
      <c r="AI1606" s="104">
        <v>76.439050613912102</v>
      </c>
      <c r="AJ1606" s="106"/>
      <c r="AK1606" s="106"/>
      <c r="AL1606" s="106"/>
      <c r="AM1606" s="106"/>
      <c r="AN1606" s="106"/>
      <c r="AO1606" s="106"/>
      <c r="AP1606" s="106"/>
      <c r="AQ1606" s="106"/>
      <c r="AR1606" s="106"/>
      <c r="AS1606" s="106"/>
      <c r="AT1606" s="106"/>
      <c r="AU1606" s="106"/>
      <c r="AV1606" s="106"/>
      <c r="AW1606" s="106"/>
      <c r="AX1606" s="106"/>
      <c r="AY1606" s="106"/>
      <c r="AZ1606" s="106"/>
      <c r="BA1606" s="106"/>
      <c r="BB1606" s="106"/>
      <c r="BC1606" s="106"/>
      <c r="BD1606" s="106"/>
      <c r="BE1606" s="106"/>
      <c r="BF1606" s="106"/>
      <c r="BG1606" s="106"/>
      <c r="BH1606" s="106"/>
      <c r="BI1606" s="106"/>
      <c r="BJ1606" s="106"/>
      <c r="BK1606" s="106"/>
      <c r="BL1606" s="106"/>
      <c r="BM1606" s="106"/>
      <c r="BN1606" s="106"/>
      <c r="BO1606" s="106"/>
      <c r="BP1606" s="106"/>
      <c r="BQ1606" s="106"/>
      <c r="BR1606" s="106"/>
      <c r="BS1606" s="106"/>
      <c r="BT1606" s="106"/>
      <c r="BU1606" s="106"/>
      <c r="BV1606" s="106"/>
      <c r="BW1606" s="106"/>
      <c r="BX1606" s="106"/>
      <c r="BY1606" s="106"/>
    </row>
    <row r="1607" spans="1:77" ht="48" x14ac:dyDescent="0.2">
      <c r="A1607" s="107">
        <v>44138.03125</v>
      </c>
      <c r="B1607" s="105">
        <v>1</v>
      </c>
      <c r="C1607" s="105">
        <v>1</v>
      </c>
      <c r="D1607" s="105" t="s">
        <v>381</v>
      </c>
      <c r="E1607" s="105" t="s">
        <v>390</v>
      </c>
      <c r="F1607" s="105">
        <v>600</v>
      </c>
      <c r="G1607" s="122">
        <v>1.3632233793399799</v>
      </c>
      <c r="H1607" s="123">
        <v>9.9086555429443196E-2</v>
      </c>
      <c r="I1607" s="123">
        <v>1.09546945275973</v>
      </c>
      <c r="J1607" s="123">
        <v>1.58777807533351</v>
      </c>
      <c r="K1607" s="123">
        <v>222.608130832245</v>
      </c>
      <c r="L1607" s="123">
        <v>3.5385806349324902</v>
      </c>
      <c r="M1607" s="124" t="s">
        <v>409</v>
      </c>
      <c r="N1607" s="123">
        <v>4.9086824177346999E-2</v>
      </c>
      <c r="O1607" s="123">
        <f t="shared" si="23"/>
        <v>7.2685487155756583</v>
      </c>
      <c r="P1607" s="125">
        <v>1025</v>
      </c>
      <c r="Q1607" s="126">
        <v>14.050244519392901</v>
      </c>
      <c r="R1607" s="126">
        <v>0.85616759147699106</v>
      </c>
      <c r="S1607" s="105" t="s">
        <v>381</v>
      </c>
      <c r="T1607" s="105" t="s">
        <v>381</v>
      </c>
      <c r="U1607" s="105" t="s">
        <v>381</v>
      </c>
      <c r="V1607" s="105" t="str">
        <f>IF(G1607 &lt; Characteristics!$L$13,'Field Values'!$B$65,'Field Values'!$B$66)</f>
        <v>Operating – Waiting for Current</v>
      </c>
      <c r="W1607" s="106" t="s">
        <v>199</v>
      </c>
      <c r="X1607" s="105" t="s">
        <v>50</v>
      </c>
      <c r="Y1607" s="105">
        <v>0</v>
      </c>
      <c r="Z1607" s="105" t="s">
        <v>387</v>
      </c>
      <c r="AA1607" s="105">
        <v>0</v>
      </c>
      <c r="AB1607" s="104">
        <v>18.076312949623802</v>
      </c>
      <c r="AC1607" s="104">
        <v>6.8607629070524396</v>
      </c>
      <c r="AD1607" s="104">
        <v>0.899612732603843</v>
      </c>
      <c r="AE1607" s="104">
        <v>32.370534550014497</v>
      </c>
      <c r="AF1607" s="104">
        <v>62.977521209330703</v>
      </c>
      <c r="AG1607" s="104">
        <v>23.902657941480101</v>
      </c>
      <c r="AH1607" s="104">
        <v>3.13449858735158</v>
      </c>
      <c r="AI1607" s="104">
        <v>112.778089175707</v>
      </c>
      <c r="AJ1607" s="106"/>
      <c r="AK1607" s="106"/>
      <c r="AL1607" s="106"/>
      <c r="AM1607" s="106"/>
      <c r="AN1607" s="106"/>
      <c r="AO1607" s="106"/>
      <c r="AP1607" s="106"/>
      <c r="AQ1607" s="106"/>
      <c r="AR1607" s="106"/>
      <c r="AS1607" s="106"/>
      <c r="AT1607" s="106"/>
      <c r="AU1607" s="106"/>
      <c r="AV1607" s="106"/>
      <c r="AW1607" s="106"/>
      <c r="AX1607" s="106"/>
      <c r="AY1607" s="106"/>
      <c r="AZ1607" s="106"/>
      <c r="BA1607" s="106"/>
      <c r="BB1607" s="106"/>
      <c r="BC1607" s="106"/>
      <c r="BD1607" s="106"/>
      <c r="BE1607" s="106"/>
      <c r="BF1607" s="106"/>
      <c r="BG1607" s="106"/>
      <c r="BH1607" s="106"/>
      <c r="BI1607" s="106"/>
      <c r="BJ1607" s="106"/>
      <c r="BK1607" s="106"/>
      <c r="BL1607" s="106"/>
      <c r="BM1607" s="106"/>
      <c r="BN1607" s="106"/>
      <c r="BO1607" s="106"/>
      <c r="BP1607" s="106"/>
      <c r="BQ1607" s="106"/>
      <c r="BR1607" s="106"/>
      <c r="BS1607" s="106"/>
      <c r="BT1607" s="106"/>
      <c r="BU1607" s="106"/>
      <c r="BV1607" s="106"/>
      <c r="BW1607" s="106"/>
      <c r="BX1607" s="106"/>
      <c r="BY1607" s="106"/>
    </row>
    <row r="1608" spans="1:77" ht="48" x14ac:dyDescent="0.2">
      <c r="A1608" s="107">
        <v>44138.038194444445</v>
      </c>
      <c r="B1608" s="105">
        <v>1</v>
      </c>
      <c r="C1608" s="105">
        <v>1</v>
      </c>
      <c r="D1608" s="105" t="s">
        <v>381</v>
      </c>
      <c r="E1608" s="105" t="s">
        <v>390</v>
      </c>
      <c r="F1608" s="105">
        <v>600</v>
      </c>
      <c r="G1608" s="122">
        <v>1.3390194909720701</v>
      </c>
      <c r="H1608" s="123">
        <v>9.6546304265067495E-2</v>
      </c>
      <c r="I1608" s="123">
        <v>0.97481195741089299</v>
      </c>
      <c r="J1608" s="123">
        <v>1.5755387651145401</v>
      </c>
      <c r="K1608" s="123">
        <v>223.28316137595499</v>
      </c>
      <c r="L1608" s="123">
        <v>4.1738582973243696</v>
      </c>
      <c r="M1608" s="124" t="s">
        <v>409</v>
      </c>
      <c r="N1608" s="123">
        <v>4.5080181347019001E-2</v>
      </c>
      <c r="O1608" s="123">
        <f t="shared" si="23"/>
        <v>7.2102239673135058</v>
      </c>
      <c r="P1608" s="125">
        <v>1025</v>
      </c>
      <c r="Q1608" s="126">
        <v>14.081165540540526</v>
      </c>
      <c r="R1608" s="126">
        <v>0.82249348333565031</v>
      </c>
      <c r="S1608" s="105" t="s">
        <v>381</v>
      </c>
      <c r="T1608" s="105" t="s">
        <v>381</v>
      </c>
      <c r="U1608" s="105" t="s">
        <v>381</v>
      </c>
      <c r="V1608" s="105" t="str">
        <f>IF(G1608 &lt; Characteristics!$L$13,'Field Values'!$B$65,'Field Values'!$B$66)</f>
        <v>Operating – Waiting for Current</v>
      </c>
      <c r="W1608" s="106" t="s">
        <v>199</v>
      </c>
      <c r="X1608" s="105" t="s">
        <v>50</v>
      </c>
      <c r="Y1608" s="105">
        <v>0</v>
      </c>
      <c r="Z1608" s="105" t="s">
        <v>387</v>
      </c>
      <c r="AA1608" s="105">
        <v>0</v>
      </c>
      <c r="AB1608" s="104">
        <v>25.270491087038</v>
      </c>
      <c r="AC1608" s="104">
        <v>3.5909717111976298</v>
      </c>
      <c r="AD1608" s="104">
        <v>11.904708143924299</v>
      </c>
      <c r="AE1608" s="104">
        <v>33.084909758509298</v>
      </c>
      <c r="AF1608" s="104">
        <v>88.041786148718202</v>
      </c>
      <c r="AG1608" s="104">
        <v>12.510819810149201</v>
      </c>
      <c r="AH1608" s="104">
        <v>41.475865982476599</v>
      </c>
      <c r="AI1608" s="104">
        <v>115.266947409384</v>
      </c>
      <c r="AJ1608" s="106"/>
      <c r="AK1608" s="106"/>
      <c r="AL1608" s="106"/>
      <c r="AM1608" s="106"/>
      <c r="AN1608" s="106"/>
      <c r="AO1608" s="106"/>
      <c r="AP1608" s="106"/>
      <c r="AQ1608" s="106"/>
      <c r="AR1608" s="106"/>
      <c r="AS1608" s="106"/>
      <c r="AT1608" s="106"/>
      <c r="AU1608" s="106"/>
      <c r="AV1608" s="106"/>
      <c r="AW1608" s="106"/>
      <c r="AX1608" s="106"/>
      <c r="AY1608" s="106"/>
      <c r="AZ1608" s="106"/>
      <c r="BA1608" s="106"/>
      <c r="BB1608" s="106"/>
      <c r="BC1608" s="106"/>
      <c r="BD1608" s="106"/>
      <c r="BE1608" s="106"/>
      <c r="BF1608" s="106"/>
      <c r="BG1608" s="106"/>
      <c r="BH1608" s="106"/>
      <c r="BI1608" s="106"/>
      <c r="BJ1608" s="106"/>
      <c r="BK1608" s="106"/>
      <c r="BL1608" s="106"/>
      <c r="BM1608" s="106"/>
      <c r="BN1608" s="106"/>
      <c r="BO1608" s="106"/>
      <c r="BP1608" s="106"/>
      <c r="BQ1608" s="106"/>
      <c r="BR1608" s="106"/>
      <c r="BS1608" s="106"/>
      <c r="BT1608" s="106"/>
      <c r="BU1608" s="106"/>
      <c r="BV1608" s="106"/>
      <c r="BW1608" s="106"/>
      <c r="BX1608" s="106"/>
      <c r="BY1608" s="106"/>
    </row>
    <row r="1609" spans="1:77" ht="48" x14ac:dyDescent="0.2">
      <c r="A1609" s="107">
        <v>44138.045138888891</v>
      </c>
      <c r="B1609" s="105">
        <v>1</v>
      </c>
      <c r="C1609" s="105">
        <v>1</v>
      </c>
      <c r="D1609" s="105" t="s">
        <v>381</v>
      </c>
      <c r="E1609" s="105" t="s">
        <v>390</v>
      </c>
      <c r="F1609" s="105">
        <v>600</v>
      </c>
      <c r="G1609" s="122">
        <v>1.42567354460498</v>
      </c>
      <c r="H1609" s="123">
        <v>0.113679010380487</v>
      </c>
      <c r="I1609" s="123">
        <v>1.0629798099399499</v>
      </c>
      <c r="J1609" s="123">
        <v>1.7764762218252801</v>
      </c>
      <c r="K1609" s="123">
        <v>223.10588499135</v>
      </c>
      <c r="L1609" s="123">
        <v>3.8644592204168902</v>
      </c>
      <c r="M1609" s="124" t="s">
        <v>409</v>
      </c>
      <c r="N1609" s="123">
        <v>5.0034586548636198E-2</v>
      </c>
      <c r="O1609" s="123">
        <f t="shared" si="23"/>
        <v>7.9737055380363913</v>
      </c>
      <c r="P1609" s="125">
        <v>1025</v>
      </c>
      <c r="Q1609" s="126">
        <v>14.103302364864838</v>
      </c>
      <c r="R1609" s="126">
        <v>0.79670522276583888</v>
      </c>
      <c r="S1609" s="105" t="s">
        <v>381</v>
      </c>
      <c r="T1609" s="105" t="s">
        <v>381</v>
      </c>
      <c r="U1609" s="105" t="s">
        <v>381</v>
      </c>
      <c r="V1609" s="105" t="str">
        <f>IF(G1609 &lt; Characteristics!$L$13,'Field Values'!$B$65,'Field Values'!$B$66)</f>
        <v>Operating – Normal Generation/Full Performance</v>
      </c>
      <c r="W1609" s="106" t="s">
        <v>199</v>
      </c>
      <c r="X1609" s="105" t="s">
        <v>50</v>
      </c>
      <c r="Y1609" s="105">
        <v>0</v>
      </c>
      <c r="Z1609" s="105" t="s">
        <v>387</v>
      </c>
      <c r="AA1609" s="105">
        <v>0</v>
      </c>
      <c r="AB1609" s="104">
        <v>21.317950018223101</v>
      </c>
      <c r="AC1609" s="104">
        <v>6.9022296424784404</v>
      </c>
      <c r="AD1609" s="104">
        <v>8.1152004626104297</v>
      </c>
      <c r="AE1609" s="104">
        <v>41.370726239771599</v>
      </c>
      <c r="AF1609" s="104">
        <v>74.271271346287705</v>
      </c>
      <c r="AG1609" s="104">
        <v>24.047126596973001</v>
      </c>
      <c r="AH1609" s="104">
        <v>28.2733537983075</v>
      </c>
      <c r="AI1609" s="104">
        <v>144.13444214730899</v>
      </c>
      <c r="AJ1609" s="106"/>
      <c r="AK1609" s="106"/>
      <c r="AL1609" s="106"/>
      <c r="AM1609" s="106"/>
      <c r="AN1609" s="106"/>
      <c r="AO1609" s="106"/>
      <c r="AP1609" s="106"/>
      <c r="AQ1609" s="106"/>
      <c r="AR1609" s="106"/>
      <c r="AS1609" s="106"/>
      <c r="AT1609" s="106"/>
      <c r="AU1609" s="106"/>
      <c r="AV1609" s="106"/>
      <c r="AW1609" s="106"/>
      <c r="AX1609" s="106"/>
      <c r="AY1609" s="106"/>
      <c r="AZ1609" s="106"/>
      <c r="BA1609" s="106"/>
      <c r="BB1609" s="106"/>
      <c r="BC1609" s="106"/>
      <c r="BD1609" s="106"/>
      <c r="BE1609" s="106"/>
      <c r="BF1609" s="106"/>
      <c r="BG1609" s="106"/>
      <c r="BH1609" s="106"/>
      <c r="BI1609" s="106"/>
      <c r="BJ1609" s="106"/>
      <c r="BK1609" s="106"/>
      <c r="BL1609" s="106"/>
      <c r="BM1609" s="106"/>
      <c r="BN1609" s="106"/>
      <c r="BO1609" s="106"/>
      <c r="BP1609" s="106"/>
      <c r="BQ1609" s="106"/>
      <c r="BR1609" s="106"/>
      <c r="BS1609" s="106"/>
      <c r="BT1609" s="106"/>
      <c r="BU1609" s="106"/>
      <c r="BV1609" s="106"/>
      <c r="BW1609" s="106"/>
      <c r="BX1609" s="106"/>
      <c r="BY1609" s="106"/>
    </row>
    <row r="1610" spans="1:77" ht="48" x14ac:dyDescent="0.2">
      <c r="A1610" s="107">
        <v>44138.052083333336</v>
      </c>
      <c r="B1610" s="105">
        <v>1</v>
      </c>
      <c r="C1610" s="105">
        <v>1</v>
      </c>
      <c r="D1610" s="105" t="s">
        <v>381</v>
      </c>
      <c r="E1610" s="105" t="s">
        <v>390</v>
      </c>
      <c r="F1610" s="105">
        <v>600</v>
      </c>
      <c r="G1610" s="122">
        <v>1.45491038427246</v>
      </c>
      <c r="H1610" s="123">
        <v>9.3193966370747602E-2</v>
      </c>
      <c r="I1610" s="123">
        <v>1.14383265015811</v>
      </c>
      <c r="J1610" s="123">
        <v>1.72472827483379</v>
      </c>
      <c r="K1610" s="123">
        <v>222.868373728302</v>
      </c>
      <c r="L1610" s="123">
        <v>3.9572664352127198</v>
      </c>
      <c r="M1610" s="124" t="s">
        <v>409</v>
      </c>
      <c r="N1610" s="123">
        <v>5.5693604737920899E-2</v>
      </c>
      <c r="O1610" s="123">
        <f t="shared" si="23"/>
        <v>6.4054781227882991</v>
      </c>
      <c r="P1610" s="125">
        <v>1025</v>
      </c>
      <c r="Q1610" s="126">
        <v>14.08961214165261</v>
      </c>
      <c r="R1610" s="126">
        <v>0.76779329873611779</v>
      </c>
      <c r="S1610" s="105" t="s">
        <v>381</v>
      </c>
      <c r="T1610" s="105" t="s">
        <v>381</v>
      </c>
      <c r="U1610" s="105" t="s">
        <v>381</v>
      </c>
      <c r="V1610" s="105" t="str">
        <f>IF(G1610 &lt; Characteristics!$L$13,'Field Values'!$B$65,'Field Values'!$B$66)</f>
        <v>Operating – Normal Generation/Full Performance</v>
      </c>
      <c r="W1610" s="106" t="s">
        <v>199</v>
      </c>
      <c r="X1610" s="105" t="s">
        <v>50</v>
      </c>
      <c r="Y1610" s="105">
        <v>0</v>
      </c>
      <c r="Z1610" s="105" t="s">
        <v>387</v>
      </c>
      <c r="AA1610" s="105">
        <v>0</v>
      </c>
      <c r="AB1610" s="104">
        <v>23.533557235566899</v>
      </c>
      <c r="AC1610" s="104">
        <v>3.5211556723299902</v>
      </c>
      <c r="AD1610" s="104">
        <v>8.5109752040788695</v>
      </c>
      <c r="AE1610" s="104">
        <v>32.518579360466603</v>
      </c>
      <c r="AF1610" s="104">
        <v>81.990369377557897</v>
      </c>
      <c r="AG1610" s="104">
        <v>12.267583173278</v>
      </c>
      <c r="AH1610" s="104">
        <v>29.652219151236899</v>
      </c>
      <c r="AI1610" s="104">
        <v>113.293872115911</v>
      </c>
      <c r="AJ1610" s="106"/>
      <c r="AK1610" s="106"/>
      <c r="AL1610" s="106"/>
      <c r="AM1610" s="106"/>
      <c r="AN1610" s="106"/>
      <c r="AO1610" s="106"/>
      <c r="AP1610" s="106"/>
      <c r="AQ1610" s="106"/>
      <c r="AR1610" s="106"/>
      <c r="AS1610" s="106"/>
      <c r="AT1610" s="106"/>
      <c r="AU1610" s="106"/>
      <c r="AV1610" s="106"/>
      <c r="AW1610" s="106"/>
      <c r="AX1610" s="106"/>
      <c r="AY1610" s="106"/>
      <c r="AZ1610" s="106"/>
      <c r="BA1610" s="106"/>
      <c r="BB1610" s="106"/>
      <c r="BC1610" s="106"/>
      <c r="BD1610" s="106"/>
      <c r="BE1610" s="106"/>
      <c r="BF1610" s="106"/>
      <c r="BG1610" s="106"/>
      <c r="BH1610" s="106"/>
      <c r="BI1610" s="106"/>
      <c r="BJ1610" s="106"/>
      <c r="BK1610" s="106"/>
      <c r="BL1610" s="106"/>
      <c r="BM1610" s="106"/>
      <c r="BN1610" s="106"/>
      <c r="BO1610" s="106"/>
      <c r="BP1610" s="106"/>
      <c r="BQ1610" s="106"/>
      <c r="BR1610" s="106"/>
      <c r="BS1610" s="106"/>
      <c r="BT1610" s="106"/>
      <c r="BU1610" s="106"/>
      <c r="BV1610" s="106"/>
      <c r="BW1610" s="106"/>
      <c r="BX1610" s="106"/>
      <c r="BY1610" s="106"/>
    </row>
    <row r="1611" spans="1:77" ht="48" x14ac:dyDescent="0.2">
      <c r="A1611" s="107">
        <v>44138.059027777781</v>
      </c>
      <c r="B1611" s="105">
        <v>1</v>
      </c>
      <c r="C1611" s="105">
        <v>1</v>
      </c>
      <c r="D1611" s="105" t="s">
        <v>381</v>
      </c>
      <c r="E1611" s="105" t="s">
        <v>390</v>
      </c>
      <c r="F1611" s="105">
        <v>600</v>
      </c>
      <c r="G1611" s="122">
        <v>1.4620895188102201</v>
      </c>
      <c r="H1611" s="123">
        <v>0.11721024613554699</v>
      </c>
      <c r="I1611" s="123">
        <v>1.0758577922138901</v>
      </c>
      <c r="J1611" s="123">
        <v>1.7936234920320899</v>
      </c>
      <c r="K1611" s="123">
        <v>222.771761921691</v>
      </c>
      <c r="L1611" s="123">
        <v>4.1224380349166703</v>
      </c>
      <c r="M1611" s="124" t="s">
        <v>409</v>
      </c>
      <c r="N1611" s="123">
        <v>6.0237634526146798E-2</v>
      </c>
      <c r="O1611" s="123">
        <f t="shared" si="23"/>
        <v>8.0166258377207438</v>
      </c>
      <c r="P1611" s="125">
        <v>1025</v>
      </c>
      <c r="Q1611" s="126">
        <v>14.080751689189171</v>
      </c>
      <c r="R1611" s="126">
        <v>0.74364952189826816</v>
      </c>
      <c r="S1611" s="105" t="s">
        <v>381</v>
      </c>
      <c r="T1611" s="105" t="s">
        <v>381</v>
      </c>
      <c r="U1611" s="105" t="s">
        <v>381</v>
      </c>
      <c r="V1611" s="105" t="str">
        <f>IF(G1611 &lt; Characteristics!$L$13,'Field Values'!$B$65,'Field Values'!$B$66)</f>
        <v>Operating – Normal Generation/Full Performance</v>
      </c>
      <c r="W1611" s="106" t="s">
        <v>199</v>
      </c>
      <c r="X1611" s="105" t="s">
        <v>50</v>
      </c>
      <c r="Y1611" s="105">
        <v>0</v>
      </c>
      <c r="Z1611" s="105" t="s">
        <v>387</v>
      </c>
      <c r="AA1611" s="105">
        <v>0</v>
      </c>
      <c r="AB1611" s="104">
        <v>24.2534910647598</v>
      </c>
      <c r="AC1611" s="104">
        <v>5.0325380225418703</v>
      </c>
      <c r="AD1611" s="104">
        <v>10.531765488261399</v>
      </c>
      <c r="AE1611" s="104">
        <v>36.333055402806302</v>
      </c>
      <c r="AF1611" s="104">
        <v>84.498593651276806</v>
      </c>
      <c r="AG1611" s="104">
        <v>17.533186405065699</v>
      </c>
      <c r="AH1611" s="104">
        <v>36.692581803126302</v>
      </c>
      <c r="AI1611" s="104">
        <v>126.583373196366</v>
      </c>
      <c r="AJ1611" s="106"/>
      <c r="AK1611" s="106"/>
      <c r="AL1611" s="106"/>
      <c r="AM1611" s="106"/>
      <c r="AN1611" s="106"/>
      <c r="AO1611" s="106"/>
      <c r="AP1611" s="106"/>
      <c r="AQ1611" s="106"/>
      <c r="AR1611" s="106"/>
      <c r="AS1611" s="106"/>
      <c r="AT1611" s="106"/>
      <c r="AU1611" s="106"/>
      <c r="AV1611" s="106"/>
      <c r="AW1611" s="106"/>
      <c r="AX1611" s="106"/>
      <c r="AY1611" s="106"/>
      <c r="AZ1611" s="106"/>
      <c r="BA1611" s="106"/>
      <c r="BB1611" s="106"/>
      <c r="BC1611" s="106"/>
      <c r="BD1611" s="106"/>
      <c r="BE1611" s="106"/>
      <c r="BF1611" s="106"/>
      <c r="BG1611" s="106"/>
      <c r="BH1611" s="106"/>
      <c r="BI1611" s="106"/>
      <c r="BJ1611" s="106"/>
      <c r="BK1611" s="106"/>
      <c r="BL1611" s="106"/>
      <c r="BM1611" s="106"/>
      <c r="BN1611" s="106"/>
      <c r="BO1611" s="106"/>
      <c r="BP1611" s="106"/>
      <c r="BQ1611" s="106"/>
      <c r="BR1611" s="106"/>
      <c r="BS1611" s="106"/>
      <c r="BT1611" s="106"/>
      <c r="BU1611" s="106"/>
      <c r="BV1611" s="106"/>
      <c r="BW1611" s="106"/>
      <c r="BX1611" s="106"/>
      <c r="BY1611" s="106"/>
    </row>
    <row r="1612" spans="1:77" ht="48" x14ac:dyDescent="0.2">
      <c r="A1612" s="107">
        <v>44138.065972222219</v>
      </c>
      <c r="B1612" s="105">
        <v>1</v>
      </c>
      <c r="C1612" s="105">
        <v>1</v>
      </c>
      <c r="D1612" s="105" t="s">
        <v>381</v>
      </c>
      <c r="E1612" s="105" t="s">
        <v>390</v>
      </c>
      <c r="F1612" s="105">
        <v>600</v>
      </c>
      <c r="G1612" s="122">
        <v>1.4632006057106299</v>
      </c>
      <c r="H1612" s="123">
        <v>9.4368529603722703E-2</v>
      </c>
      <c r="I1612" s="123">
        <v>1.1368351618429</v>
      </c>
      <c r="J1612" s="123">
        <v>1.71983864352664</v>
      </c>
      <c r="K1612" s="123">
        <v>223.260316598158</v>
      </c>
      <c r="L1612" s="123">
        <v>3.8396560653705798</v>
      </c>
      <c r="M1612" s="124" t="s">
        <v>409</v>
      </c>
      <c r="N1612" s="123">
        <v>6.0428559713585801E-2</v>
      </c>
      <c r="O1612" s="123">
        <f t="shared" si="23"/>
        <v>6.4494594408598473</v>
      </c>
      <c r="P1612" s="125">
        <v>1025</v>
      </c>
      <c r="Q1612" s="126">
        <v>14.078065878378373</v>
      </c>
      <c r="R1612" s="126">
        <v>0.72067342009720292</v>
      </c>
      <c r="S1612" s="105" t="s">
        <v>381</v>
      </c>
      <c r="T1612" s="105" t="s">
        <v>381</v>
      </c>
      <c r="U1612" s="105" t="s">
        <v>381</v>
      </c>
      <c r="V1612" s="105" t="str">
        <f>IF(G1612 &lt; Characteristics!$L$13,'Field Values'!$B$65,'Field Values'!$B$66)</f>
        <v>Operating – Normal Generation/Full Performance</v>
      </c>
      <c r="W1612" s="106" t="s">
        <v>199</v>
      </c>
      <c r="X1612" s="105" t="s">
        <v>50</v>
      </c>
      <c r="Y1612" s="105">
        <v>0</v>
      </c>
      <c r="Z1612" s="105" t="s">
        <v>387</v>
      </c>
      <c r="AA1612" s="105">
        <v>0</v>
      </c>
      <c r="AB1612" s="104">
        <v>28.796193998201598</v>
      </c>
      <c r="AC1612" s="104">
        <v>2.9090120611898</v>
      </c>
      <c r="AD1612" s="104">
        <v>19.579505854822099</v>
      </c>
      <c r="AE1612" s="104">
        <v>36.687869257252402</v>
      </c>
      <c r="AF1612" s="104">
        <v>100.325211743005</v>
      </c>
      <c r="AG1612" s="104">
        <v>10.1348962481685</v>
      </c>
      <c r="AH1612" s="104">
        <v>68.214592701202307</v>
      </c>
      <c r="AI1612" s="104">
        <v>127.819532251943</v>
      </c>
      <c r="AJ1612" s="106"/>
      <c r="AK1612" s="106"/>
      <c r="AL1612" s="106"/>
      <c r="AM1612" s="106"/>
      <c r="AN1612" s="106"/>
      <c r="AO1612" s="106"/>
      <c r="AP1612" s="106"/>
      <c r="AQ1612" s="106"/>
      <c r="AR1612" s="106"/>
      <c r="AS1612" s="106"/>
      <c r="AT1612" s="106"/>
      <c r="AU1612" s="106"/>
      <c r="AV1612" s="106"/>
      <c r="AW1612" s="106"/>
      <c r="AX1612" s="106"/>
      <c r="AY1612" s="106"/>
      <c r="AZ1612" s="106"/>
      <c r="BA1612" s="106"/>
      <c r="BB1612" s="106"/>
      <c r="BC1612" s="106"/>
      <c r="BD1612" s="106"/>
      <c r="BE1612" s="106"/>
      <c r="BF1612" s="106"/>
      <c r="BG1612" s="106"/>
      <c r="BH1612" s="106"/>
      <c r="BI1612" s="106"/>
      <c r="BJ1612" s="106"/>
      <c r="BK1612" s="106"/>
      <c r="BL1612" s="106"/>
      <c r="BM1612" s="106"/>
      <c r="BN1612" s="106"/>
      <c r="BO1612" s="106"/>
      <c r="BP1612" s="106"/>
      <c r="BQ1612" s="106"/>
      <c r="BR1612" s="106"/>
      <c r="BS1612" s="106"/>
      <c r="BT1612" s="106"/>
      <c r="BU1612" s="106"/>
      <c r="BV1612" s="106"/>
      <c r="BW1612" s="106"/>
      <c r="BX1612" s="106"/>
      <c r="BY1612" s="106"/>
    </row>
    <row r="1613" spans="1:77" ht="48" x14ac:dyDescent="0.2">
      <c r="A1613" s="107">
        <v>44138.072916666664</v>
      </c>
      <c r="B1613" s="105">
        <v>1</v>
      </c>
      <c r="C1613" s="105">
        <v>1</v>
      </c>
      <c r="D1613" s="105" t="s">
        <v>381</v>
      </c>
      <c r="E1613" s="105" t="s">
        <v>390</v>
      </c>
      <c r="F1613" s="105">
        <v>600</v>
      </c>
      <c r="G1613" s="122">
        <v>1.51643157720433</v>
      </c>
      <c r="H1613" s="123">
        <v>9.6153713958935405E-2</v>
      </c>
      <c r="I1613" s="123">
        <v>1.2219120627984199</v>
      </c>
      <c r="J1613" s="123">
        <v>1.74277085917772</v>
      </c>
      <c r="K1613" s="123">
        <v>222.89803191429999</v>
      </c>
      <c r="L1613" s="123">
        <v>3.8811313692988199</v>
      </c>
      <c r="M1613" s="124" t="s">
        <v>409</v>
      </c>
      <c r="N1613" s="123">
        <v>6.1436882025649599E-2</v>
      </c>
      <c r="O1613" s="123">
        <f t="shared" si="23"/>
        <v>6.3407881637629133</v>
      </c>
      <c r="P1613" s="125">
        <v>1025</v>
      </c>
      <c r="Q1613" s="126">
        <v>14.076121416526131</v>
      </c>
      <c r="R1613" s="126">
        <v>0.69131700731200141</v>
      </c>
      <c r="S1613" s="105" t="s">
        <v>381</v>
      </c>
      <c r="T1613" s="105" t="s">
        <v>381</v>
      </c>
      <c r="U1613" s="105" t="s">
        <v>381</v>
      </c>
      <c r="V1613" s="105" t="str">
        <f>IF(G1613 &lt; Characteristics!$L$13,'Field Values'!$B$65,'Field Values'!$B$66)</f>
        <v>Operating – Normal Generation/Full Performance</v>
      </c>
      <c r="W1613" s="106" t="s">
        <v>199</v>
      </c>
      <c r="X1613" s="105" t="s">
        <v>50</v>
      </c>
      <c r="Y1613" s="105">
        <v>0</v>
      </c>
      <c r="Z1613" s="105" t="s">
        <v>387</v>
      </c>
      <c r="AA1613" s="105">
        <v>0</v>
      </c>
      <c r="AB1613" s="104">
        <v>24.588656861576901</v>
      </c>
      <c r="AC1613" s="104">
        <v>2.8372255004576301</v>
      </c>
      <c r="AD1613" s="104">
        <v>14.4399887127155</v>
      </c>
      <c r="AE1613" s="104">
        <v>30.6881202789362</v>
      </c>
      <c r="AF1613" s="104">
        <v>85.666299561470694</v>
      </c>
      <c r="AG1613" s="104">
        <v>9.8847943820608606</v>
      </c>
      <c r="AH1613" s="104">
        <v>50.308694786282999</v>
      </c>
      <c r="AI1613" s="104">
        <v>106.916616715244</v>
      </c>
      <c r="AJ1613" s="106"/>
      <c r="AK1613" s="106"/>
      <c r="AL1613" s="106"/>
      <c r="AM1613" s="106"/>
      <c r="AN1613" s="106"/>
      <c r="AO1613" s="106"/>
      <c r="AP1613" s="106"/>
      <c r="AQ1613" s="106"/>
      <c r="AR1613" s="106"/>
      <c r="AS1613" s="106"/>
      <c r="AT1613" s="106"/>
      <c r="AU1613" s="106"/>
      <c r="AV1613" s="106"/>
      <c r="AW1613" s="106"/>
      <c r="AX1613" s="106"/>
      <c r="AY1613" s="106"/>
      <c r="AZ1613" s="106"/>
      <c r="BA1613" s="106"/>
      <c r="BB1613" s="106"/>
      <c r="BC1613" s="106"/>
      <c r="BD1613" s="106"/>
      <c r="BE1613" s="106"/>
      <c r="BF1613" s="106"/>
      <c r="BG1613" s="106"/>
      <c r="BH1613" s="106"/>
      <c r="BI1613" s="106"/>
      <c r="BJ1613" s="106"/>
      <c r="BK1613" s="106"/>
      <c r="BL1613" s="106"/>
      <c r="BM1613" s="106"/>
      <c r="BN1613" s="106"/>
      <c r="BO1613" s="106"/>
      <c r="BP1613" s="106"/>
      <c r="BQ1613" s="106"/>
      <c r="BR1613" s="106"/>
      <c r="BS1613" s="106"/>
      <c r="BT1613" s="106"/>
      <c r="BU1613" s="106"/>
      <c r="BV1613" s="106"/>
      <c r="BW1613" s="106"/>
      <c r="BX1613" s="106"/>
      <c r="BY1613" s="106"/>
    </row>
    <row r="1614" spans="1:77" ht="48" x14ac:dyDescent="0.2">
      <c r="A1614" s="107">
        <v>44138.079861111109</v>
      </c>
      <c r="B1614" s="105">
        <v>1</v>
      </c>
      <c r="C1614" s="105">
        <v>1</v>
      </c>
      <c r="D1614" s="105" t="s">
        <v>381</v>
      </c>
      <c r="E1614" s="105" t="s">
        <v>390</v>
      </c>
      <c r="F1614" s="105">
        <v>600</v>
      </c>
      <c r="G1614" s="122">
        <v>1.5362263118384201</v>
      </c>
      <c r="H1614" s="123">
        <v>8.7790995538925706E-2</v>
      </c>
      <c r="I1614" s="123">
        <v>1.2990095986391601</v>
      </c>
      <c r="J1614" s="123">
        <v>1.78021022670722</v>
      </c>
      <c r="K1614" s="123">
        <v>222.74769528330501</v>
      </c>
      <c r="L1614" s="123">
        <v>3.9297099131311399</v>
      </c>
      <c r="M1614" s="124" t="s">
        <v>409</v>
      </c>
      <c r="N1614" s="123">
        <v>5.2446785667238899E-2</v>
      </c>
      <c r="O1614" s="123">
        <f t="shared" ref="O1614:O1677" si="24">100*(H1614/G1614)</f>
        <v>5.7147176078415942</v>
      </c>
      <c r="P1614" s="125">
        <v>1025</v>
      </c>
      <c r="Q1614" s="126">
        <v>14.069679054054058</v>
      </c>
      <c r="R1614" s="126">
        <v>0.66654342245579379</v>
      </c>
      <c r="S1614" s="105" t="s">
        <v>381</v>
      </c>
      <c r="T1614" s="105" t="s">
        <v>381</v>
      </c>
      <c r="U1614" s="105" t="s">
        <v>381</v>
      </c>
      <c r="V1614" s="105" t="str">
        <f>IF(G1614 &lt; Characteristics!$L$13,'Field Values'!$B$65,'Field Values'!$B$66)</f>
        <v>Operating – Normal Generation/Full Performance</v>
      </c>
      <c r="W1614" s="106" t="s">
        <v>199</v>
      </c>
      <c r="X1614" s="105" t="s">
        <v>50</v>
      </c>
      <c r="Y1614" s="105">
        <v>0</v>
      </c>
      <c r="Z1614" s="105" t="s">
        <v>387</v>
      </c>
      <c r="AA1614" s="105">
        <v>0</v>
      </c>
      <c r="AB1614" s="104">
        <v>26.901467147291399</v>
      </c>
      <c r="AC1614" s="104">
        <v>3.6119353845001601</v>
      </c>
      <c r="AD1614" s="104">
        <v>17.747416011563601</v>
      </c>
      <c r="AE1614" s="104">
        <v>36.490942745289502</v>
      </c>
      <c r="AF1614" s="104">
        <v>93.724049682254503</v>
      </c>
      <c r="AG1614" s="104">
        <v>12.583856514512201</v>
      </c>
      <c r="AH1614" s="104">
        <v>61.8316557837272</v>
      </c>
      <c r="AI1614" s="104">
        <v>127.13344717382201</v>
      </c>
      <c r="AJ1614" s="106"/>
      <c r="AK1614" s="106"/>
      <c r="AL1614" s="106"/>
      <c r="AM1614" s="106"/>
      <c r="AN1614" s="106"/>
      <c r="AO1614" s="106"/>
      <c r="AP1614" s="106"/>
      <c r="AQ1614" s="106"/>
      <c r="AR1614" s="106"/>
      <c r="AS1614" s="106"/>
      <c r="AT1614" s="106"/>
      <c r="AU1614" s="106"/>
      <c r="AV1614" s="106"/>
      <c r="AW1614" s="106"/>
      <c r="AX1614" s="106"/>
      <c r="AY1614" s="106"/>
      <c r="AZ1614" s="106"/>
      <c r="BA1614" s="106"/>
      <c r="BB1614" s="106"/>
      <c r="BC1614" s="106"/>
      <c r="BD1614" s="106"/>
      <c r="BE1614" s="106"/>
      <c r="BF1614" s="106"/>
      <c r="BG1614" s="106"/>
      <c r="BH1614" s="106"/>
      <c r="BI1614" s="106"/>
      <c r="BJ1614" s="106"/>
      <c r="BK1614" s="106"/>
      <c r="BL1614" s="106"/>
      <c r="BM1614" s="106"/>
      <c r="BN1614" s="106"/>
      <c r="BO1614" s="106"/>
      <c r="BP1614" s="106"/>
      <c r="BQ1614" s="106"/>
      <c r="BR1614" s="106"/>
      <c r="BS1614" s="106"/>
      <c r="BT1614" s="106"/>
      <c r="BU1614" s="106"/>
      <c r="BV1614" s="106"/>
      <c r="BW1614" s="106"/>
      <c r="BX1614" s="106"/>
      <c r="BY1614" s="106"/>
    </row>
    <row r="1615" spans="1:77" ht="48" x14ac:dyDescent="0.2">
      <c r="A1615" s="107">
        <v>44138.086805555555</v>
      </c>
      <c r="B1615" s="105">
        <v>1</v>
      </c>
      <c r="C1615" s="105">
        <v>1</v>
      </c>
      <c r="D1615" s="105" t="s">
        <v>381</v>
      </c>
      <c r="E1615" s="105" t="s">
        <v>390</v>
      </c>
      <c r="F1615" s="105">
        <v>600</v>
      </c>
      <c r="G1615" s="122">
        <v>1.5305123957155899</v>
      </c>
      <c r="H1615" s="123">
        <v>0.11117298532538999</v>
      </c>
      <c r="I1615" s="123">
        <v>1.2080541004001999</v>
      </c>
      <c r="J1615" s="123">
        <v>1.81863454493065</v>
      </c>
      <c r="K1615" s="123">
        <v>223.38703099481401</v>
      </c>
      <c r="L1615" s="123">
        <v>3.6368098857767999</v>
      </c>
      <c r="M1615" s="124" t="s">
        <v>409</v>
      </c>
      <c r="N1615" s="123">
        <v>6.1518409480620199E-2</v>
      </c>
      <c r="O1615" s="123">
        <f t="shared" si="24"/>
        <v>7.2637755588651185</v>
      </c>
      <c r="P1615" s="125">
        <v>1025</v>
      </c>
      <c r="Q1615" s="126">
        <v>14.064561551433371</v>
      </c>
      <c r="R1615" s="126">
        <v>0.64540288352049124</v>
      </c>
      <c r="S1615" s="105" t="s">
        <v>381</v>
      </c>
      <c r="T1615" s="105" t="s">
        <v>381</v>
      </c>
      <c r="U1615" s="105" t="s">
        <v>381</v>
      </c>
      <c r="V1615" s="105" t="str">
        <f>IF(G1615 &lt; Characteristics!$L$13,'Field Values'!$B$65,'Field Values'!$B$66)</f>
        <v>Operating – Normal Generation/Full Performance</v>
      </c>
      <c r="W1615" s="106" t="s">
        <v>199</v>
      </c>
      <c r="X1615" s="105" t="s">
        <v>50</v>
      </c>
      <c r="Y1615" s="105">
        <v>0</v>
      </c>
      <c r="Z1615" s="105" t="s">
        <v>387</v>
      </c>
      <c r="AA1615" s="105">
        <v>0</v>
      </c>
      <c r="AB1615" s="104">
        <v>28.200285681029701</v>
      </c>
      <c r="AC1615" s="104">
        <v>3.57156369622711</v>
      </c>
      <c r="AD1615" s="104">
        <v>18.620262075170999</v>
      </c>
      <c r="AE1615" s="104">
        <v>38.044253983896603</v>
      </c>
      <c r="AF1615" s="104">
        <v>98.249088014083</v>
      </c>
      <c r="AG1615" s="104">
        <v>12.443202964989499</v>
      </c>
      <c r="AH1615" s="104">
        <v>64.872620932447006</v>
      </c>
      <c r="AI1615" s="104">
        <v>132.54512918587901</v>
      </c>
      <c r="AJ1615" s="106"/>
      <c r="AK1615" s="106"/>
      <c r="AL1615" s="106"/>
      <c r="AM1615" s="106"/>
      <c r="AN1615" s="106"/>
      <c r="AO1615" s="106"/>
      <c r="AP1615" s="106"/>
      <c r="AQ1615" s="106"/>
      <c r="AR1615" s="106"/>
      <c r="AS1615" s="106"/>
      <c r="AT1615" s="106"/>
      <c r="AU1615" s="106"/>
      <c r="AV1615" s="106"/>
      <c r="AW1615" s="106"/>
      <c r="AX1615" s="106"/>
      <c r="AY1615" s="106"/>
      <c r="AZ1615" s="106"/>
      <c r="BA1615" s="106"/>
      <c r="BB1615" s="106"/>
      <c r="BC1615" s="106"/>
      <c r="BD1615" s="106"/>
      <c r="BE1615" s="106"/>
      <c r="BF1615" s="106"/>
      <c r="BG1615" s="106"/>
      <c r="BH1615" s="106"/>
      <c r="BI1615" s="106"/>
      <c r="BJ1615" s="106"/>
      <c r="BK1615" s="106"/>
      <c r="BL1615" s="106"/>
      <c r="BM1615" s="106"/>
      <c r="BN1615" s="106"/>
      <c r="BO1615" s="106"/>
      <c r="BP1615" s="106"/>
      <c r="BQ1615" s="106"/>
      <c r="BR1615" s="106"/>
      <c r="BS1615" s="106"/>
      <c r="BT1615" s="106"/>
      <c r="BU1615" s="106"/>
      <c r="BV1615" s="106"/>
      <c r="BW1615" s="106"/>
      <c r="BX1615" s="106"/>
      <c r="BY1615" s="106"/>
    </row>
    <row r="1616" spans="1:77" ht="48" x14ac:dyDescent="0.2">
      <c r="A1616" s="107">
        <v>44138.09375</v>
      </c>
      <c r="B1616" s="105">
        <v>1</v>
      </c>
      <c r="C1616" s="105">
        <v>1</v>
      </c>
      <c r="D1616" s="105" t="s">
        <v>381</v>
      </c>
      <c r="E1616" s="105" t="s">
        <v>390</v>
      </c>
      <c r="F1616" s="105">
        <v>600</v>
      </c>
      <c r="G1616" s="122">
        <v>1.5035456306331001</v>
      </c>
      <c r="H1616" s="123">
        <v>9.3284941436454993E-2</v>
      </c>
      <c r="I1616" s="123">
        <v>1.21880173651047</v>
      </c>
      <c r="J1616" s="123">
        <v>1.7374007187990199</v>
      </c>
      <c r="K1616" s="123">
        <v>223.18007572058599</v>
      </c>
      <c r="L1616" s="123">
        <v>4.0279079614280899</v>
      </c>
      <c r="M1616" s="124" t="s">
        <v>409</v>
      </c>
      <c r="N1616" s="123">
        <v>5.9729132804596401E-2</v>
      </c>
      <c r="O1616" s="123">
        <f t="shared" si="24"/>
        <v>6.2043305860411682</v>
      </c>
      <c r="P1616" s="125">
        <v>1025</v>
      </c>
      <c r="Q1616" s="126">
        <v>14.068445945945946</v>
      </c>
      <c r="R1616" s="126">
        <v>0.61718775945334237</v>
      </c>
      <c r="S1616" s="105" t="s">
        <v>381</v>
      </c>
      <c r="T1616" s="105" t="s">
        <v>381</v>
      </c>
      <c r="U1616" s="105" t="s">
        <v>381</v>
      </c>
      <c r="V1616" s="105" t="str">
        <f>IF(G1616 &lt; Characteristics!$L$13,'Field Values'!$B$65,'Field Values'!$B$66)</f>
        <v>Operating – Normal Generation/Full Performance</v>
      </c>
      <c r="W1616" s="106" t="s">
        <v>199</v>
      </c>
      <c r="X1616" s="105" t="s">
        <v>50</v>
      </c>
      <c r="Y1616" s="105">
        <v>0</v>
      </c>
      <c r="Z1616" s="105" t="s">
        <v>387</v>
      </c>
      <c r="AA1616" s="105">
        <v>0</v>
      </c>
      <c r="AB1616" s="104">
        <v>29.2342232884948</v>
      </c>
      <c r="AC1616" s="104">
        <v>3.7639755523713601</v>
      </c>
      <c r="AD1616" s="104">
        <v>18.845777373513901</v>
      </c>
      <c r="AE1616" s="104">
        <v>38.520258530661501</v>
      </c>
      <c r="AF1616" s="104">
        <v>101.851290465747</v>
      </c>
      <c r="AG1616" s="104">
        <v>13.113559140185901</v>
      </c>
      <c r="AH1616" s="104">
        <v>65.658308342125494</v>
      </c>
      <c r="AI1616" s="104">
        <v>134.20351237358801</v>
      </c>
      <c r="AJ1616" s="106"/>
      <c r="AK1616" s="106"/>
      <c r="AL1616" s="106"/>
      <c r="AM1616" s="106"/>
      <c r="AN1616" s="106"/>
      <c r="AO1616" s="106"/>
      <c r="AP1616" s="106"/>
      <c r="AQ1616" s="106"/>
      <c r="AR1616" s="106"/>
      <c r="AS1616" s="106"/>
      <c r="AT1616" s="106"/>
      <c r="AU1616" s="106"/>
      <c r="AV1616" s="106"/>
      <c r="AW1616" s="106"/>
      <c r="AX1616" s="106"/>
      <c r="AY1616" s="106"/>
      <c r="AZ1616" s="106"/>
      <c r="BA1616" s="106"/>
      <c r="BB1616" s="106"/>
      <c r="BC1616" s="106"/>
      <c r="BD1616" s="106"/>
      <c r="BE1616" s="106"/>
      <c r="BF1616" s="106"/>
      <c r="BG1616" s="106"/>
      <c r="BH1616" s="106"/>
      <c r="BI1616" s="106"/>
      <c r="BJ1616" s="106"/>
      <c r="BK1616" s="106"/>
      <c r="BL1616" s="106"/>
      <c r="BM1616" s="106"/>
      <c r="BN1616" s="106"/>
      <c r="BO1616" s="106"/>
      <c r="BP1616" s="106"/>
      <c r="BQ1616" s="106"/>
      <c r="BR1616" s="106"/>
      <c r="BS1616" s="106"/>
      <c r="BT1616" s="106"/>
      <c r="BU1616" s="106"/>
      <c r="BV1616" s="106"/>
      <c r="BW1616" s="106"/>
      <c r="BX1616" s="106"/>
      <c r="BY1616" s="106"/>
    </row>
    <row r="1617" spans="1:77" ht="48" x14ac:dyDescent="0.2">
      <c r="A1617" s="107">
        <v>44138.100694444445</v>
      </c>
      <c r="B1617" s="105">
        <v>1</v>
      </c>
      <c r="C1617" s="105">
        <v>1</v>
      </c>
      <c r="D1617" s="105" t="s">
        <v>381</v>
      </c>
      <c r="E1617" s="105" t="s">
        <v>390</v>
      </c>
      <c r="F1617" s="105">
        <v>600</v>
      </c>
      <c r="G1617" s="122">
        <v>1.5392835417172599</v>
      </c>
      <c r="H1617" s="123">
        <v>0.102217778821584</v>
      </c>
      <c r="I1617" s="123">
        <v>1.20404358575836</v>
      </c>
      <c r="J1617" s="123">
        <v>1.80479145016224</v>
      </c>
      <c r="K1617" s="123">
        <v>223.01179704197301</v>
      </c>
      <c r="L1617" s="123">
        <v>3.8002567478456202</v>
      </c>
      <c r="M1617" s="124" t="s">
        <v>409</v>
      </c>
      <c r="N1617" s="123">
        <v>5.4781064437516298E-2</v>
      </c>
      <c r="O1617" s="123">
        <f t="shared" si="24"/>
        <v>6.6406075327452356</v>
      </c>
      <c r="P1617" s="125">
        <v>1025</v>
      </c>
      <c r="Q1617" s="126">
        <v>14.070168634064073</v>
      </c>
      <c r="R1617" s="126">
        <v>0.58409071336179608</v>
      </c>
      <c r="S1617" s="105" t="s">
        <v>381</v>
      </c>
      <c r="T1617" s="105" t="s">
        <v>381</v>
      </c>
      <c r="U1617" s="105" t="s">
        <v>381</v>
      </c>
      <c r="V1617" s="105" t="str">
        <f>IF(G1617 &lt; Characteristics!$L$13,'Field Values'!$B$65,'Field Values'!$B$66)</f>
        <v>Operating – Normal Generation/Full Performance</v>
      </c>
      <c r="W1617" s="106" t="s">
        <v>199</v>
      </c>
      <c r="X1617" s="105" t="s">
        <v>50</v>
      </c>
      <c r="Y1617" s="105">
        <v>0</v>
      </c>
      <c r="Z1617" s="105" t="s">
        <v>387</v>
      </c>
      <c r="AA1617" s="105">
        <v>0</v>
      </c>
      <c r="AB1617" s="104">
        <v>26.822468295419299</v>
      </c>
      <c r="AC1617" s="104">
        <v>4.2683244941138296</v>
      </c>
      <c r="AD1617" s="104">
        <v>12.591811114937199</v>
      </c>
      <c r="AE1617" s="104">
        <v>40.381651552642701</v>
      </c>
      <c r="AF1617" s="104">
        <v>93.448820446140203</v>
      </c>
      <c r="AG1617" s="104">
        <v>14.8706932083557</v>
      </c>
      <c r="AH1617" s="104">
        <v>43.869708694897803</v>
      </c>
      <c r="AI1617" s="104">
        <v>140.68854054054799</v>
      </c>
      <c r="AJ1617" s="106"/>
      <c r="AK1617" s="106"/>
      <c r="AL1617" s="106"/>
      <c r="AM1617" s="106"/>
      <c r="AN1617" s="106"/>
      <c r="AO1617" s="106"/>
      <c r="AP1617" s="106"/>
      <c r="AQ1617" s="106"/>
      <c r="AR1617" s="106"/>
      <c r="AS1617" s="106"/>
      <c r="AT1617" s="106"/>
      <c r="AU1617" s="106"/>
      <c r="AV1617" s="106"/>
      <c r="AW1617" s="106"/>
      <c r="AX1617" s="106"/>
      <c r="AY1617" s="106"/>
      <c r="AZ1617" s="106"/>
      <c r="BA1617" s="106"/>
      <c r="BB1617" s="106"/>
      <c r="BC1617" s="106"/>
      <c r="BD1617" s="106"/>
      <c r="BE1617" s="106"/>
      <c r="BF1617" s="106"/>
      <c r="BG1617" s="106"/>
      <c r="BH1617" s="106"/>
      <c r="BI1617" s="106"/>
      <c r="BJ1617" s="106"/>
      <c r="BK1617" s="106"/>
      <c r="BL1617" s="106"/>
      <c r="BM1617" s="106"/>
      <c r="BN1617" s="106"/>
      <c r="BO1617" s="106"/>
      <c r="BP1617" s="106"/>
      <c r="BQ1617" s="106"/>
      <c r="BR1617" s="106"/>
      <c r="BS1617" s="106"/>
      <c r="BT1617" s="106"/>
      <c r="BU1617" s="106"/>
      <c r="BV1617" s="106"/>
      <c r="BW1617" s="106"/>
      <c r="BX1617" s="106"/>
      <c r="BY1617" s="106"/>
    </row>
    <row r="1618" spans="1:77" ht="48" x14ac:dyDescent="0.2">
      <c r="A1618" s="107">
        <v>44138.107638888891</v>
      </c>
      <c r="B1618" s="105">
        <v>1</v>
      </c>
      <c r="C1618" s="105">
        <v>1</v>
      </c>
      <c r="D1618" s="105" t="s">
        <v>381</v>
      </c>
      <c r="E1618" s="105" t="s">
        <v>390</v>
      </c>
      <c r="F1618" s="105">
        <v>600</v>
      </c>
      <c r="G1618" s="122">
        <v>1.5294012997736799</v>
      </c>
      <c r="H1618" s="123">
        <v>0.102154643065011</v>
      </c>
      <c r="I1618" s="123">
        <v>1.21960801829691</v>
      </c>
      <c r="J1618" s="123">
        <v>1.7859806791027799</v>
      </c>
      <c r="K1618" s="123">
        <v>223.352682212574</v>
      </c>
      <c r="L1618" s="123">
        <v>3.9158097760764599</v>
      </c>
      <c r="M1618" s="124" t="s">
        <v>409</v>
      </c>
      <c r="N1618" s="123">
        <v>5.6021318995553203E-2</v>
      </c>
      <c r="O1618" s="123">
        <f t="shared" si="24"/>
        <v>6.6793877499729994</v>
      </c>
      <c r="P1618" s="125">
        <v>1025</v>
      </c>
      <c r="Q1618" s="126">
        <v>14.075033783783775</v>
      </c>
      <c r="R1618" s="126">
        <v>0.54678279502370941</v>
      </c>
      <c r="S1618" s="105" t="s">
        <v>381</v>
      </c>
      <c r="T1618" s="105" t="s">
        <v>381</v>
      </c>
      <c r="U1618" s="105" t="s">
        <v>381</v>
      </c>
      <c r="V1618" s="105" t="str">
        <f>IF(G1618 &lt; Characteristics!$L$13,'Field Values'!$B$65,'Field Values'!$B$66)</f>
        <v>Operating – Normal Generation/Full Performance</v>
      </c>
      <c r="W1618" s="106" t="s">
        <v>199</v>
      </c>
      <c r="X1618" s="105" t="s">
        <v>50</v>
      </c>
      <c r="Y1618" s="105">
        <v>0</v>
      </c>
      <c r="Z1618" s="105" t="s">
        <v>387</v>
      </c>
      <c r="AA1618" s="105">
        <v>0</v>
      </c>
      <c r="AB1618" s="104">
        <v>34.206763194160899</v>
      </c>
      <c r="AC1618" s="104">
        <v>3.4653585014755599</v>
      </c>
      <c r="AD1618" s="104">
        <v>22.832078822040401</v>
      </c>
      <c r="AE1618" s="104">
        <v>42.604560628680701</v>
      </c>
      <c r="AF1618" s="104">
        <v>119.175445530677</v>
      </c>
      <c r="AG1618" s="104">
        <v>12.0731877821087</v>
      </c>
      <c r="AH1618" s="104">
        <v>79.546443126350695</v>
      </c>
      <c r="AI1618" s="104">
        <v>148.43307799205101</v>
      </c>
      <c r="AJ1618" s="106"/>
      <c r="AK1618" s="106"/>
      <c r="AL1618" s="106"/>
      <c r="AM1618" s="106"/>
      <c r="AN1618" s="106"/>
      <c r="AO1618" s="106"/>
      <c r="AP1618" s="106"/>
      <c r="AQ1618" s="106"/>
      <c r="AR1618" s="106"/>
      <c r="AS1618" s="106"/>
      <c r="AT1618" s="106"/>
      <c r="AU1618" s="106"/>
      <c r="AV1618" s="106"/>
      <c r="AW1618" s="106"/>
      <c r="AX1618" s="106"/>
      <c r="AY1618" s="106"/>
      <c r="AZ1618" s="106"/>
      <c r="BA1618" s="106"/>
      <c r="BB1618" s="106"/>
      <c r="BC1618" s="106"/>
      <c r="BD1618" s="106"/>
      <c r="BE1618" s="106"/>
      <c r="BF1618" s="106"/>
      <c r="BG1618" s="106"/>
      <c r="BH1618" s="106"/>
      <c r="BI1618" s="106"/>
      <c r="BJ1618" s="106"/>
      <c r="BK1618" s="106"/>
      <c r="BL1618" s="106"/>
      <c r="BM1618" s="106"/>
      <c r="BN1618" s="106"/>
      <c r="BO1618" s="106"/>
      <c r="BP1618" s="106"/>
      <c r="BQ1618" s="106"/>
      <c r="BR1618" s="106"/>
      <c r="BS1618" s="106"/>
      <c r="BT1618" s="106"/>
      <c r="BU1618" s="106"/>
      <c r="BV1618" s="106"/>
      <c r="BW1618" s="106"/>
      <c r="BX1618" s="106"/>
      <c r="BY1618" s="106"/>
    </row>
    <row r="1619" spans="1:77" ht="48" x14ac:dyDescent="0.2">
      <c r="A1619" s="107">
        <v>44138.114583333336</v>
      </c>
      <c r="B1619" s="105">
        <v>1</v>
      </c>
      <c r="C1619" s="105">
        <v>1</v>
      </c>
      <c r="D1619" s="105" t="s">
        <v>381</v>
      </c>
      <c r="E1619" s="105" t="s">
        <v>390</v>
      </c>
      <c r="F1619" s="105">
        <v>600</v>
      </c>
      <c r="G1619" s="122">
        <v>1.5059142864403099</v>
      </c>
      <c r="H1619" s="123">
        <v>8.6077688097418101E-2</v>
      </c>
      <c r="I1619" s="123">
        <v>1.1840407267042301</v>
      </c>
      <c r="J1619" s="123">
        <v>1.7150590349280601</v>
      </c>
      <c r="K1619" s="123">
        <v>223.110199009383</v>
      </c>
      <c r="L1619" s="123">
        <v>3.7128429124047302</v>
      </c>
      <c r="M1619" s="124" t="s">
        <v>409</v>
      </c>
      <c r="N1619" s="123">
        <v>5.2922530785879197E-2</v>
      </c>
      <c r="O1619" s="123">
        <f t="shared" si="24"/>
        <v>5.7159752631664782</v>
      </c>
      <c r="P1619" s="125">
        <v>1025</v>
      </c>
      <c r="Q1619" s="126">
        <v>14.080548060708253</v>
      </c>
      <c r="R1619" s="126">
        <v>0.51336341423584209</v>
      </c>
      <c r="S1619" s="105" t="s">
        <v>381</v>
      </c>
      <c r="T1619" s="105" t="s">
        <v>381</v>
      </c>
      <c r="U1619" s="105" t="s">
        <v>381</v>
      </c>
      <c r="V1619" s="105" t="str">
        <f>IF(G1619 &lt; Characteristics!$L$13,'Field Values'!$B$65,'Field Values'!$B$66)</f>
        <v>Operating – Normal Generation/Full Performance</v>
      </c>
      <c r="W1619" s="106" t="s">
        <v>199</v>
      </c>
      <c r="X1619" s="105" t="s">
        <v>50</v>
      </c>
      <c r="Y1619" s="105">
        <v>0</v>
      </c>
      <c r="Z1619" s="105" t="s">
        <v>387</v>
      </c>
      <c r="AA1619" s="105">
        <v>0</v>
      </c>
      <c r="AB1619" s="104">
        <v>33.6588088104401</v>
      </c>
      <c r="AC1619" s="104">
        <v>3.2013811819995901</v>
      </c>
      <c r="AD1619" s="104">
        <v>19.647277009033498</v>
      </c>
      <c r="AE1619" s="104">
        <v>41.134706379497104</v>
      </c>
      <c r="AF1619" s="104">
        <v>117.26639162820901</v>
      </c>
      <c r="AG1619" s="104">
        <v>11.1535000364126</v>
      </c>
      <c r="AH1619" s="104">
        <v>68.450705031472395</v>
      </c>
      <c r="AI1619" s="104">
        <v>143.312157211368</v>
      </c>
      <c r="AJ1619" s="106"/>
      <c r="AK1619" s="106"/>
      <c r="AL1619" s="106"/>
      <c r="AM1619" s="106"/>
      <c r="AN1619" s="106"/>
      <c r="AO1619" s="106"/>
      <c r="AP1619" s="106"/>
      <c r="AQ1619" s="106"/>
      <c r="AR1619" s="106"/>
      <c r="AS1619" s="106"/>
      <c r="AT1619" s="106"/>
      <c r="AU1619" s="106"/>
      <c r="AV1619" s="106"/>
      <c r="AW1619" s="106"/>
      <c r="AX1619" s="106"/>
      <c r="AY1619" s="106"/>
      <c r="AZ1619" s="106"/>
      <c r="BA1619" s="106"/>
      <c r="BB1619" s="106"/>
      <c r="BC1619" s="106"/>
      <c r="BD1619" s="106"/>
      <c r="BE1619" s="106"/>
      <c r="BF1619" s="106"/>
      <c r="BG1619" s="106"/>
      <c r="BH1619" s="106"/>
      <c r="BI1619" s="106"/>
      <c r="BJ1619" s="106"/>
      <c r="BK1619" s="106"/>
      <c r="BL1619" s="106"/>
      <c r="BM1619" s="106"/>
      <c r="BN1619" s="106"/>
      <c r="BO1619" s="106"/>
      <c r="BP1619" s="106"/>
      <c r="BQ1619" s="106"/>
      <c r="BR1619" s="106"/>
      <c r="BS1619" s="106"/>
      <c r="BT1619" s="106"/>
      <c r="BU1619" s="106"/>
      <c r="BV1619" s="106"/>
      <c r="BW1619" s="106"/>
      <c r="BX1619" s="106"/>
      <c r="BY1619" s="106"/>
    </row>
    <row r="1620" spans="1:77" ht="48" x14ac:dyDescent="0.2">
      <c r="A1620" s="107">
        <v>44138.121527777781</v>
      </c>
      <c r="B1620" s="105">
        <v>1</v>
      </c>
      <c r="C1620" s="105">
        <v>1</v>
      </c>
      <c r="D1620" s="105" t="s">
        <v>381</v>
      </c>
      <c r="E1620" s="105" t="s">
        <v>390</v>
      </c>
      <c r="F1620" s="105">
        <v>600</v>
      </c>
      <c r="G1620" s="122">
        <v>1.46177774637845</v>
      </c>
      <c r="H1620" s="123">
        <v>0.109139660378939</v>
      </c>
      <c r="I1620" s="123">
        <v>1.0878574342884899</v>
      </c>
      <c r="J1620" s="123">
        <v>1.7018471978166401</v>
      </c>
      <c r="K1620" s="123">
        <v>223.52282811053701</v>
      </c>
      <c r="L1620" s="123">
        <v>3.9878568796975502</v>
      </c>
      <c r="M1620" s="124" t="s">
        <v>409</v>
      </c>
      <c r="N1620" s="123">
        <v>5.0062756929974202E-2</v>
      </c>
      <c r="O1620" s="123">
        <f t="shared" si="24"/>
        <v>7.4662280671143195</v>
      </c>
      <c r="P1620" s="125">
        <v>1025</v>
      </c>
      <c r="Q1620" s="126">
        <v>14.084839527027025</v>
      </c>
      <c r="R1620" s="126">
        <v>0.46788509921870869</v>
      </c>
      <c r="S1620" s="105" t="s">
        <v>381</v>
      </c>
      <c r="T1620" s="105" t="s">
        <v>381</v>
      </c>
      <c r="U1620" s="105" t="s">
        <v>381</v>
      </c>
      <c r="V1620" s="105" t="str">
        <f>IF(G1620 &lt; Characteristics!$L$13,'Field Values'!$B$65,'Field Values'!$B$66)</f>
        <v>Operating – Normal Generation/Full Performance</v>
      </c>
      <c r="W1620" s="106" t="s">
        <v>199</v>
      </c>
      <c r="X1620" s="105" t="s">
        <v>50</v>
      </c>
      <c r="Y1620" s="105">
        <v>0</v>
      </c>
      <c r="Z1620" s="105" t="s">
        <v>387</v>
      </c>
      <c r="AA1620" s="105">
        <v>0</v>
      </c>
      <c r="AB1620" s="104">
        <v>32.051980969948602</v>
      </c>
      <c r="AC1620" s="104">
        <v>4.4940569338976504</v>
      </c>
      <c r="AD1620" s="104">
        <v>16.980460750148701</v>
      </c>
      <c r="AE1620" s="104">
        <v>41.797308191046596</v>
      </c>
      <c r="AF1620" s="104">
        <v>111.66825964748899</v>
      </c>
      <c r="AG1620" s="104">
        <v>15.6571371312178</v>
      </c>
      <c r="AH1620" s="104">
        <v>59.159610485212099</v>
      </c>
      <c r="AI1620" s="104">
        <v>145.620638741401</v>
      </c>
      <c r="AJ1620" s="106"/>
      <c r="AK1620" s="106"/>
      <c r="AL1620" s="106"/>
      <c r="AM1620" s="106"/>
      <c r="AN1620" s="106"/>
      <c r="AO1620" s="106"/>
      <c r="AP1620" s="106"/>
      <c r="AQ1620" s="106"/>
      <c r="AR1620" s="106"/>
      <c r="AS1620" s="106"/>
      <c r="AT1620" s="106"/>
      <c r="AU1620" s="106"/>
      <c r="AV1620" s="106"/>
      <c r="AW1620" s="106"/>
      <c r="AX1620" s="106"/>
      <c r="AY1620" s="106"/>
      <c r="AZ1620" s="106"/>
      <c r="BA1620" s="106"/>
      <c r="BB1620" s="106"/>
      <c r="BC1620" s="106"/>
      <c r="BD1620" s="106"/>
      <c r="BE1620" s="106"/>
      <c r="BF1620" s="106"/>
      <c r="BG1620" s="106"/>
      <c r="BH1620" s="106"/>
      <c r="BI1620" s="106"/>
      <c r="BJ1620" s="106"/>
      <c r="BK1620" s="106"/>
      <c r="BL1620" s="106"/>
      <c r="BM1620" s="106"/>
      <c r="BN1620" s="106"/>
      <c r="BO1620" s="106"/>
      <c r="BP1620" s="106"/>
      <c r="BQ1620" s="106"/>
      <c r="BR1620" s="106"/>
      <c r="BS1620" s="106"/>
      <c r="BT1620" s="106"/>
      <c r="BU1620" s="106"/>
      <c r="BV1620" s="106"/>
      <c r="BW1620" s="106"/>
      <c r="BX1620" s="106"/>
      <c r="BY1620" s="106"/>
    </row>
    <row r="1621" spans="1:77" ht="48" x14ac:dyDescent="0.2">
      <c r="A1621" s="107">
        <v>44138.128472222219</v>
      </c>
      <c r="B1621" s="105">
        <v>1</v>
      </c>
      <c r="C1621" s="105">
        <v>1</v>
      </c>
      <c r="D1621" s="105" t="s">
        <v>381</v>
      </c>
      <c r="E1621" s="105" t="s">
        <v>390</v>
      </c>
      <c r="F1621" s="105">
        <v>600</v>
      </c>
      <c r="G1621" s="122">
        <v>1.44606840997091</v>
      </c>
      <c r="H1621" s="123">
        <v>9.5038833999434302E-2</v>
      </c>
      <c r="I1621" s="123">
        <v>1.0472412788777901</v>
      </c>
      <c r="J1621" s="123">
        <v>1.6949852255042801</v>
      </c>
      <c r="K1621" s="123">
        <v>223.104563077368</v>
      </c>
      <c r="L1621" s="123">
        <v>3.9977954205791599</v>
      </c>
      <c r="M1621" s="124" t="s">
        <v>409</v>
      </c>
      <c r="N1621" s="123">
        <v>5.0958868027541598E-2</v>
      </c>
      <c r="O1621" s="123">
        <f t="shared" si="24"/>
        <v>6.5722225410723238</v>
      </c>
      <c r="P1621" s="125">
        <v>1025</v>
      </c>
      <c r="Q1621" s="126">
        <v>14.073749999999993</v>
      </c>
      <c r="R1621" s="126">
        <v>0.42231760623903902</v>
      </c>
      <c r="S1621" s="105" t="s">
        <v>381</v>
      </c>
      <c r="T1621" s="105" t="s">
        <v>381</v>
      </c>
      <c r="U1621" s="105" t="s">
        <v>381</v>
      </c>
      <c r="V1621" s="105" t="str">
        <f>IF(G1621 &lt; Characteristics!$L$13,'Field Values'!$B$65,'Field Values'!$B$66)</f>
        <v>Operating – Normal Generation/Full Performance</v>
      </c>
      <c r="W1621" s="106" t="s">
        <v>199</v>
      </c>
      <c r="X1621" s="105" t="s">
        <v>50</v>
      </c>
      <c r="Y1621" s="105">
        <v>0</v>
      </c>
      <c r="Z1621" s="105" t="s">
        <v>387</v>
      </c>
      <c r="AA1621" s="105">
        <v>0</v>
      </c>
      <c r="AB1621" s="104">
        <v>31.785506331751201</v>
      </c>
      <c r="AC1621" s="104">
        <v>5.4984427587895199</v>
      </c>
      <c r="AD1621" s="104">
        <v>13.0758581659653</v>
      </c>
      <c r="AE1621" s="104">
        <v>43.359774541975398</v>
      </c>
      <c r="AF1621" s="104">
        <v>110.73987133073599</v>
      </c>
      <c r="AG1621" s="104">
        <v>19.156382206278298</v>
      </c>
      <c r="AH1621" s="104">
        <v>45.556111686088997</v>
      </c>
      <c r="AI1621" s="104">
        <v>151.06421684449199</v>
      </c>
      <c r="AJ1621" s="106"/>
      <c r="AK1621" s="106"/>
      <c r="AL1621" s="106"/>
      <c r="AM1621" s="106"/>
      <c r="AN1621" s="106"/>
      <c r="AO1621" s="106"/>
      <c r="AP1621" s="106"/>
      <c r="AQ1621" s="106"/>
      <c r="AR1621" s="106"/>
      <c r="AS1621" s="106"/>
      <c r="AT1621" s="106"/>
      <c r="AU1621" s="106"/>
      <c r="AV1621" s="106"/>
      <c r="AW1621" s="106"/>
      <c r="AX1621" s="106"/>
      <c r="AY1621" s="106"/>
      <c r="AZ1621" s="106"/>
      <c r="BA1621" s="106"/>
      <c r="BB1621" s="106"/>
      <c r="BC1621" s="106"/>
      <c r="BD1621" s="106"/>
      <c r="BE1621" s="106"/>
      <c r="BF1621" s="106"/>
      <c r="BG1621" s="106"/>
      <c r="BH1621" s="106"/>
      <c r="BI1621" s="106"/>
      <c r="BJ1621" s="106"/>
      <c r="BK1621" s="106"/>
      <c r="BL1621" s="106"/>
      <c r="BM1621" s="106"/>
      <c r="BN1621" s="106"/>
      <c r="BO1621" s="106"/>
      <c r="BP1621" s="106"/>
      <c r="BQ1621" s="106"/>
      <c r="BR1621" s="106"/>
      <c r="BS1621" s="106"/>
      <c r="BT1621" s="106"/>
      <c r="BU1621" s="106"/>
      <c r="BV1621" s="106"/>
      <c r="BW1621" s="106"/>
      <c r="BX1621" s="106"/>
      <c r="BY1621" s="106"/>
    </row>
    <row r="1622" spans="1:77" ht="48" x14ac:dyDescent="0.2">
      <c r="A1622" s="107">
        <v>44138.135416666664</v>
      </c>
      <c r="B1622" s="105">
        <v>1</v>
      </c>
      <c r="C1622" s="105">
        <v>1</v>
      </c>
      <c r="D1622" s="105" t="s">
        <v>381</v>
      </c>
      <c r="E1622" s="105" t="s">
        <v>390</v>
      </c>
      <c r="F1622" s="105">
        <v>600</v>
      </c>
      <c r="G1622" s="122">
        <v>1.3952530458332999</v>
      </c>
      <c r="H1622" s="123">
        <v>9.2587534007967306E-2</v>
      </c>
      <c r="I1622" s="123">
        <v>1.1295277339416501</v>
      </c>
      <c r="J1622" s="123">
        <v>1.62920814333377</v>
      </c>
      <c r="K1622" s="123">
        <v>223.754367353189</v>
      </c>
      <c r="L1622" s="123">
        <v>4.1216140902688601</v>
      </c>
      <c r="M1622" s="124" t="s">
        <v>409</v>
      </c>
      <c r="N1622" s="123">
        <v>5.1168997008268102E-2</v>
      </c>
      <c r="O1622" s="123">
        <f t="shared" si="24"/>
        <v>6.6358954946893087</v>
      </c>
      <c r="P1622" s="125">
        <v>1025</v>
      </c>
      <c r="Q1622" s="126">
        <v>14.06658516020237</v>
      </c>
      <c r="R1622" s="126">
        <v>0.37517080781296919</v>
      </c>
      <c r="S1622" s="105" t="s">
        <v>381</v>
      </c>
      <c r="T1622" s="105" t="s">
        <v>381</v>
      </c>
      <c r="U1622" s="105" t="s">
        <v>381</v>
      </c>
      <c r="V1622" s="105" t="s">
        <v>328</v>
      </c>
      <c r="W1622" s="106" t="s">
        <v>199</v>
      </c>
      <c r="X1622" s="105" t="s">
        <v>50</v>
      </c>
      <c r="Y1622" s="105">
        <v>0</v>
      </c>
      <c r="Z1622" s="105" t="s">
        <v>387</v>
      </c>
      <c r="AA1622" s="105">
        <v>0</v>
      </c>
      <c r="AB1622" s="104">
        <v>32.785295721534403</v>
      </c>
      <c r="AC1622" s="104">
        <v>3.68272529423376</v>
      </c>
      <c r="AD1622" s="104">
        <v>19.685198789786401</v>
      </c>
      <c r="AE1622" s="104">
        <v>42.212716266172102</v>
      </c>
      <c r="AF1622" s="104">
        <v>114.22310258668701</v>
      </c>
      <c r="AG1622" s="104">
        <v>12.830486083409101</v>
      </c>
      <c r="AH1622" s="104">
        <v>68.582823188905806</v>
      </c>
      <c r="AI1622" s="104">
        <v>147.06790594191199</v>
      </c>
      <c r="AJ1622" s="106"/>
      <c r="AK1622" s="106"/>
      <c r="AL1622" s="106"/>
      <c r="AM1622" s="106"/>
      <c r="AN1622" s="106"/>
      <c r="AO1622" s="106"/>
      <c r="AP1622" s="106"/>
      <c r="AQ1622" s="106"/>
      <c r="AR1622" s="106"/>
      <c r="AS1622" s="106"/>
      <c r="AT1622" s="106"/>
      <c r="AU1622" s="106"/>
      <c r="AV1622" s="106"/>
      <c r="AW1622" s="106"/>
      <c r="AX1622" s="106"/>
      <c r="AY1622" s="106"/>
      <c r="AZ1622" s="106"/>
      <c r="BA1622" s="106"/>
      <c r="BB1622" s="106"/>
      <c r="BC1622" s="106"/>
      <c r="BD1622" s="106"/>
      <c r="BE1622" s="106"/>
      <c r="BF1622" s="106"/>
      <c r="BG1622" s="106"/>
      <c r="BH1622" s="106"/>
      <c r="BI1622" s="106"/>
      <c r="BJ1622" s="106"/>
      <c r="BK1622" s="106"/>
      <c r="BL1622" s="106"/>
      <c r="BM1622" s="106"/>
      <c r="BN1622" s="106"/>
      <c r="BO1622" s="106"/>
      <c r="BP1622" s="106"/>
      <c r="BQ1622" s="106"/>
      <c r="BR1622" s="106"/>
      <c r="BS1622" s="106"/>
      <c r="BT1622" s="106"/>
      <c r="BU1622" s="106"/>
      <c r="BV1622" s="106"/>
      <c r="BW1622" s="106"/>
      <c r="BX1622" s="106"/>
      <c r="BY1622" s="106"/>
    </row>
    <row r="1623" spans="1:77" ht="48" x14ac:dyDescent="0.2">
      <c r="A1623" s="107">
        <v>44138.142361111109</v>
      </c>
      <c r="B1623" s="105">
        <v>1</v>
      </c>
      <c r="C1623" s="105">
        <v>1</v>
      </c>
      <c r="D1623" s="105" t="s">
        <v>381</v>
      </c>
      <c r="E1623" s="105" t="s">
        <v>390</v>
      </c>
      <c r="F1623" s="105">
        <v>600</v>
      </c>
      <c r="G1623" s="122">
        <v>1.35543437955656</v>
      </c>
      <c r="H1623" s="123">
        <v>8.9443614248745598E-2</v>
      </c>
      <c r="I1623" s="123">
        <v>1.0983670031783399</v>
      </c>
      <c r="J1623" s="123">
        <v>1.60678186027826</v>
      </c>
      <c r="K1623" s="123">
        <v>223.800166949275</v>
      </c>
      <c r="L1623" s="123">
        <v>4.0079591836814199</v>
      </c>
      <c r="M1623" s="124" t="s">
        <v>409</v>
      </c>
      <c r="N1623" s="123">
        <v>5.4042102797339703E-2</v>
      </c>
      <c r="O1623" s="123">
        <f t="shared" si="24"/>
        <v>6.5988893005656024</v>
      </c>
      <c r="P1623" s="125">
        <v>1025</v>
      </c>
      <c r="Q1623" s="126">
        <v>14.055118243243236</v>
      </c>
      <c r="R1623" s="126">
        <v>0.32191541113724931</v>
      </c>
      <c r="S1623" s="105" t="s">
        <v>381</v>
      </c>
      <c r="T1623" s="105" t="s">
        <v>381</v>
      </c>
      <c r="U1623" s="105" t="s">
        <v>381</v>
      </c>
      <c r="V1623" s="105" t="s">
        <v>328</v>
      </c>
      <c r="W1623" s="106" t="s">
        <v>199</v>
      </c>
      <c r="X1623" s="105" t="s">
        <v>50</v>
      </c>
      <c r="Y1623" s="105">
        <v>0</v>
      </c>
      <c r="Z1623" s="105" t="s">
        <v>387</v>
      </c>
      <c r="AA1623" s="105">
        <v>0</v>
      </c>
      <c r="AB1623" s="104">
        <v>35.381142465034202</v>
      </c>
      <c r="AC1623" s="104">
        <v>3.8312474067209199</v>
      </c>
      <c r="AD1623" s="104">
        <v>22.1947311746247</v>
      </c>
      <c r="AE1623" s="104">
        <v>43.7823146722411</v>
      </c>
      <c r="AF1623" s="104">
        <v>123.266941824245</v>
      </c>
      <c r="AG1623" s="104">
        <v>13.347931927205501</v>
      </c>
      <c r="AH1623" s="104">
        <v>77.325946220631295</v>
      </c>
      <c r="AI1623" s="104">
        <v>152.536331875592</v>
      </c>
      <c r="AJ1623" s="106"/>
      <c r="AK1623" s="106"/>
      <c r="AL1623" s="106"/>
      <c r="AM1623" s="106"/>
      <c r="AN1623" s="106"/>
      <c r="AO1623" s="106"/>
      <c r="AP1623" s="106"/>
      <c r="AQ1623" s="106"/>
      <c r="AR1623" s="106"/>
      <c r="AS1623" s="106"/>
      <c r="AT1623" s="106"/>
      <c r="AU1623" s="106"/>
      <c r="AV1623" s="106"/>
      <c r="AW1623" s="106"/>
      <c r="AX1623" s="106"/>
      <c r="AY1623" s="106"/>
      <c r="AZ1623" s="106"/>
      <c r="BA1623" s="106"/>
      <c r="BB1623" s="106"/>
      <c r="BC1623" s="106"/>
      <c r="BD1623" s="106"/>
      <c r="BE1623" s="106"/>
      <c r="BF1623" s="106"/>
      <c r="BG1623" s="106"/>
      <c r="BH1623" s="106"/>
      <c r="BI1623" s="106"/>
      <c r="BJ1623" s="106"/>
      <c r="BK1623" s="106"/>
      <c r="BL1623" s="106"/>
      <c r="BM1623" s="106"/>
      <c r="BN1623" s="106"/>
      <c r="BO1623" s="106"/>
      <c r="BP1623" s="106"/>
      <c r="BQ1623" s="106"/>
      <c r="BR1623" s="106"/>
      <c r="BS1623" s="106"/>
      <c r="BT1623" s="106"/>
      <c r="BU1623" s="106"/>
      <c r="BV1623" s="106"/>
      <c r="BW1623" s="106"/>
      <c r="BX1623" s="106"/>
      <c r="BY1623" s="106"/>
    </row>
    <row r="1624" spans="1:77" ht="48" x14ac:dyDescent="0.2">
      <c r="A1624" s="107">
        <v>44138.149305555555</v>
      </c>
      <c r="B1624" s="105">
        <v>1</v>
      </c>
      <c r="C1624" s="105">
        <v>1</v>
      </c>
      <c r="D1624" s="105" t="s">
        <v>381</v>
      </c>
      <c r="E1624" s="105" t="s">
        <v>390</v>
      </c>
      <c r="F1624" s="105">
        <v>600</v>
      </c>
      <c r="G1624" s="122">
        <v>1.2720376624437499</v>
      </c>
      <c r="H1624" s="123">
        <v>7.7795813561162996E-2</v>
      </c>
      <c r="I1624" s="123">
        <v>1.0538060064339101</v>
      </c>
      <c r="J1624" s="123">
        <v>1.51173232417224</v>
      </c>
      <c r="K1624" s="123">
        <v>223.46801786918499</v>
      </c>
      <c r="L1624" s="123">
        <v>4.1891094824903101</v>
      </c>
      <c r="M1624" s="124" t="s">
        <v>409</v>
      </c>
      <c r="N1624" s="123">
        <v>4.91385768184903E-2</v>
      </c>
      <c r="O1624" s="123">
        <f t="shared" si="24"/>
        <v>6.1158419957241765</v>
      </c>
      <c r="P1624" s="125">
        <v>1025</v>
      </c>
      <c r="Q1624" s="126">
        <v>14.048743676222601</v>
      </c>
      <c r="R1624" s="126">
        <v>0.27090118164594301</v>
      </c>
      <c r="S1624" s="105" t="s">
        <v>381</v>
      </c>
      <c r="T1624" s="105" t="s">
        <v>381</v>
      </c>
      <c r="U1624" s="105" t="s">
        <v>381</v>
      </c>
      <c r="V1624" s="105" t="s">
        <v>328</v>
      </c>
      <c r="W1624" s="106" t="s">
        <v>199</v>
      </c>
      <c r="X1624" s="105" t="s">
        <v>50</v>
      </c>
      <c r="Y1624" s="105">
        <v>0</v>
      </c>
      <c r="Z1624" s="105" t="s">
        <v>387</v>
      </c>
      <c r="AA1624" s="105">
        <v>0</v>
      </c>
      <c r="AB1624" s="104">
        <v>34.181314054604201</v>
      </c>
      <c r="AC1624" s="104">
        <v>4.4544877158509797</v>
      </c>
      <c r="AD1624" s="104">
        <v>17.2660401424511</v>
      </c>
      <c r="AE1624" s="104">
        <v>42.401748717875002</v>
      </c>
      <c r="AF1624" s="104">
        <v>119.08678161880999</v>
      </c>
      <c r="AG1624" s="104">
        <v>15.519279359889</v>
      </c>
      <c r="AH1624" s="104">
        <v>60.154559096877897</v>
      </c>
      <c r="AI1624" s="104">
        <v>147.726488390264</v>
      </c>
      <c r="AJ1624" s="106"/>
      <c r="AK1624" s="106"/>
      <c r="AL1624" s="106"/>
      <c r="AM1624" s="106"/>
      <c r="AN1624" s="106"/>
      <c r="AO1624" s="106"/>
      <c r="AP1624" s="106"/>
      <c r="AQ1624" s="106"/>
      <c r="AR1624" s="106"/>
      <c r="AS1624" s="106"/>
      <c r="AT1624" s="106"/>
      <c r="AU1624" s="106"/>
      <c r="AV1624" s="106"/>
      <c r="AW1624" s="106"/>
      <c r="AX1624" s="106"/>
      <c r="AY1624" s="106"/>
      <c r="AZ1624" s="106"/>
      <c r="BA1624" s="106"/>
      <c r="BB1624" s="106"/>
      <c r="BC1624" s="106"/>
      <c r="BD1624" s="106"/>
      <c r="BE1624" s="106"/>
      <c r="BF1624" s="106"/>
      <c r="BG1624" s="106"/>
      <c r="BH1624" s="106"/>
      <c r="BI1624" s="106"/>
      <c r="BJ1624" s="106"/>
      <c r="BK1624" s="106"/>
      <c r="BL1624" s="106"/>
      <c r="BM1624" s="106"/>
      <c r="BN1624" s="106"/>
      <c r="BO1624" s="106"/>
      <c r="BP1624" s="106"/>
      <c r="BQ1624" s="106"/>
      <c r="BR1624" s="106"/>
      <c r="BS1624" s="106"/>
      <c r="BT1624" s="106"/>
      <c r="BU1624" s="106"/>
      <c r="BV1624" s="106"/>
      <c r="BW1624" s="106"/>
      <c r="BX1624" s="106"/>
      <c r="BY1624" s="106"/>
    </row>
    <row r="1625" spans="1:77" ht="48" x14ac:dyDescent="0.2">
      <c r="A1625" s="107">
        <v>44138.15625</v>
      </c>
      <c r="B1625" s="105">
        <v>1</v>
      </c>
      <c r="C1625" s="105">
        <v>1</v>
      </c>
      <c r="D1625" s="105" t="s">
        <v>381</v>
      </c>
      <c r="E1625" s="105" t="s">
        <v>390</v>
      </c>
      <c r="F1625" s="105">
        <v>600</v>
      </c>
      <c r="G1625" s="122">
        <v>1.22719907968707</v>
      </c>
      <c r="H1625" s="123">
        <v>8.9198906629745806E-2</v>
      </c>
      <c r="I1625" s="123">
        <v>0.82202002206589997</v>
      </c>
      <c r="J1625" s="123">
        <v>1.4219467994506501</v>
      </c>
      <c r="K1625" s="123">
        <v>223.40836468896899</v>
      </c>
      <c r="L1625" s="123">
        <v>4.1844947192846398</v>
      </c>
      <c r="M1625" s="124" t="s">
        <v>409</v>
      </c>
      <c r="N1625" s="123">
        <v>3.2964191135257698E-2</v>
      </c>
      <c r="O1625" s="123">
        <f t="shared" si="24"/>
        <v>7.2684952348962897</v>
      </c>
      <c r="P1625" s="125">
        <v>1025</v>
      </c>
      <c r="Q1625" s="126">
        <v>14.036917229729744</v>
      </c>
      <c r="R1625" s="126">
        <v>0.22275042353832575</v>
      </c>
      <c r="S1625" s="105" t="s">
        <v>381</v>
      </c>
      <c r="T1625" s="105" t="s">
        <v>381</v>
      </c>
      <c r="U1625" s="105" t="s">
        <v>381</v>
      </c>
      <c r="V1625" s="105" t="s">
        <v>328</v>
      </c>
      <c r="W1625" s="106" t="s">
        <v>199</v>
      </c>
      <c r="X1625" s="105" t="s">
        <v>50</v>
      </c>
      <c r="Y1625" s="105">
        <v>0</v>
      </c>
      <c r="Z1625" s="105" t="s">
        <v>387</v>
      </c>
      <c r="AA1625" s="105">
        <v>0</v>
      </c>
      <c r="AB1625" s="104">
        <v>24.452066315948699</v>
      </c>
      <c r="AC1625" s="104">
        <v>4.3454708498133199</v>
      </c>
      <c r="AD1625" s="104">
        <v>14.2089042225435</v>
      </c>
      <c r="AE1625" s="104">
        <v>40.559784503269</v>
      </c>
      <c r="AF1625" s="104">
        <v>85.190422879179906</v>
      </c>
      <c r="AG1625" s="104">
        <v>15.1394684126149</v>
      </c>
      <c r="AH1625" s="104">
        <v>49.503604507112101</v>
      </c>
      <c r="AI1625" s="104">
        <v>141.30914950847401</v>
      </c>
      <c r="AJ1625" s="106"/>
      <c r="AK1625" s="106"/>
      <c r="AL1625" s="106"/>
      <c r="AM1625" s="106"/>
      <c r="AN1625" s="106"/>
      <c r="AO1625" s="106"/>
      <c r="AP1625" s="106"/>
      <c r="AQ1625" s="106"/>
      <c r="AR1625" s="106"/>
      <c r="AS1625" s="106"/>
      <c r="AT1625" s="106"/>
      <c r="AU1625" s="106"/>
      <c r="AV1625" s="106"/>
      <c r="AW1625" s="106"/>
      <c r="AX1625" s="106"/>
      <c r="AY1625" s="106"/>
      <c r="AZ1625" s="106"/>
      <c r="BA1625" s="106"/>
      <c r="BB1625" s="106"/>
      <c r="BC1625" s="106"/>
      <c r="BD1625" s="106"/>
      <c r="BE1625" s="106"/>
      <c r="BF1625" s="106"/>
      <c r="BG1625" s="106"/>
      <c r="BH1625" s="106"/>
      <c r="BI1625" s="106"/>
      <c r="BJ1625" s="106"/>
      <c r="BK1625" s="106"/>
      <c r="BL1625" s="106"/>
      <c r="BM1625" s="106"/>
      <c r="BN1625" s="106"/>
      <c r="BO1625" s="106"/>
      <c r="BP1625" s="106"/>
      <c r="BQ1625" s="106"/>
      <c r="BR1625" s="106"/>
      <c r="BS1625" s="106"/>
      <c r="BT1625" s="106"/>
      <c r="BU1625" s="106"/>
      <c r="BV1625" s="106"/>
      <c r="BW1625" s="106"/>
      <c r="BX1625" s="106"/>
      <c r="BY1625" s="106"/>
    </row>
    <row r="1626" spans="1:77" ht="48" x14ac:dyDescent="0.2">
      <c r="A1626" s="107">
        <v>44138.163194444445</v>
      </c>
      <c r="B1626" s="105">
        <v>1</v>
      </c>
      <c r="C1626" s="105">
        <v>1</v>
      </c>
      <c r="D1626" s="105" t="s">
        <v>381</v>
      </c>
      <c r="E1626" s="105" t="s">
        <v>390</v>
      </c>
      <c r="F1626" s="105">
        <v>600</v>
      </c>
      <c r="G1626" s="122">
        <v>1.126940265322</v>
      </c>
      <c r="H1626" s="123">
        <v>8.7993576602561893E-2</v>
      </c>
      <c r="I1626" s="123">
        <v>0.86318952040604702</v>
      </c>
      <c r="J1626" s="123">
        <v>1.39358584224225</v>
      </c>
      <c r="K1626" s="123">
        <v>223.17186257092001</v>
      </c>
      <c r="L1626" s="123">
        <v>4.34505955326203</v>
      </c>
      <c r="M1626" s="124" t="s">
        <v>409</v>
      </c>
      <c r="N1626" s="123">
        <v>2.9683673089207701E-2</v>
      </c>
      <c r="O1626" s="123">
        <f t="shared" si="24"/>
        <v>7.8081846314560011</v>
      </c>
      <c r="P1626" s="125">
        <v>1025</v>
      </c>
      <c r="Q1626" s="126">
        <v>14.022841483979773</v>
      </c>
      <c r="R1626" s="126">
        <v>0.17361490501907895</v>
      </c>
      <c r="S1626" s="105" t="s">
        <v>381</v>
      </c>
      <c r="T1626" s="105" t="s">
        <v>381</v>
      </c>
      <c r="U1626" s="105" t="s">
        <v>381</v>
      </c>
      <c r="V1626" s="105" t="s">
        <v>328</v>
      </c>
      <c r="W1626" s="106" t="s">
        <v>199</v>
      </c>
      <c r="X1626" s="105" t="s">
        <v>50</v>
      </c>
      <c r="Y1626" s="105">
        <v>0</v>
      </c>
      <c r="Z1626" s="105" t="s">
        <v>387</v>
      </c>
      <c r="AA1626" s="105">
        <v>0</v>
      </c>
      <c r="AB1626" s="104">
        <v>29.623099241463599</v>
      </c>
      <c r="AC1626" s="104">
        <v>3.7069103469776898</v>
      </c>
      <c r="AD1626" s="104">
        <v>16.455770946660401</v>
      </c>
      <c r="AE1626" s="104">
        <v>37.599347195468702</v>
      </c>
      <c r="AF1626" s="104">
        <v>103.20612068090099</v>
      </c>
      <c r="AG1626" s="104">
        <v>12.9147459610447</v>
      </c>
      <c r="AH1626" s="104">
        <v>57.331609566353201</v>
      </c>
      <c r="AI1626" s="104">
        <v>130.99508950024801</v>
      </c>
      <c r="AJ1626" s="106"/>
      <c r="AK1626" s="106"/>
      <c r="AL1626" s="106"/>
      <c r="AM1626" s="106"/>
      <c r="AN1626" s="106"/>
      <c r="AO1626" s="106"/>
      <c r="AP1626" s="106"/>
      <c r="AQ1626" s="106"/>
      <c r="AR1626" s="106"/>
      <c r="AS1626" s="106"/>
      <c r="AT1626" s="106"/>
      <c r="AU1626" s="106"/>
      <c r="AV1626" s="106"/>
      <c r="AW1626" s="106"/>
      <c r="AX1626" s="106"/>
      <c r="AY1626" s="106"/>
      <c r="AZ1626" s="106"/>
      <c r="BA1626" s="106"/>
      <c r="BB1626" s="106"/>
      <c r="BC1626" s="106"/>
      <c r="BD1626" s="106"/>
      <c r="BE1626" s="106"/>
      <c r="BF1626" s="106"/>
      <c r="BG1626" s="106"/>
      <c r="BH1626" s="106"/>
      <c r="BI1626" s="106"/>
      <c r="BJ1626" s="106"/>
      <c r="BK1626" s="106"/>
      <c r="BL1626" s="106"/>
      <c r="BM1626" s="106"/>
      <c r="BN1626" s="106"/>
      <c r="BO1626" s="106"/>
      <c r="BP1626" s="106"/>
      <c r="BQ1626" s="106"/>
      <c r="BR1626" s="106"/>
      <c r="BS1626" s="106"/>
      <c r="BT1626" s="106"/>
      <c r="BU1626" s="106"/>
      <c r="BV1626" s="106"/>
      <c r="BW1626" s="106"/>
      <c r="BX1626" s="106"/>
      <c r="BY1626" s="106"/>
    </row>
    <row r="1627" spans="1:77" ht="48" x14ac:dyDescent="0.2">
      <c r="A1627" s="107">
        <v>44138.170138888891</v>
      </c>
      <c r="B1627" s="105">
        <v>1</v>
      </c>
      <c r="C1627" s="105">
        <v>1</v>
      </c>
      <c r="D1627" s="105" t="s">
        <v>381</v>
      </c>
      <c r="E1627" s="105" t="s">
        <v>390</v>
      </c>
      <c r="F1627" s="105">
        <v>600</v>
      </c>
      <c r="G1627" s="122">
        <v>1.0143100229394399</v>
      </c>
      <c r="H1627" s="123">
        <v>7.4889820110489697E-2</v>
      </c>
      <c r="I1627" s="123">
        <v>0.74887653766616302</v>
      </c>
      <c r="J1627" s="123">
        <v>1.2258333592013999</v>
      </c>
      <c r="K1627" s="123">
        <v>223.560855785222</v>
      </c>
      <c r="L1627" s="123">
        <v>4.6361889740116702</v>
      </c>
      <c r="M1627" s="124" t="s">
        <v>409</v>
      </c>
      <c r="N1627" s="123">
        <v>1.38355500468963E-2</v>
      </c>
      <c r="O1627" s="123">
        <f t="shared" si="24"/>
        <v>7.3833264403186369</v>
      </c>
      <c r="P1627" s="125">
        <v>1025</v>
      </c>
      <c r="Q1627" s="126">
        <v>14.009155405405433</v>
      </c>
      <c r="R1627" s="126">
        <v>0.13434110210008221</v>
      </c>
      <c r="S1627" s="105" t="s">
        <v>381</v>
      </c>
      <c r="T1627" s="105" t="s">
        <v>381</v>
      </c>
      <c r="U1627" s="105" t="s">
        <v>381</v>
      </c>
      <c r="V1627" s="105" t="str">
        <f>IF(G1627 &lt; Characteristics!$L$13,'Field Values'!$B$65,'Field Values'!$B$66)</f>
        <v>Operating – Waiting for Current</v>
      </c>
      <c r="W1627" s="106" t="s">
        <v>199</v>
      </c>
      <c r="X1627" s="105" t="s">
        <v>50</v>
      </c>
      <c r="Y1627" s="105">
        <v>0</v>
      </c>
      <c r="Z1627" s="105" t="s">
        <v>387</v>
      </c>
      <c r="AA1627" s="105">
        <v>0</v>
      </c>
      <c r="AB1627" s="104">
        <v>30.496930323509101</v>
      </c>
      <c r="AC1627" s="104">
        <v>4.0023350728827696</v>
      </c>
      <c r="AD1627" s="104">
        <v>17.550023541125899</v>
      </c>
      <c r="AE1627" s="104">
        <v>39.104435592544</v>
      </c>
      <c r="AF1627" s="104">
        <v>106.25051759939799</v>
      </c>
      <c r="AG1627" s="104">
        <v>13.943995370539101</v>
      </c>
      <c r="AH1627" s="104">
        <v>61.143947322581496</v>
      </c>
      <c r="AI1627" s="104">
        <v>136.23876481950501</v>
      </c>
      <c r="AJ1627" s="106"/>
      <c r="AK1627" s="106"/>
      <c r="AL1627" s="106"/>
      <c r="AM1627" s="106"/>
      <c r="AN1627" s="106"/>
      <c r="AO1627" s="106"/>
      <c r="AP1627" s="106"/>
      <c r="AQ1627" s="106"/>
      <c r="AR1627" s="106"/>
      <c r="AS1627" s="106"/>
      <c r="AT1627" s="106"/>
      <c r="AU1627" s="106"/>
      <c r="AV1627" s="106"/>
      <c r="AW1627" s="106"/>
      <c r="AX1627" s="106"/>
      <c r="AY1627" s="106"/>
      <c r="AZ1627" s="106"/>
      <c r="BA1627" s="106"/>
      <c r="BB1627" s="106"/>
      <c r="BC1627" s="106"/>
      <c r="BD1627" s="106"/>
      <c r="BE1627" s="106"/>
      <c r="BF1627" s="106"/>
      <c r="BG1627" s="106"/>
      <c r="BH1627" s="106"/>
      <c r="BI1627" s="106"/>
      <c r="BJ1627" s="106"/>
      <c r="BK1627" s="106"/>
      <c r="BL1627" s="106"/>
      <c r="BM1627" s="106"/>
      <c r="BN1627" s="106"/>
      <c r="BO1627" s="106"/>
      <c r="BP1627" s="106"/>
      <c r="BQ1627" s="106"/>
      <c r="BR1627" s="106"/>
      <c r="BS1627" s="106"/>
      <c r="BT1627" s="106"/>
      <c r="BU1627" s="106"/>
      <c r="BV1627" s="106"/>
      <c r="BW1627" s="106"/>
      <c r="BX1627" s="106"/>
      <c r="BY1627" s="106"/>
    </row>
    <row r="1628" spans="1:77" ht="48" x14ac:dyDescent="0.2">
      <c r="A1628" s="107">
        <v>44138.177083333336</v>
      </c>
      <c r="B1628" s="105">
        <v>1</v>
      </c>
      <c r="C1628" s="105">
        <v>1</v>
      </c>
      <c r="D1628" s="105" t="s">
        <v>381</v>
      </c>
      <c r="E1628" s="105" t="s">
        <v>390</v>
      </c>
      <c r="F1628" s="105">
        <v>600</v>
      </c>
      <c r="G1628" s="122">
        <v>0.69312746437446704</v>
      </c>
      <c r="H1628" s="123">
        <v>0.40788319530685702</v>
      </c>
      <c r="I1628" s="123">
        <v>2.27196417267483E-4</v>
      </c>
      <c r="J1628" s="123">
        <v>1.1193999414720901</v>
      </c>
      <c r="K1628" s="123">
        <v>223.227651994849</v>
      </c>
      <c r="L1628" s="123">
        <v>5.0464261413322902</v>
      </c>
      <c r="M1628" s="124" t="s">
        <v>409</v>
      </c>
      <c r="N1628" s="123">
        <v>2.7345548573504399E-3</v>
      </c>
      <c r="O1628" s="123">
        <f t="shared" si="24"/>
        <v>58.846780177000056</v>
      </c>
      <c r="P1628" s="125">
        <v>1025</v>
      </c>
      <c r="Q1628" s="126">
        <v>13.995379426644153</v>
      </c>
      <c r="R1628" s="126">
        <v>9.5636778854165883E-2</v>
      </c>
      <c r="S1628" s="105" t="s">
        <v>381</v>
      </c>
      <c r="T1628" s="105" t="s">
        <v>381</v>
      </c>
      <c r="U1628" s="105" t="s">
        <v>381</v>
      </c>
      <c r="V1628" s="105" t="str">
        <f>IF(G1628 &lt; Characteristics!$L$13,'Field Values'!$B$65,'Field Values'!$B$66)</f>
        <v>Operating – Waiting for Current</v>
      </c>
      <c r="W1628" s="106" t="s">
        <v>199</v>
      </c>
      <c r="X1628" s="105" t="s">
        <v>50</v>
      </c>
      <c r="Y1628" s="105">
        <v>0</v>
      </c>
      <c r="Z1628" s="105" t="s">
        <v>387</v>
      </c>
      <c r="AA1628" s="105">
        <v>0</v>
      </c>
      <c r="AB1628" s="104">
        <v>29.734323721137098</v>
      </c>
      <c r="AC1628" s="104">
        <v>4.0019364251287302</v>
      </c>
      <c r="AD1628" s="104">
        <v>17.3856403810546</v>
      </c>
      <c r="AE1628" s="104">
        <v>38.437112090654402</v>
      </c>
      <c r="AF1628" s="104">
        <v>103.593622876848</v>
      </c>
      <c r="AG1628" s="104">
        <v>13.942606495710899</v>
      </c>
      <c r="AH1628" s="104">
        <v>60.571242143907497</v>
      </c>
      <c r="AI1628" s="104">
        <v>133.91383308551599</v>
      </c>
      <c r="AJ1628" s="106"/>
      <c r="AK1628" s="106"/>
      <c r="AL1628" s="106"/>
      <c r="AM1628" s="106"/>
      <c r="AN1628" s="106"/>
      <c r="AO1628" s="106"/>
      <c r="AP1628" s="106"/>
      <c r="AQ1628" s="106"/>
      <c r="AR1628" s="106"/>
      <c r="AS1628" s="106"/>
      <c r="AT1628" s="106"/>
      <c r="AU1628" s="106"/>
      <c r="AV1628" s="106"/>
      <c r="AW1628" s="106"/>
      <c r="AX1628" s="106"/>
      <c r="AY1628" s="106"/>
      <c r="AZ1628" s="106"/>
      <c r="BA1628" s="106"/>
      <c r="BB1628" s="106"/>
      <c r="BC1628" s="106"/>
      <c r="BD1628" s="106"/>
      <c r="BE1628" s="106"/>
      <c r="BF1628" s="106"/>
      <c r="BG1628" s="106"/>
      <c r="BH1628" s="106"/>
      <c r="BI1628" s="106"/>
      <c r="BJ1628" s="106"/>
      <c r="BK1628" s="106"/>
      <c r="BL1628" s="106"/>
      <c r="BM1628" s="106"/>
      <c r="BN1628" s="106"/>
      <c r="BO1628" s="106"/>
      <c r="BP1628" s="106"/>
      <c r="BQ1628" s="106"/>
      <c r="BR1628" s="106"/>
      <c r="BS1628" s="106"/>
      <c r="BT1628" s="106"/>
      <c r="BU1628" s="106"/>
      <c r="BV1628" s="106"/>
      <c r="BW1628" s="106"/>
      <c r="BX1628" s="106"/>
      <c r="BY1628" s="106"/>
    </row>
    <row r="1629" spans="1:77" ht="48" x14ac:dyDescent="0.2">
      <c r="A1629" s="107">
        <v>44138.184027777781</v>
      </c>
      <c r="B1629" s="105">
        <v>1</v>
      </c>
      <c r="C1629" s="105">
        <v>1</v>
      </c>
      <c r="D1629" s="105" t="s">
        <v>381</v>
      </c>
      <c r="E1629" s="105" t="s">
        <v>390</v>
      </c>
      <c r="F1629" s="105">
        <v>600</v>
      </c>
      <c r="G1629" s="122">
        <v>0.45452207907061898</v>
      </c>
      <c r="H1629" s="123">
        <v>0.41687902736375199</v>
      </c>
      <c r="I1629" s="123">
        <v>8.7000049900298802E-4</v>
      </c>
      <c r="J1629" s="123">
        <v>0.90554888833491898</v>
      </c>
      <c r="K1629" s="123">
        <v>222.18205800416999</v>
      </c>
      <c r="L1629" s="123">
        <v>4.5644003952043901</v>
      </c>
      <c r="M1629" s="124" t="s">
        <v>408</v>
      </c>
      <c r="N1629" s="123">
        <v>-2.0513442066129602E-2</v>
      </c>
      <c r="O1629" s="123">
        <f t="shared" si="24"/>
        <v>91.718102719270007</v>
      </c>
      <c r="P1629" s="125">
        <v>1025</v>
      </c>
      <c r="Q1629" s="126">
        <v>13.984535472972951</v>
      </c>
      <c r="R1629" s="126">
        <v>7.6683270571978213E-2</v>
      </c>
      <c r="S1629" s="105" t="s">
        <v>381</v>
      </c>
      <c r="T1629" s="105" t="s">
        <v>381</v>
      </c>
      <c r="U1629" s="105" t="s">
        <v>381</v>
      </c>
      <c r="V1629" s="105" t="str">
        <f>IF(G1629 &lt; Characteristics!$L$13,'Field Values'!$B$65,'Field Values'!$B$66)</f>
        <v>Operating – Waiting for Current</v>
      </c>
      <c r="W1629" s="106" t="s">
        <v>199</v>
      </c>
      <c r="X1629" s="105" t="s">
        <v>50</v>
      </c>
      <c r="Y1629" s="105">
        <v>0</v>
      </c>
      <c r="Z1629" s="105" t="s">
        <v>387</v>
      </c>
      <c r="AA1629" s="105">
        <v>0</v>
      </c>
      <c r="AB1629" s="104">
        <v>29.916296093376101</v>
      </c>
      <c r="AC1629" s="104">
        <v>3.33447175423753</v>
      </c>
      <c r="AD1629" s="104">
        <v>20.6243889349286</v>
      </c>
      <c r="AE1629" s="104">
        <v>38.817923543207201</v>
      </c>
      <c r="AF1629" s="104">
        <v>104.227608255348</v>
      </c>
      <c r="AG1629" s="104">
        <v>11.617182933859601</v>
      </c>
      <c r="AH1629" s="104">
        <v>71.854928796617202</v>
      </c>
      <c r="AI1629" s="104">
        <v>135.24056686336101</v>
      </c>
      <c r="AJ1629" s="106"/>
      <c r="AK1629" s="106"/>
      <c r="AL1629" s="106"/>
      <c r="AM1629" s="106"/>
      <c r="AN1629" s="106"/>
      <c r="AO1629" s="106"/>
      <c r="AP1629" s="106"/>
      <c r="AQ1629" s="106"/>
      <c r="AR1629" s="106"/>
      <c r="AS1629" s="106"/>
      <c r="AT1629" s="106"/>
      <c r="AU1629" s="106"/>
      <c r="AV1629" s="106"/>
      <c r="AW1629" s="106"/>
      <c r="AX1629" s="106"/>
      <c r="AY1629" s="106"/>
      <c r="AZ1629" s="106"/>
      <c r="BA1629" s="106"/>
      <c r="BB1629" s="106"/>
      <c r="BC1629" s="106"/>
      <c r="BD1629" s="106"/>
      <c r="BE1629" s="106"/>
      <c r="BF1629" s="106"/>
      <c r="BG1629" s="106"/>
      <c r="BH1629" s="106"/>
      <c r="BI1629" s="106"/>
      <c r="BJ1629" s="106"/>
      <c r="BK1629" s="106"/>
      <c r="BL1629" s="106"/>
      <c r="BM1629" s="106"/>
      <c r="BN1629" s="106"/>
      <c r="BO1629" s="106"/>
      <c r="BP1629" s="106"/>
      <c r="BQ1629" s="106"/>
      <c r="BR1629" s="106"/>
      <c r="BS1629" s="106"/>
      <c r="BT1629" s="106"/>
      <c r="BU1629" s="106"/>
      <c r="BV1629" s="106"/>
      <c r="BW1629" s="106"/>
      <c r="BX1629" s="106"/>
      <c r="BY1629" s="106"/>
    </row>
    <row r="1630" spans="1:77" ht="48" x14ac:dyDescent="0.2">
      <c r="A1630" s="107">
        <v>44138.190972222219</v>
      </c>
      <c r="B1630" s="105">
        <v>1</v>
      </c>
      <c r="C1630" s="105">
        <v>1</v>
      </c>
      <c r="D1630" s="105" t="s">
        <v>381</v>
      </c>
      <c r="E1630" s="105" t="s">
        <v>390</v>
      </c>
      <c r="F1630" s="105">
        <v>600</v>
      </c>
      <c r="G1630" s="122">
        <v>0.206995775318393</v>
      </c>
      <c r="H1630" s="123">
        <v>0.41211046186441502</v>
      </c>
      <c r="I1630" s="123">
        <v>4.0561725424204098E-4</v>
      </c>
      <c r="J1630" s="123">
        <v>0.76800752908098902</v>
      </c>
      <c r="K1630" s="123">
        <v>222.76982406175901</v>
      </c>
      <c r="L1630" s="123">
        <v>4.90795028859299</v>
      </c>
      <c r="M1630" s="124" t="s">
        <v>408</v>
      </c>
      <c r="N1630" s="123">
        <v>-2.0773852644167399E-2</v>
      </c>
      <c r="O1630" s="123">
        <f t="shared" si="24"/>
        <v>199.09124291571769</v>
      </c>
      <c r="P1630" s="125">
        <v>1025</v>
      </c>
      <c r="Q1630" s="126">
        <v>13.974594594594574</v>
      </c>
      <c r="R1630" s="126">
        <v>6.0543573311505838E-2</v>
      </c>
      <c r="S1630" s="105" t="s">
        <v>381</v>
      </c>
      <c r="T1630" s="105" t="s">
        <v>381</v>
      </c>
      <c r="U1630" s="105" t="s">
        <v>381</v>
      </c>
      <c r="V1630" s="105" t="str">
        <f>IF(G1630 &lt; Characteristics!$L$13,'Field Values'!$B$65,'Field Values'!$B$66)</f>
        <v>Operating – Waiting for Current</v>
      </c>
      <c r="W1630" s="106" t="s">
        <v>199</v>
      </c>
      <c r="X1630" s="105" t="s">
        <v>50</v>
      </c>
      <c r="Y1630" s="105">
        <v>0</v>
      </c>
      <c r="Z1630" s="105" t="s">
        <v>387</v>
      </c>
      <c r="AA1630" s="105">
        <v>0</v>
      </c>
      <c r="AB1630" s="104">
        <v>31.043074932619501</v>
      </c>
      <c r="AC1630" s="104">
        <v>2.9119192249350898</v>
      </c>
      <c r="AD1630" s="104">
        <v>23.446213710332501</v>
      </c>
      <c r="AE1630" s="104">
        <v>37.539303781841198</v>
      </c>
      <c r="AF1630" s="104">
        <v>108.153266310438</v>
      </c>
      <c r="AG1630" s="104">
        <v>10.145024704948799</v>
      </c>
      <c r="AH1630" s="104">
        <v>81.686067591391804</v>
      </c>
      <c r="AI1630" s="104">
        <v>130.78590034781399</v>
      </c>
      <c r="AJ1630" s="106"/>
      <c r="AK1630" s="106"/>
      <c r="AL1630" s="106"/>
      <c r="AM1630" s="106"/>
      <c r="AN1630" s="106"/>
      <c r="AO1630" s="106"/>
      <c r="AP1630" s="106"/>
      <c r="AQ1630" s="106"/>
      <c r="AR1630" s="106"/>
      <c r="AS1630" s="106"/>
      <c r="AT1630" s="106"/>
      <c r="AU1630" s="106"/>
      <c r="AV1630" s="106"/>
      <c r="AW1630" s="106"/>
      <c r="AX1630" s="106"/>
      <c r="AY1630" s="106"/>
      <c r="AZ1630" s="106"/>
      <c r="BA1630" s="106"/>
      <c r="BB1630" s="106"/>
      <c r="BC1630" s="106"/>
      <c r="BD1630" s="106"/>
      <c r="BE1630" s="106"/>
      <c r="BF1630" s="106"/>
      <c r="BG1630" s="106"/>
      <c r="BH1630" s="106"/>
      <c r="BI1630" s="106"/>
      <c r="BJ1630" s="106"/>
      <c r="BK1630" s="106"/>
      <c r="BL1630" s="106"/>
      <c r="BM1630" s="106"/>
      <c r="BN1630" s="106"/>
      <c r="BO1630" s="106"/>
      <c r="BP1630" s="106"/>
      <c r="BQ1630" s="106"/>
      <c r="BR1630" s="106"/>
      <c r="BS1630" s="106"/>
      <c r="BT1630" s="106"/>
      <c r="BU1630" s="106"/>
      <c r="BV1630" s="106"/>
      <c r="BW1630" s="106"/>
      <c r="BX1630" s="106"/>
      <c r="BY1630" s="106"/>
    </row>
    <row r="1631" spans="1:77" ht="48" x14ac:dyDescent="0.2">
      <c r="A1631" s="107">
        <v>44138.197916666664</v>
      </c>
      <c r="B1631" s="105">
        <v>1</v>
      </c>
      <c r="C1631" s="105">
        <v>1</v>
      </c>
      <c r="D1631" s="105" t="s">
        <v>381</v>
      </c>
      <c r="E1631" s="105" t="s">
        <v>390</v>
      </c>
      <c r="F1631" s="105">
        <v>600</v>
      </c>
      <c r="G1631" s="122">
        <v>0.101717539416259</v>
      </c>
      <c r="H1631" s="123">
        <v>0.32855268269080401</v>
      </c>
      <c r="I1631" s="123">
        <v>3.1566799888402302E-4</v>
      </c>
      <c r="J1631" s="123">
        <v>0.63645554848294295</v>
      </c>
      <c r="K1631" s="123">
        <v>222.43286973206099</v>
      </c>
      <c r="L1631" s="123">
        <v>5.6283583289132402</v>
      </c>
      <c r="M1631" s="124" t="s">
        <v>408</v>
      </c>
      <c r="N1631" s="123">
        <v>-2.32723047866383E-2</v>
      </c>
      <c r="O1631" s="123">
        <f t="shared" si="24"/>
        <v>323.00494543646681</v>
      </c>
      <c r="P1631" s="125">
        <v>1025</v>
      </c>
      <c r="Q1631" s="126">
        <v>13.965311973018535</v>
      </c>
      <c r="R1631" s="126">
        <v>5.128066677810672E-2</v>
      </c>
      <c r="S1631" s="105" t="s">
        <v>381</v>
      </c>
      <c r="T1631" s="105" t="s">
        <v>381</v>
      </c>
      <c r="U1631" s="105" t="s">
        <v>381</v>
      </c>
      <c r="V1631" s="105" t="str">
        <f>IF(G1631 &lt; Characteristics!$L$13,'Field Values'!$B$65,'Field Values'!$B$66)</f>
        <v>Operating – Waiting for Current</v>
      </c>
      <c r="W1631" s="106" t="s">
        <v>199</v>
      </c>
      <c r="X1631" s="105" t="s">
        <v>50</v>
      </c>
      <c r="Y1631" s="105">
        <v>0</v>
      </c>
      <c r="Z1631" s="105" t="s">
        <v>387</v>
      </c>
      <c r="AA1631" s="105">
        <v>0</v>
      </c>
      <c r="AB1631" s="104">
        <v>30.966278564559001</v>
      </c>
      <c r="AC1631" s="104">
        <v>3.9300657498270199</v>
      </c>
      <c r="AD1631" s="104">
        <v>18.1715435189899</v>
      </c>
      <c r="AE1631" s="104">
        <v>39.709618308721403</v>
      </c>
      <c r="AF1631" s="104">
        <v>107.885710450869</v>
      </c>
      <c r="AG1631" s="104">
        <v>13.6922115773857</v>
      </c>
      <c r="AH1631" s="104">
        <v>63.309301181320599</v>
      </c>
      <c r="AI1631" s="104">
        <v>138.34720023009399</v>
      </c>
      <c r="AJ1631" s="106"/>
      <c r="AK1631" s="106"/>
      <c r="AL1631" s="106"/>
      <c r="AM1631" s="106"/>
      <c r="AN1631" s="106"/>
      <c r="AO1631" s="106"/>
      <c r="AP1631" s="106"/>
      <c r="AQ1631" s="106"/>
      <c r="AR1631" s="106"/>
      <c r="AS1631" s="106"/>
      <c r="AT1631" s="106"/>
      <c r="AU1631" s="106"/>
      <c r="AV1631" s="106"/>
      <c r="AW1631" s="106"/>
      <c r="AX1631" s="106"/>
      <c r="AY1631" s="106"/>
      <c r="AZ1631" s="106"/>
      <c r="BA1631" s="106"/>
      <c r="BB1631" s="106"/>
      <c r="BC1631" s="106"/>
      <c r="BD1631" s="106"/>
      <c r="BE1631" s="106"/>
      <c r="BF1631" s="106"/>
      <c r="BG1631" s="106"/>
      <c r="BH1631" s="106"/>
      <c r="BI1631" s="106"/>
      <c r="BJ1631" s="106"/>
      <c r="BK1631" s="106"/>
      <c r="BL1631" s="106"/>
      <c r="BM1631" s="106"/>
      <c r="BN1631" s="106"/>
      <c r="BO1631" s="106"/>
      <c r="BP1631" s="106"/>
      <c r="BQ1631" s="106"/>
      <c r="BR1631" s="106"/>
      <c r="BS1631" s="106"/>
      <c r="BT1631" s="106"/>
      <c r="BU1631" s="106"/>
      <c r="BV1631" s="106"/>
      <c r="BW1631" s="106"/>
      <c r="BX1631" s="106"/>
      <c r="BY1631" s="106"/>
    </row>
    <row r="1632" spans="1:77" ht="48" x14ac:dyDescent="0.2">
      <c r="A1632" s="107">
        <v>44138.204861111109</v>
      </c>
      <c r="B1632" s="105">
        <v>1</v>
      </c>
      <c r="C1632" s="105">
        <v>1</v>
      </c>
      <c r="D1632" s="105" t="s">
        <v>381</v>
      </c>
      <c r="E1632" s="105" t="s">
        <v>390</v>
      </c>
      <c r="F1632" s="105">
        <v>600</v>
      </c>
      <c r="G1632" s="122">
        <v>2.8749253890588401E-2</v>
      </c>
      <c r="H1632" s="123">
        <v>0.23359392343604399</v>
      </c>
      <c r="I1632" s="123">
        <v>7.2101257725498704E-5</v>
      </c>
      <c r="J1632" s="123">
        <v>0.47048537563244902</v>
      </c>
      <c r="K1632" s="123">
        <v>222.59254004717801</v>
      </c>
      <c r="L1632" s="123">
        <v>7.2507779993847796</v>
      </c>
      <c r="M1632" s="124" t="s">
        <v>408</v>
      </c>
      <c r="N1632" s="123">
        <v>-1.5736462592551199E-2</v>
      </c>
      <c r="O1632" s="123">
        <f t="shared" si="24"/>
        <v>812.52168951944623</v>
      </c>
      <c r="P1632" s="125">
        <v>1025</v>
      </c>
      <c r="Q1632" s="126">
        <v>13.957035472972965</v>
      </c>
      <c r="R1632" s="126">
        <v>5.1010893395071477E-2</v>
      </c>
      <c r="S1632" s="105" t="s">
        <v>381</v>
      </c>
      <c r="T1632" s="105" t="s">
        <v>381</v>
      </c>
      <c r="U1632" s="105" t="s">
        <v>381</v>
      </c>
      <c r="V1632" s="105" t="str">
        <f>IF(G1632 &lt; Characteristics!$L$13,'Field Values'!$B$65,'Field Values'!$B$66)</f>
        <v>Operating – Waiting for Current</v>
      </c>
      <c r="W1632" s="106" t="s">
        <v>199</v>
      </c>
      <c r="X1632" s="105" t="s">
        <v>50</v>
      </c>
      <c r="Y1632" s="105">
        <v>0</v>
      </c>
      <c r="Z1632" s="105" t="s">
        <v>387</v>
      </c>
      <c r="AA1632" s="105">
        <v>0</v>
      </c>
      <c r="AB1632" s="104">
        <v>27.9828536482567</v>
      </c>
      <c r="AC1632" s="104">
        <v>3.3422428805567401</v>
      </c>
      <c r="AD1632" s="104">
        <v>17.182255180016199</v>
      </c>
      <c r="AE1632" s="104">
        <v>34.95413710351</v>
      </c>
      <c r="AF1632" s="104">
        <v>97.491562418853604</v>
      </c>
      <c r="AG1632" s="104">
        <v>11.644257266079601</v>
      </c>
      <c r="AH1632" s="104">
        <v>59.862655219007003</v>
      </c>
      <c r="AI1632" s="104">
        <v>121.779270083657</v>
      </c>
      <c r="AJ1632" s="106"/>
      <c r="AK1632" s="106"/>
      <c r="AL1632" s="106"/>
      <c r="AM1632" s="106"/>
      <c r="AN1632" s="106"/>
      <c r="AO1632" s="106"/>
      <c r="AP1632" s="106"/>
      <c r="AQ1632" s="106"/>
      <c r="AR1632" s="106"/>
      <c r="AS1632" s="106"/>
      <c r="AT1632" s="106"/>
      <c r="AU1632" s="106"/>
      <c r="AV1632" s="106"/>
      <c r="AW1632" s="106"/>
      <c r="AX1632" s="106"/>
      <c r="AY1632" s="106"/>
      <c r="AZ1632" s="106"/>
      <c r="BA1632" s="106"/>
      <c r="BB1632" s="106"/>
      <c r="BC1632" s="106"/>
      <c r="BD1632" s="106"/>
      <c r="BE1632" s="106"/>
      <c r="BF1632" s="106"/>
      <c r="BG1632" s="106"/>
      <c r="BH1632" s="106"/>
      <c r="BI1632" s="106"/>
      <c r="BJ1632" s="106"/>
      <c r="BK1632" s="106"/>
      <c r="BL1632" s="106"/>
      <c r="BM1632" s="106"/>
      <c r="BN1632" s="106"/>
      <c r="BO1632" s="106"/>
      <c r="BP1632" s="106"/>
      <c r="BQ1632" s="106"/>
      <c r="BR1632" s="106"/>
      <c r="BS1632" s="106"/>
      <c r="BT1632" s="106"/>
      <c r="BU1632" s="106"/>
      <c r="BV1632" s="106"/>
      <c r="BW1632" s="106"/>
      <c r="BX1632" s="106"/>
      <c r="BY1632" s="106"/>
    </row>
    <row r="1633" spans="1:77" ht="48" x14ac:dyDescent="0.2">
      <c r="A1633" s="107">
        <v>44138.211805555555</v>
      </c>
      <c r="B1633" s="105">
        <v>1</v>
      </c>
      <c r="C1633" s="105">
        <v>1</v>
      </c>
      <c r="D1633" s="105" t="s">
        <v>381</v>
      </c>
      <c r="E1633" s="105" t="s">
        <v>390</v>
      </c>
      <c r="F1633" s="105">
        <v>600</v>
      </c>
      <c r="G1633" s="122">
        <v>5.8280896666383003E-2</v>
      </c>
      <c r="H1633" s="123">
        <v>9.0512982936935493E-2</v>
      </c>
      <c r="I1633" s="123">
        <v>1.3867979706497201E-5</v>
      </c>
      <c r="J1633" s="123">
        <v>0.23337572488943201</v>
      </c>
      <c r="K1633" s="123">
        <v>209.66498669532999</v>
      </c>
      <c r="L1633" s="123">
        <v>25.848734985842999</v>
      </c>
      <c r="M1633" s="124" t="s">
        <v>408</v>
      </c>
      <c r="N1633" s="123">
        <v>1.71587593028476E-2</v>
      </c>
      <c r="O1633" s="123">
        <f t="shared" si="24"/>
        <v>155.30471923769196</v>
      </c>
      <c r="P1633" s="125">
        <v>1025</v>
      </c>
      <c r="Q1633" s="126">
        <v>13.958937605396287</v>
      </c>
      <c r="R1633" s="126">
        <v>4.9935649432336859E-2</v>
      </c>
      <c r="S1633" s="105" t="s">
        <v>381</v>
      </c>
      <c r="T1633" s="105" t="s">
        <v>381</v>
      </c>
      <c r="U1633" s="105" t="s">
        <v>381</v>
      </c>
      <c r="V1633" s="105" t="str">
        <f>IF(G1633 &lt; Characteristics!$L$13,'Field Values'!$B$65,'Field Values'!$B$66)</f>
        <v>Operating – Waiting for Current</v>
      </c>
      <c r="W1633" s="106" t="s">
        <v>199</v>
      </c>
      <c r="X1633" s="105" t="s">
        <v>50</v>
      </c>
      <c r="Y1633" s="105">
        <v>0</v>
      </c>
      <c r="Z1633" s="105" t="s">
        <v>387</v>
      </c>
      <c r="AA1633" s="105">
        <v>0</v>
      </c>
      <c r="AB1633" s="104">
        <v>28.080378509405101</v>
      </c>
      <c r="AC1633" s="104">
        <v>3.6865556578737202</v>
      </c>
      <c r="AD1633" s="104">
        <v>14.0592325023188</v>
      </c>
      <c r="AE1633" s="104">
        <v>36.397510234620903</v>
      </c>
      <c r="AF1633" s="104">
        <v>97.831335623146003</v>
      </c>
      <c r="AG1633" s="104">
        <v>12.843830936323901</v>
      </c>
      <c r="AH1633" s="104">
        <v>48.9821534701776</v>
      </c>
      <c r="AI1633" s="104">
        <v>126.807931575429</v>
      </c>
      <c r="AJ1633" s="106"/>
      <c r="AK1633" s="106"/>
      <c r="AL1633" s="106"/>
      <c r="AM1633" s="106"/>
      <c r="AN1633" s="106"/>
      <c r="AO1633" s="106"/>
      <c r="AP1633" s="106"/>
      <c r="AQ1633" s="106"/>
      <c r="AR1633" s="106"/>
      <c r="AS1633" s="106"/>
      <c r="AT1633" s="106"/>
      <c r="AU1633" s="106"/>
      <c r="AV1633" s="106"/>
      <c r="AW1633" s="106"/>
      <c r="AX1633" s="106"/>
      <c r="AY1633" s="106"/>
      <c r="AZ1633" s="106"/>
      <c r="BA1633" s="106"/>
      <c r="BB1633" s="106"/>
      <c r="BC1633" s="106"/>
      <c r="BD1633" s="106"/>
      <c r="BE1633" s="106"/>
      <c r="BF1633" s="106"/>
      <c r="BG1633" s="106"/>
      <c r="BH1633" s="106"/>
      <c r="BI1633" s="106"/>
      <c r="BJ1633" s="106"/>
      <c r="BK1633" s="106"/>
      <c r="BL1633" s="106"/>
      <c r="BM1633" s="106"/>
      <c r="BN1633" s="106"/>
      <c r="BO1633" s="106"/>
      <c r="BP1633" s="106"/>
      <c r="BQ1633" s="106"/>
      <c r="BR1633" s="106"/>
      <c r="BS1633" s="106"/>
      <c r="BT1633" s="106"/>
      <c r="BU1633" s="106"/>
      <c r="BV1633" s="106"/>
      <c r="BW1633" s="106"/>
      <c r="BX1633" s="106"/>
      <c r="BY1633" s="106"/>
    </row>
    <row r="1634" spans="1:77" ht="48" x14ac:dyDescent="0.2">
      <c r="A1634" s="107">
        <v>44138.21875</v>
      </c>
      <c r="B1634" s="105">
        <v>1</v>
      </c>
      <c r="C1634" s="105">
        <v>1</v>
      </c>
      <c r="D1634" s="105" t="s">
        <v>381</v>
      </c>
      <c r="E1634" s="105" t="s">
        <v>390</v>
      </c>
      <c r="F1634" s="105">
        <v>600</v>
      </c>
      <c r="G1634" s="122">
        <v>0.15683435049165201</v>
      </c>
      <c r="H1634" s="123">
        <v>8.9625981435475205E-2</v>
      </c>
      <c r="I1634" s="123">
        <v>3.24490949307504E-4</v>
      </c>
      <c r="J1634" s="123">
        <v>0.31803184808396201</v>
      </c>
      <c r="K1634" s="123">
        <v>34.123642480695999</v>
      </c>
      <c r="L1634" s="123">
        <v>26.7542697338064</v>
      </c>
      <c r="M1634" s="124" t="s">
        <v>408</v>
      </c>
      <c r="N1634" s="123">
        <v>4.3414644789838301E-2</v>
      </c>
      <c r="O1634" s="123">
        <f t="shared" si="24"/>
        <v>57.14690764778971</v>
      </c>
      <c r="P1634" s="125">
        <v>1025</v>
      </c>
      <c r="Q1634" s="126">
        <v>13.948893581081089</v>
      </c>
      <c r="R1634" s="126">
        <v>4.8807727205833373E-2</v>
      </c>
      <c r="S1634" s="105" t="s">
        <v>381</v>
      </c>
      <c r="T1634" s="105" t="s">
        <v>381</v>
      </c>
      <c r="U1634" s="105" t="s">
        <v>381</v>
      </c>
      <c r="V1634" s="105" t="str">
        <f>IF(G1634 &lt; Characteristics!$L$13,'Field Values'!$B$65,'Field Values'!$B$66)</f>
        <v>Operating – Waiting for Current</v>
      </c>
      <c r="W1634" s="106" t="s">
        <v>199</v>
      </c>
      <c r="X1634" s="105" t="s">
        <v>50</v>
      </c>
      <c r="Y1634" s="105">
        <v>0</v>
      </c>
      <c r="Z1634" s="105" t="s">
        <v>387</v>
      </c>
      <c r="AA1634" s="105">
        <v>0</v>
      </c>
      <c r="AB1634" s="104">
        <v>27.7384714737106</v>
      </c>
      <c r="AC1634" s="104">
        <v>4.1693182298013998</v>
      </c>
      <c r="AD1634" s="104">
        <v>13.9117513690995</v>
      </c>
      <c r="AE1634" s="104">
        <v>37.348013451982098</v>
      </c>
      <c r="AF1634" s="104">
        <v>96.640143472548701</v>
      </c>
      <c r="AG1634" s="104">
        <v>14.5257588472672</v>
      </c>
      <c r="AH1634" s="104">
        <v>48.468334361731401</v>
      </c>
      <c r="AI1634" s="104">
        <v>130.119451530958</v>
      </c>
      <c r="AJ1634" s="106"/>
      <c r="AK1634" s="106"/>
      <c r="AL1634" s="106"/>
      <c r="AM1634" s="106"/>
      <c r="AN1634" s="106"/>
      <c r="AO1634" s="106"/>
      <c r="AP1634" s="106"/>
      <c r="AQ1634" s="106"/>
      <c r="AR1634" s="106"/>
      <c r="AS1634" s="106"/>
      <c r="AT1634" s="106"/>
      <c r="AU1634" s="106"/>
      <c r="AV1634" s="106"/>
      <c r="AW1634" s="106"/>
      <c r="AX1634" s="106"/>
      <c r="AY1634" s="106"/>
      <c r="AZ1634" s="106"/>
      <c r="BA1634" s="106"/>
      <c r="BB1634" s="106"/>
      <c r="BC1634" s="106"/>
      <c r="BD1634" s="106"/>
      <c r="BE1634" s="106"/>
      <c r="BF1634" s="106"/>
      <c r="BG1634" s="106"/>
      <c r="BH1634" s="106"/>
      <c r="BI1634" s="106"/>
      <c r="BJ1634" s="106"/>
      <c r="BK1634" s="106"/>
      <c r="BL1634" s="106"/>
      <c r="BM1634" s="106"/>
      <c r="BN1634" s="106"/>
      <c r="BO1634" s="106"/>
      <c r="BP1634" s="106"/>
      <c r="BQ1634" s="106"/>
      <c r="BR1634" s="106"/>
      <c r="BS1634" s="106"/>
      <c r="BT1634" s="106"/>
      <c r="BU1634" s="106"/>
      <c r="BV1634" s="106"/>
      <c r="BW1634" s="106"/>
      <c r="BX1634" s="106"/>
      <c r="BY1634" s="106"/>
    </row>
    <row r="1635" spans="1:77" ht="48" x14ac:dyDescent="0.2">
      <c r="A1635" s="107">
        <v>44138.225694444445</v>
      </c>
      <c r="B1635" s="105">
        <v>1</v>
      </c>
      <c r="C1635" s="105">
        <v>1</v>
      </c>
      <c r="D1635" s="105" t="s">
        <v>381</v>
      </c>
      <c r="E1635" s="105" t="s">
        <v>390</v>
      </c>
      <c r="F1635" s="105">
        <v>600</v>
      </c>
      <c r="G1635" s="122">
        <v>0.51536408090364505</v>
      </c>
      <c r="H1635" s="123">
        <v>0.13001730008516801</v>
      </c>
      <c r="I1635" s="123">
        <v>2.23957313128E-2</v>
      </c>
      <c r="J1635" s="123">
        <v>0.76208837925335204</v>
      </c>
      <c r="K1635" s="123">
        <v>39.810086927218798</v>
      </c>
      <c r="L1635" s="123">
        <v>4.3302668857598396</v>
      </c>
      <c r="M1635" s="124" t="s">
        <v>407</v>
      </c>
      <c r="N1635" s="123">
        <v>3.5028839741021701E-2</v>
      </c>
      <c r="O1635" s="123">
        <f t="shared" si="24"/>
        <v>25.228242499398533</v>
      </c>
      <c r="P1635" s="125">
        <v>1025</v>
      </c>
      <c r="Q1635" s="126">
        <v>13.941703204047228</v>
      </c>
      <c r="R1635" s="126">
        <v>4.3430315684597431E-2</v>
      </c>
      <c r="S1635" s="105" t="s">
        <v>381</v>
      </c>
      <c r="T1635" s="105" t="s">
        <v>381</v>
      </c>
      <c r="U1635" s="105" t="s">
        <v>381</v>
      </c>
      <c r="V1635" s="105" t="str">
        <f>IF(G1635 &lt; Characteristics!$L$13,'Field Values'!$B$65,'Field Values'!$B$66)</f>
        <v>Operating – Waiting for Current</v>
      </c>
      <c r="W1635" s="106" t="s">
        <v>199</v>
      </c>
      <c r="X1635" s="105" t="s">
        <v>50</v>
      </c>
      <c r="Y1635" s="105">
        <v>0</v>
      </c>
      <c r="Z1635" s="105" t="s">
        <v>387</v>
      </c>
      <c r="AA1635" s="105">
        <v>0</v>
      </c>
      <c r="AB1635" s="104">
        <v>31.236285037452198</v>
      </c>
      <c r="AC1635" s="104">
        <v>4.9213960271581696</v>
      </c>
      <c r="AD1635" s="104">
        <v>14.376305165630599</v>
      </c>
      <c r="AE1635" s="104">
        <v>41.7805203683317</v>
      </c>
      <c r="AF1635" s="104">
        <v>108.826403556138</v>
      </c>
      <c r="AG1635" s="104">
        <v>17.1459715814986</v>
      </c>
      <c r="AH1635" s="104">
        <v>50.086823536234903</v>
      </c>
      <c r="AI1635" s="104">
        <v>145.56215055439199</v>
      </c>
      <c r="AJ1635" s="106"/>
      <c r="AK1635" s="106"/>
      <c r="AL1635" s="106"/>
      <c r="AM1635" s="106"/>
      <c r="AN1635" s="106"/>
      <c r="AO1635" s="106"/>
      <c r="AP1635" s="106"/>
      <c r="AQ1635" s="106"/>
      <c r="AR1635" s="106"/>
      <c r="AS1635" s="106"/>
      <c r="AT1635" s="106"/>
      <c r="AU1635" s="106"/>
      <c r="AV1635" s="106"/>
      <c r="AW1635" s="106"/>
      <c r="AX1635" s="106"/>
      <c r="AY1635" s="106"/>
      <c r="AZ1635" s="106"/>
      <c r="BA1635" s="106"/>
      <c r="BB1635" s="106"/>
      <c r="BC1635" s="106"/>
      <c r="BD1635" s="106"/>
      <c r="BE1635" s="106"/>
      <c r="BF1635" s="106"/>
      <c r="BG1635" s="106"/>
      <c r="BH1635" s="106"/>
      <c r="BI1635" s="106"/>
      <c r="BJ1635" s="106"/>
      <c r="BK1635" s="106"/>
      <c r="BL1635" s="106"/>
      <c r="BM1635" s="106"/>
      <c r="BN1635" s="106"/>
      <c r="BO1635" s="106"/>
      <c r="BP1635" s="106"/>
      <c r="BQ1635" s="106"/>
      <c r="BR1635" s="106"/>
      <c r="BS1635" s="106"/>
      <c r="BT1635" s="106"/>
      <c r="BU1635" s="106"/>
      <c r="BV1635" s="106"/>
      <c r="BW1635" s="106"/>
      <c r="BX1635" s="106"/>
      <c r="BY1635" s="106"/>
    </row>
    <row r="1636" spans="1:77" ht="48" x14ac:dyDescent="0.2">
      <c r="A1636" s="107">
        <v>44138.232638888891</v>
      </c>
      <c r="B1636" s="105">
        <v>1</v>
      </c>
      <c r="C1636" s="105">
        <v>1</v>
      </c>
      <c r="D1636" s="105" t="s">
        <v>381</v>
      </c>
      <c r="E1636" s="105" t="s">
        <v>390</v>
      </c>
      <c r="F1636" s="105">
        <v>600</v>
      </c>
      <c r="G1636" s="122">
        <v>0.84093897784443306</v>
      </c>
      <c r="H1636" s="123">
        <v>8.1686292380973205E-2</v>
      </c>
      <c r="I1636" s="123">
        <v>0.68678433923593596</v>
      </c>
      <c r="J1636" s="123">
        <v>1.03184635196321</v>
      </c>
      <c r="K1636" s="123">
        <v>38.310538232522198</v>
      </c>
      <c r="L1636" s="123">
        <v>3.3116774645910199</v>
      </c>
      <c r="M1636" s="124" t="s">
        <v>407</v>
      </c>
      <c r="N1636" s="123">
        <v>2.7318481259020502E-2</v>
      </c>
      <c r="O1636" s="123">
        <f t="shared" si="24"/>
        <v>9.7137003436751765</v>
      </c>
      <c r="P1636" s="125">
        <v>1025</v>
      </c>
      <c r="Q1636" s="126">
        <v>13.912018581081076</v>
      </c>
      <c r="R1636" s="126">
        <v>3.1795299416668144E-2</v>
      </c>
      <c r="S1636" s="105" t="s">
        <v>381</v>
      </c>
      <c r="T1636" s="105" t="s">
        <v>381</v>
      </c>
      <c r="U1636" s="105" t="s">
        <v>381</v>
      </c>
      <c r="V1636" s="105" t="str">
        <f>IF(G1636 &lt; Characteristics!$L$13,'Field Values'!$B$65,'Field Values'!$B$66)</f>
        <v>Operating – Waiting for Current</v>
      </c>
      <c r="W1636" s="106" t="s">
        <v>199</v>
      </c>
      <c r="X1636" s="105" t="s">
        <v>50</v>
      </c>
      <c r="Y1636" s="105">
        <v>0</v>
      </c>
      <c r="Z1636" s="105" t="s">
        <v>387</v>
      </c>
      <c r="AA1636" s="105">
        <v>0</v>
      </c>
      <c r="AB1636" s="104">
        <v>23.798499463175599</v>
      </c>
      <c r="AC1636" s="104">
        <v>3.3962406578106399</v>
      </c>
      <c r="AD1636" s="104">
        <v>15.8193408206924</v>
      </c>
      <c r="AE1636" s="104">
        <v>34.977938613776402</v>
      </c>
      <c r="AF1636" s="104">
        <v>82.913418829431095</v>
      </c>
      <c r="AG1636" s="104">
        <v>11.8323836328971</v>
      </c>
      <c r="AH1636" s="104">
        <v>55.114309273257597</v>
      </c>
      <c r="AI1636" s="104">
        <v>121.86219371272</v>
      </c>
      <c r="AJ1636" s="106"/>
      <c r="AK1636" s="106"/>
      <c r="AL1636" s="106"/>
      <c r="AM1636" s="106"/>
      <c r="AN1636" s="106"/>
      <c r="AO1636" s="106"/>
      <c r="AP1636" s="106"/>
      <c r="AQ1636" s="106"/>
      <c r="AR1636" s="106"/>
      <c r="AS1636" s="106"/>
      <c r="AT1636" s="106"/>
      <c r="AU1636" s="106"/>
      <c r="AV1636" s="106"/>
      <c r="AW1636" s="106"/>
      <c r="AX1636" s="106"/>
      <c r="AY1636" s="106"/>
      <c r="AZ1636" s="106"/>
      <c r="BA1636" s="106"/>
      <c r="BB1636" s="106"/>
      <c r="BC1636" s="106"/>
      <c r="BD1636" s="106"/>
      <c r="BE1636" s="106"/>
      <c r="BF1636" s="106"/>
      <c r="BG1636" s="106"/>
      <c r="BH1636" s="106"/>
      <c r="BI1636" s="106"/>
      <c r="BJ1636" s="106"/>
      <c r="BK1636" s="106"/>
      <c r="BL1636" s="106"/>
      <c r="BM1636" s="106"/>
      <c r="BN1636" s="106"/>
      <c r="BO1636" s="106"/>
      <c r="BP1636" s="106"/>
      <c r="BQ1636" s="106"/>
      <c r="BR1636" s="106"/>
      <c r="BS1636" s="106"/>
      <c r="BT1636" s="106"/>
      <c r="BU1636" s="106"/>
      <c r="BV1636" s="106"/>
      <c r="BW1636" s="106"/>
      <c r="BX1636" s="106"/>
      <c r="BY1636" s="106"/>
    </row>
    <row r="1637" spans="1:77" ht="48" x14ac:dyDescent="0.2">
      <c r="A1637" s="107">
        <v>44138.239583333336</v>
      </c>
      <c r="B1637" s="105">
        <v>1</v>
      </c>
      <c r="C1637" s="105">
        <v>1</v>
      </c>
      <c r="D1637" s="105" t="s">
        <v>381</v>
      </c>
      <c r="E1637" s="105" t="s">
        <v>390</v>
      </c>
      <c r="F1637" s="105">
        <v>600</v>
      </c>
      <c r="G1637" s="122">
        <v>1.07666198595629</v>
      </c>
      <c r="H1637" s="123">
        <v>7.5284956290299201E-2</v>
      </c>
      <c r="I1637" s="123">
        <v>0.88487838238258998</v>
      </c>
      <c r="J1637" s="123">
        <v>1.2577262361789401</v>
      </c>
      <c r="K1637" s="123">
        <v>38.273418227210499</v>
      </c>
      <c r="L1637" s="123">
        <v>2.8579305020766101</v>
      </c>
      <c r="M1637" s="124" t="s">
        <v>407</v>
      </c>
      <c r="N1637" s="123">
        <v>1.4186596953125101E-2</v>
      </c>
      <c r="O1637" s="123">
        <f t="shared" si="24"/>
        <v>6.9924411999585168</v>
      </c>
      <c r="P1637" s="125">
        <v>1025</v>
      </c>
      <c r="Q1637" s="126">
        <v>13.929409780775712</v>
      </c>
      <c r="R1637" s="126">
        <v>3.6067918728786452E-2</v>
      </c>
      <c r="S1637" s="105" t="s">
        <v>381</v>
      </c>
      <c r="T1637" s="105" t="s">
        <v>381</v>
      </c>
      <c r="U1637" s="105" t="s">
        <v>381</v>
      </c>
      <c r="V1637" s="105" t="str">
        <f>IF(G1637 &lt; Characteristics!$L$13,'Field Values'!$B$65,'Field Values'!$B$66)</f>
        <v>Operating – Waiting for Current</v>
      </c>
      <c r="W1637" s="106" t="s">
        <v>199</v>
      </c>
      <c r="X1637" s="105" t="s">
        <v>50</v>
      </c>
      <c r="Y1637" s="105">
        <v>0</v>
      </c>
      <c r="Z1637" s="105" t="s">
        <v>387</v>
      </c>
      <c r="AA1637" s="105">
        <v>0</v>
      </c>
      <c r="AB1637" s="104">
        <v>22.137476086470599</v>
      </c>
      <c r="AC1637" s="104">
        <v>5.1811521523443602</v>
      </c>
      <c r="AD1637" s="104">
        <v>7.5567409873938098</v>
      </c>
      <c r="AE1637" s="104">
        <v>33.734827049955598</v>
      </c>
      <c r="AF1637" s="104">
        <v>77.126471496595698</v>
      </c>
      <c r="AG1637" s="104">
        <v>18.050952833969401</v>
      </c>
      <c r="AH1637" s="104">
        <v>26.327700524593599</v>
      </c>
      <c r="AI1637" s="104">
        <v>117.53123651515099</v>
      </c>
      <c r="AJ1637" s="106"/>
      <c r="AK1637" s="106"/>
      <c r="AL1637" s="106"/>
      <c r="AM1637" s="106"/>
      <c r="AN1637" s="106"/>
      <c r="AO1637" s="106"/>
      <c r="AP1637" s="106"/>
      <c r="AQ1637" s="106"/>
      <c r="AR1637" s="106"/>
      <c r="AS1637" s="106"/>
      <c r="AT1637" s="106"/>
      <c r="AU1637" s="106"/>
      <c r="AV1637" s="106"/>
      <c r="AW1637" s="106"/>
      <c r="AX1637" s="106"/>
      <c r="AY1637" s="106"/>
      <c r="AZ1637" s="106"/>
      <c r="BA1637" s="106"/>
      <c r="BB1637" s="106"/>
      <c r="BC1637" s="106"/>
      <c r="BD1637" s="106"/>
      <c r="BE1637" s="106"/>
      <c r="BF1637" s="106"/>
      <c r="BG1637" s="106"/>
      <c r="BH1637" s="106"/>
      <c r="BI1637" s="106"/>
      <c r="BJ1637" s="106"/>
      <c r="BK1637" s="106"/>
      <c r="BL1637" s="106"/>
      <c r="BM1637" s="106"/>
      <c r="BN1637" s="106"/>
      <c r="BO1637" s="106"/>
      <c r="BP1637" s="106"/>
      <c r="BQ1637" s="106"/>
      <c r="BR1637" s="106"/>
      <c r="BS1637" s="106"/>
      <c r="BT1637" s="106"/>
      <c r="BU1637" s="106"/>
      <c r="BV1637" s="106"/>
      <c r="BW1637" s="106"/>
      <c r="BX1637" s="106"/>
      <c r="BY1637" s="106"/>
    </row>
    <row r="1638" spans="1:77" ht="48" x14ac:dyDescent="0.2">
      <c r="A1638" s="107">
        <v>44138.246527777781</v>
      </c>
      <c r="B1638" s="105">
        <v>1</v>
      </c>
      <c r="C1638" s="105">
        <v>1</v>
      </c>
      <c r="D1638" s="105" t="s">
        <v>381</v>
      </c>
      <c r="E1638" s="105" t="s">
        <v>390</v>
      </c>
      <c r="F1638" s="105">
        <v>600</v>
      </c>
      <c r="G1638" s="122">
        <v>1.2647315315716401</v>
      </c>
      <c r="H1638" s="123">
        <v>8.8573369941569197E-2</v>
      </c>
      <c r="I1638" s="123">
        <v>0.97918905229211795</v>
      </c>
      <c r="J1638" s="123">
        <v>1.5301597574105701</v>
      </c>
      <c r="K1638" s="123">
        <v>38.206577873080697</v>
      </c>
      <c r="L1638" s="123">
        <v>3.5412131045818498</v>
      </c>
      <c r="M1638" s="124" t="s">
        <v>407</v>
      </c>
      <c r="N1638" s="123">
        <v>-1.3270447241532999E-3</v>
      </c>
      <c r="O1638" s="123">
        <f t="shared" si="24"/>
        <v>7.0033337297680864</v>
      </c>
      <c r="P1638" s="125">
        <v>1025</v>
      </c>
      <c r="Q1638" s="126">
        <v>13.928141891891881</v>
      </c>
      <c r="R1638" s="126">
        <v>4.5694011565826642E-2</v>
      </c>
      <c r="S1638" s="105" t="s">
        <v>381</v>
      </c>
      <c r="T1638" s="105" t="s">
        <v>381</v>
      </c>
      <c r="U1638" s="105" t="s">
        <v>381</v>
      </c>
      <c r="V1638" s="105" t="str">
        <f>IF(G1638 &lt; Characteristics!$L$13,'Field Values'!$B$65,'Field Values'!$B$66)</f>
        <v>Operating – Waiting for Current</v>
      </c>
      <c r="W1638" s="106" t="s">
        <v>199</v>
      </c>
      <c r="X1638" s="105" t="s">
        <v>50</v>
      </c>
      <c r="Y1638" s="105">
        <v>0</v>
      </c>
      <c r="Z1638" s="105" t="s">
        <v>387</v>
      </c>
      <c r="AA1638" s="105">
        <v>0</v>
      </c>
      <c r="AB1638" s="104">
        <v>16.7868920206942</v>
      </c>
      <c r="AC1638" s="104">
        <v>5.3029915439156898</v>
      </c>
      <c r="AD1638" s="104">
        <v>4.0221828762313399</v>
      </c>
      <c r="AE1638" s="104">
        <v>32.099682731083803</v>
      </c>
      <c r="AF1638" s="104">
        <v>58.485223803876401</v>
      </c>
      <c r="AG1638" s="104">
        <v>18.475437011601301</v>
      </c>
      <c r="AH1638" s="104">
        <v>14.0134237233133</v>
      </c>
      <c r="AI1638" s="104">
        <v>111.834450914417</v>
      </c>
      <c r="AJ1638" s="106"/>
      <c r="AK1638" s="106"/>
      <c r="AL1638" s="106"/>
      <c r="AM1638" s="106"/>
      <c r="AN1638" s="106"/>
      <c r="AO1638" s="106"/>
      <c r="AP1638" s="106"/>
      <c r="AQ1638" s="106"/>
      <c r="AR1638" s="106"/>
      <c r="AS1638" s="106"/>
      <c r="AT1638" s="106"/>
      <c r="AU1638" s="106"/>
      <c r="AV1638" s="106"/>
      <c r="AW1638" s="106"/>
      <c r="AX1638" s="106"/>
      <c r="AY1638" s="106"/>
      <c r="AZ1638" s="106"/>
      <c r="BA1638" s="106"/>
      <c r="BB1638" s="106"/>
      <c r="BC1638" s="106"/>
      <c r="BD1638" s="106"/>
      <c r="BE1638" s="106"/>
      <c r="BF1638" s="106"/>
      <c r="BG1638" s="106"/>
      <c r="BH1638" s="106"/>
      <c r="BI1638" s="106"/>
      <c r="BJ1638" s="106"/>
      <c r="BK1638" s="106"/>
      <c r="BL1638" s="106"/>
      <c r="BM1638" s="106"/>
      <c r="BN1638" s="106"/>
      <c r="BO1638" s="106"/>
      <c r="BP1638" s="106"/>
      <c r="BQ1638" s="106"/>
      <c r="BR1638" s="106"/>
      <c r="BS1638" s="106"/>
      <c r="BT1638" s="106"/>
      <c r="BU1638" s="106"/>
      <c r="BV1638" s="106"/>
      <c r="BW1638" s="106"/>
      <c r="BX1638" s="106"/>
      <c r="BY1638" s="106"/>
    </row>
    <row r="1639" spans="1:77" ht="48" x14ac:dyDescent="0.2">
      <c r="A1639" s="107">
        <v>44138.253472222219</v>
      </c>
      <c r="B1639" s="105">
        <v>1</v>
      </c>
      <c r="C1639" s="105">
        <v>1</v>
      </c>
      <c r="D1639" s="105" t="s">
        <v>381</v>
      </c>
      <c r="E1639" s="105" t="s">
        <v>390</v>
      </c>
      <c r="F1639" s="105">
        <v>600</v>
      </c>
      <c r="G1639" s="122">
        <v>1.39483675225194</v>
      </c>
      <c r="H1639" s="123">
        <v>0.101665551452717</v>
      </c>
      <c r="I1639" s="123">
        <v>1.0832437190303801</v>
      </c>
      <c r="J1639" s="123">
        <v>1.6642572875285899</v>
      </c>
      <c r="K1639" s="123">
        <v>37.946891873315899</v>
      </c>
      <c r="L1639" s="123">
        <v>4.1821617812863403</v>
      </c>
      <c r="M1639" s="124" t="s">
        <v>407</v>
      </c>
      <c r="N1639" s="123">
        <v>-2.4376888112801701E-2</v>
      </c>
      <c r="O1639" s="123">
        <f t="shared" si="24"/>
        <v>7.2887061004508018</v>
      </c>
      <c r="P1639" s="125">
        <v>1025</v>
      </c>
      <c r="Q1639" s="126">
        <v>13.919383445945948</v>
      </c>
      <c r="R1639" s="126">
        <v>5.6812517630635995E-2</v>
      </c>
      <c r="S1639" s="105" t="s">
        <v>381</v>
      </c>
      <c r="T1639" s="105" t="s">
        <v>381</v>
      </c>
      <c r="U1639" s="105" t="s">
        <v>381</v>
      </c>
      <c r="V1639" s="105" t="str">
        <f>IF(G1639 &lt; Characteristics!$L$13,'Field Values'!$B$65,'Field Values'!$B$66)</f>
        <v>Operating – Waiting for Current</v>
      </c>
      <c r="W1639" s="106" t="s">
        <v>199</v>
      </c>
      <c r="X1639" s="105" t="s">
        <v>50</v>
      </c>
      <c r="Y1639" s="105">
        <v>0</v>
      </c>
      <c r="Z1639" s="105" t="s">
        <v>387</v>
      </c>
      <c r="AA1639" s="105">
        <v>0</v>
      </c>
      <c r="AB1639" s="104">
        <v>7.9753098545257304</v>
      </c>
      <c r="AC1639" s="104">
        <v>6.3295937517462404</v>
      </c>
      <c r="AD1639" s="104">
        <v>6.2817679369011697E-2</v>
      </c>
      <c r="AE1639" s="104">
        <v>20.7657541333285</v>
      </c>
      <c r="AF1639" s="104">
        <v>27.7854212132894</v>
      </c>
      <c r="AG1639" s="104">
        <v>22.052083187570702</v>
      </c>
      <c r="AH1639" s="104">
        <v>0.21857529692702299</v>
      </c>
      <c r="AI1639" s="104">
        <v>72.346881601538101</v>
      </c>
      <c r="AJ1639" s="106"/>
      <c r="AK1639" s="106"/>
      <c r="AL1639" s="106"/>
      <c r="AM1639" s="106"/>
      <c r="AN1639" s="106"/>
      <c r="AO1639" s="106"/>
      <c r="AP1639" s="106"/>
      <c r="AQ1639" s="106"/>
      <c r="AR1639" s="106"/>
      <c r="AS1639" s="106"/>
      <c r="AT1639" s="106"/>
      <c r="AU1639" s="106"/>
      <c r="AV1639" s="106"/>
      <c r="AW1639" s="106"/>
      <c r="AX1639" s="106"/>
      <c r="AY1639" s="106"/>
      <c r="AZ1639" s="106"/>
      <c r="BA1639" s="106"/>
      <c r="BB1639" s="106"/>
      <c r="BC1639" s="106"/>
      <c r="BD1639" s="106"/>
      <c r="BE1639" s="106"/>
      <c r="BF1639" s="106"/>
      <c r="BG1639" s="106"/>
      <c r="BH1639" s="106"/>
      <c r="BI1639" s="106"/>
      <c r="BJ1639" s="106"/>
      <c r="BK1639" s="106"/>
      <c r="BL1639" s="106"/>
      <c r="BM1639" s="106"/>
      <c r="BN1639" s="106"/>
      <c r="BO1639" s="106"/>
      <c r="BP1639" s="106"/>
      <c r="BQ1639" s="106"/>
      <c r="BR1639" s="106"/>
      <c r="BS1639" s="106"/>
      <c r="BT1639" s="106"/>
      <c r="BU1639" s="106"/>
      <c r="BV1639" s="106"/>
      <c r="BW1639" s="106"/>
      <c r="BX1639" s="106"/>
      <c r="BY1639" s="106"/>
    </row>
    <row r="1640" spans="1:77" ht="48" x14ac:dyDescent="0.2">
      <c r="A1640" s="107">
        <v>44138.260416666664</v>
      </c>
      <c r="B1640" s="105">
        <v>1</v>
      </c>
      <c r="C1640" s="105">
        <v>1</v>
      </c>
      <c r="D1640" s="105" t="s">
        <v>381</v>
      </c>
      <c r="E1640" s="105" t="s">
        <v>390</v>
      </c>
      <c r="F1640" s="105">
        <v>600</v>
      </c>
      <c r="G1640" s="122">
        <v>1.5193477187648601</v>
      </c>
      <c r="H1640" s="123">
        <v>0.104626931403403</v>
      </c>
      <c r="I1640" s="123">
        <v>1.2370140344756</v>
      </c>
      <c r="J1640" s="123">
        <v>1.85501272762734</v>
      </c>
      <c r="K1640" s="123">
        <v>38.392559542608801</v>
      </c>
      <c r="L1640" s="123">
        <v>4.0773933169833603</v>
      </c>
      <c r="M1640" s="124" t="s">
        <v>407</v>
      </c>
      <c r="N1640" s="123">
        <v>-4.1420655407289298E-3</v>
      </c>
      <c r="O1640" s="123">
        <f t="shared" si="24"/>
        <v>6.8863058871381018</v>
      </c>
      <c r="P1640" s="125">
        <v>1025</v>
      </c>
      <c r="Q1640" s="126">
        <v>13.908313659359193</v>
      </c>
      <c r="R1640" s="126">
        <v>7.7178890223422059E-2</v>
      </c>
      <c r="S1640" s="105" t="s">
        <v>381</v>
      </c>
      <c r="T1640" s="105" t="s">
        <v>381</v>
      </c>
      <c r="U1640" s="105" t="s">
        <v>381</v>
      </c>
      <c r="V1640" s="105" t="str">
        <f>IF(G1640 &lt; Characteristics!$L$13,'Field Values'!$B$65,'Field Values'!$B$66)</f>
        <v>Operating – Normal Generation/Full Performance</v>
      </c>
      <c r="W1640" s="106" t="s">
        <v>199</v>
      </c>
      <c r="X1640" s="105" t="s">
        <v>50</v>
      </c>
      <c r="Y1640" s="105">
        <v>0</v>
      </c>
      <c r="Z1640" s="105" t="s">
        <v>387</v>
      </c>
      <c r="AA1640" s="105">
        <v>0</v>
      </c>
      <c r="AB1640" s="104">
        <v>11.808979992914001</v>
      </c>
      <c r="AC1640" s="104">
        <v>4.4445049094777804</v>
      </c>
      <c r="AD1640" s="104">
        <v>0.93389559169084102</v>
      </c>
      <c r="AE1640" s="104">
        <v>24.6682732370754</v>
      </c>
      <c r="AF1640" s="104">
        <v>41.141793852863699</v>
      </c>
      <c r="AG1640" s="104">
        <v>15.4844996117374</v>
      </c>
      <c r="AH1640" s="104">
        <v>3.2539388690103701</v>
      </c>
      <c r="AI1640" s="104">
        <v>85.943121627711804</v>
      </c>
      <c r="AJ1640" s="106"/>
      <c r="AK1640" s="106"/>
      <c r="AL1640" s="106"/>
      <c r="AM1640" s="106"/>
      <c r="AN1640" s="106"/>
      <c r="AO1640" s="106"/>
      <c r="AP1640" s="106"/>
      <c r="AQ1640" s="106"/>
      <c r="AR1640" s="106"/>
      <c r="AS1640" s="106"/>
      <c r="AT1640" s="106"/>
      <c r="AU1640" s="106"/>
      <c r="AV1640" s="106"/>
      <c r="AW1640" s="106"/>
      <c r="AX1640" s="106"/>
      <c r="AY1640" s="106"/>
      <c r="AZ1640" s="106"/>
      <c r="BA1640" s="106"/>
      <c r="BB1640" s="106"/>
      <c r="BC1640" s="106"/>
      <c r="BD1640" s="106"/>
      <c r="BE1640" s="106"/>
      <c r="BF1640" s="106"/>
      <c r="BG1640" s="106"/>
      <c r="BH1640" s="106"/>
      <c r="BI1640" s="106"/>
      <c r="BJ1640" s="106"/>
      <c r="BK1640" s="106"/>
      <c r="BL1640" s="106"/>
      <c r="BM1640" s="106"/>
      <c r="BN1640" s="106"/>
      <c r="BO1640" s="106"/>
      <c r="BP1640" s="106"/>
      <c r="BQ1640" s="106"/>
      <c r="BR1640" s="106"/>
      <c r="BS1640" s="106"/>
      <c r="BT1640" s="106"/>
      <c r="BU1640" s="106"/>
      <c r="BV1640" s="106"/>
      <c r="BW1640" s="106"/>
      <c r="BX1640" s="106"/>
      <c r="BY1640" s="106"/>
    </row>
    <row r="1641" spans="1:77" ht="48" x14ac:dyDescent="0.2">
      <c r="A1641" s="107">
        <v>44138.267361111109</v>
      </c>
      <c r="B1641" s="105">
        <v>1</v>
      </c>
      <c r="C1641" s="105">
        <v>1</v>
      </c>
      <c r="D1641" s="105" t="s">
        <v>381</v>
      </c>
      <c r="E1641" s="105" t="s">
        <v>390</v>
      </c>
      <c r="F1641" s="105">
        <v>600</v>
      </c>
      <c r="G1641" s="122">
        <v>1.57231867309706</v>
      </c>
      <c r="H1641" s="123">
        <v>0.112068580819615</v>
      </c>
      <c r="I1641" s="123">
        <v>1.2499287216145201</v>
      </c>
      <c r="J1641" s="123">
        <v>1.9336625112983701</v>
      </c>
      <c r="K1641" s="123">
        <v>38.516670929465597</v>
      </c>
      <c r="L1641" s="123">
        <v>4.9057097574549298</v>
      </c>
      <c r="M1641" s="124" t="s">
        <v>407</v>
      </c>
      <c r="N1641" s="123">
        <v>-7.7280215571659703E-3</v>
      </c>
      <c r="O1641" s="123">
        <f t="shared" si="24"/>
        <v>7.1275996868286864</v>
      </c>
      <c r="P1641" s="125">
        <v>1025</v>
      </c>
      <c r="Q1641" s="126">
        <v>13.912554991539762</v>
      </c>
      <c r="R1641" s="126">
        <v>0.10535311542475867</v>
      </c>
      <c r="S1641" s="105" t="s">
        <v>381</v>
      </c>
      <c r="T1641" s="105" t="s">
        <v>381</v>
      </c>
      <c r="U1641" s="105" t="s">
        <v>381</v>
      </c>
      <c r="V1641" s="105" t="str">
        <f>IF(G1641 &lt; Characteristics!$L$13,'Field Values'!$B$65,'Field Values'!$B$66)</f>
        <v>Operating – Normal Generation/Full Performance</v>
      </c>
      <c r="W1641" s="106" t="s">
        <v>199</v>
      </c>
      <c r="X1641" s="105" t="s">
        <v>50</v>
      </c>
      <c r="Y1641" s="105">
        <v>0</v>
      </c>
      <c r="Z1641" s="105" t="s">
        <v>387</v>
      </c>
      <c r="AA1641" s="105">
        <v>0</v>
      </c>
      <c r="AB1641" s="104">
        <v>12.1651813481764</v>
      </c>
      <c r="AC1641" s="104">
        <v>4.8197802587392804</v>
      </c>
      <c r="AD1641" s="104">
        <v>0.25889842078223102</v>
      </c>
      <c r="AE1641" s="104">
        <v>28.332712557443799</v>
      </c>
      <c r="AF1641" s="104">
        <v>42.382786912742802</v>
      </c>
      <c r="AG1641" s="104">
        <v>16.791945799397801</v>
      </c>
      <c r="AH1641" s="104">
        <v>0.90227234062614103</v>
      </c>
      <c r="AI1641" s="104">
        <v>98.709900017916397</v>
      </c>
      <c r="AJ1641" s="106"/>
      <c r="AK1641" s="106"/>
      <c r="AL1641" s="106"/>
      <c r="AM1641" s="106"/>
      <c r="AN1641" s="106"/>
      <c r="AO1641" s="106"/>
      <c r="AP1641" s="106"/>
      <c r="AQ1641" s="106"/>
      <c r="AR1641" s="106"/>
      <c r="AS1641" s="106"/>
      <c r="AT1641" s="106"/>
      <c r="AU1641" s="106"/>
      <c r="AV1641" s="106"/>
      <c r="AW1641" s="106"/>
      <c r="AX1641" s="106"/>
      <c r="AY1641" s="106"/>
      <c r="AZ1641" s="106"/>
      <c r="BA1641" s="106"/>
      <c r="BB1641" s="106"/>
      <c r="BC1641" s="106"/>
      <c r="BD1641" s="106"/>
      <c r="BE1641" s="106"/>
      <c r="BF1641" s="106"/>
      <c r="BG1641" s="106"/>
      <c r="BH1641" s="106"/>
      <c r="BI1641" s="106"/>
      <c r="BJ1641" s="106"/>
      <c r="BK1641" s="106"/>
      <c r="BL1641" s="106"/>
      <c r="BM1641" s="106"/>
      <c r="BN1641" s="106"/>
      <c r="BO1641" s="106"/>
      <c r="BP1641" s="106"/>
      <c r="BQ1641" s="106"/>
      <c r="BR1641" s="106"/>
      <c r="BS1641" s="106"/>
      <c r="BT1641" s="106"/>
      <c r="BU1641" s="106"/>
      <c r="BV1641" s="106"/>
      <c r="BW1641" s="106"/>
      <c r="BX1641" s="106"/>
      <c r="BY1641" s="106"/>
    </row>
    <row r="1642" spans="1:77" ht="48" x14ac:dyDescent="0.2">
      <c r="A1642" s="107">
        <v>44138.274305555555</v>
      </c>
      <c r="B1642" s="105">
        <v>1</v>
      </c>
      <c r="C1642" s="105">
        <v>1</v>
      </c>
      <c r="D1642" s="105" t="s">
        <v>381</v>
      </c>
      <c r="E1642" s="105" t="s">
        <v>390</v>
      </c>
      <c r="F1642" s="105">
        <v>600</v>
      </c>
      <c r="G1642" s="122">
        <v>1.6605479043484801</v>
      </c>
      <c r="H1642" s="123">
        <v>0.120088173107289</v>
      </c>
      <c r="I1642" s="123">
        <v>1.3226987675587301</v>
      </c>
      <c r="J1642" s="123">
        <v>2.0252388560703301</v>
      </c>
      <c r="K1642" s="123">
        <v>37.988986641860102</v>
      </c>
      <c r="L1642" s="123">
        <v>4.1750538998402797</v>
      </c>
      <c r="M1642" s="124" t="s">
        <v>407</v>
      </c>
      <c r="N1642" s="123">
        <v>-2.00955633655183E-2</v>
      </c>
      <c r="O1642" s="123">
        <f t="shared" si="24"/>
        <v>7.231840333712376</v>
      </c>
      <c r="P1642" s="125">
        <v>1025</v>
      </c>
      <c r="Q1642" s="126">
        <v>13.889047217537977</v>
      </c>
      <c r="R1642" s="126">
        <v>0.12301332361300688</v>
      </c>
      <c r="S1642" s="105" t="s">
        <v>381</v>
      </c>
      <c r="T1642" s="105" t="s">
        <v>381</v>
      </c>
      <c r="U1642" s="105" t="s">
        <v>381</v>
      </c>
      <c r="V1642" s="105" t="str">
        <f>IF(G1642 &lt; Characteristics!$L$13,'Field Values'!$B$65,'Field Values'!$B$66)</f>
        <v>Operating – Normal Generation/Full Performance</v>
      </c>
      <c r="W1642" s="106" t="s">
        <v>199</v>
      </c>
      <c r="X1642" s="105" t="s">
        <v>50</v>
      </c>
      <c r="Y1642" s="105">
        <v>0</v>
      </c>
      <c r="Z1642" s="105" t="s">
        <v>387</v>
      </c>
      <c r="AA1642" s="105">
        <v>0</v>
      </c>
      <c r="AB1642" s="104">
        <v>12.511438540703301</v>
      </c>
      <c r="AC1642" s="104">
        <v>6.5844105063911798</v>
      </c>
      <c r="AD1642" s="104">
        <v>0.17869047086578299</v>
      </c>
      <c r="AE1642" s="104">
        <v>30.857705060303498</v>
      </c>
      <c r="AF1642" s="104">
        <v>43.589134857552303</v>
      </c>
      <c r="AG1642" s="104">
        <v>22.939855845881802</v>
      </c>
      <c r="AH1642" s="104">
        <v>0.62227204864317898</v>
      </c>
      <c r="AI1642" s="104">
        <v>107.506885559949</v>
      </c>
      <c r="AJ1642" s="106"/>
      <c r="AK1642" s="106"/>
      <c r="AL1642" s="106"/>
      <c r="AM1642" s="106"/>
      <c r="AN1642" s="106"/>
      <c r="AO1642" s="106"/>
      <c r="AP1642" s="106"/>
      <c r="AQ1642" s="106"/>
      <c r="AR1642" s="106"/>
      <c r="AS1642" s="106"/>
      <c r="AT1642" s="106"/>
      <c r="AU1642" s="106"/>
      <c r="AV1642" s="106"/>
      <c r="AW1642" s="106"/>
      <c r="AX1642" s="106"/>
      <c r="AY1642" s="106"/>
      <c r="AZ1642" s="106"/>
      <c r="BA1642" s="106"/>
      <c r="BB1642" s="106"/>
      <c r="BC1642" s="106"/>
      <c r="BD1642" s="106"/>
      <c r="BE1642" s="106"/>
      <c r="BF1642" s="106"/>
      <c r="BG1642" s="106"/>
      <c r="BH1642" s="106"/>
      <c r="BI1642" s="106"/>
      <c r="BJ1642" s="106"/>
      <c r="BK1642" s="106"/>
      <c r="BL1642" s="106"/>
      <c r="BM1642" s="106"/>
      <c r="BN1642" s="106"/>
      <c r="BO1642" s="106"/>
      <c r="BP1642" s="106"/>
      <c r="BQ1642" s="106"/>
      <c r="BR1642" s="106"/>
      <c r="BS1642" s="106"/>
      <c r="BT1642" s="106"/>
      <c r="BU1642" s="106"/>
      <c r="BV1642" s="106"/>
      <c r="BW1642" s="106"/>
      <c r="BX1642" s="106"/>
      <c r="BY1642" s="106"/>
    </row>
    <row r="1643" spans="1:77" ht="48" x14ac:dyDescent="0.2">
      <c r="A1643" s="107">
        <v>44138.28125</v>
      </c>
      <c r="B1643" s="105">
        <v>1</v>
      </c>
      <c r="C1643" s="105">
        <v>1</v>
      </c>
      <c r="D1643" s="105" t="s">
        <v>381</v>
      </c>
      <c r="E1643" s="105" t="s">
        <v>390</v>
      </c>
      <c r="F1643" s="105">
        <v>600</v>
      </c>
      <c r="G1643" s="122">
        <v>1.78254258998952</v>
      </c>
      <c r="H1643" s="123">
        <v>0.12965908207379001</v>
      </c>
      <c r="I1643" s="123">
        <v>1.4283273707567501</v>
      </c>
      <c r="J1643" s="123">
        <v>2.12708516361573</v>
      </c>
      <c r="K1643" s="123">
        <v>38.710120498199899</v>
      </c>
      <c r="L1643" s="123">
        <v>3.81723099142387</v>
      </c>
      <c r="M1643" s="124" t="s">
        <v>407</v>
      </c>
      <c r="N1643" s="123">
        <v>-2.2535023077196001E-2</v>
      </c>
      <c r="O1643" s="123">
        <f t="shared" si="24"/>
        <v>7.2738280028727011</v>
      </c>
      <c r="P1643" s="125">
        <v>1025</v>
      </c>
      <c r="Q1643" s="126">
        <v>13.891447811447819</v>
      </c>
      <c r="R1643" s="126">
        <v>0.14710990672159241</v>
      </c>
      <c r="S1643" s="105" t="s">
        <v>381</v>
      </c>
      <c r="T1643" s="105" t="s">
        <v>381</v>
      </c>
      <c r="U1643" s="105" t="s">
        <v>381</v>
      </c>
      <c r="V1643" s="105" t="str">
        <f>IF(G1643 &lt; Characteristics!$L$13,'Field Values'!$B$65,'Field Values'!$B$66)</f>
        <v>Operating – Normal Generation/Full Performance</v>
      </c>
      <c r="W1643" s="106" t="s">
        <v>199</v>
      </c>
      <c r="X1643" s="105" t="s">
        <v>50</v>
      </c>
      <c r="Y1643" s="105">
        <v>0</v>
      </c>
      <c r="Z1643" s="105" t="s">
        <v>387</v>
      </c>
      <c r="AA1643" s="105">
        <v>0</v>
      </c>
      <c r="AB1643" s="104">
        <v>15.318289524210799</v>
      </c>
      <c r="AC1643" s="104">
        <v>5.5984207820146503</v>
      </c>
      <c r="AD1643" s="104">
        <v>2.3577349628102402</v>
      </c>
      <c r="AE1643" s="104">
        <v>33.045422415646399</v>
      </c>
      <c r="AF1643" s="104">
        <v>53.368105485224199</v>
      </c>
      <c r="AG1643" s="104">
        <v>19.504702141421301</v>
      </c>
      <c r="AH1643" s="104">
        <v>8.2139868237849605</v>
      </c>
      <c r="AI1643" s="104">
        <v>115.12881628774799</v>
      </c>
      <c r="AJ1643" s="106"/>
      <c r="AK1643" s="106"/>
      <c r="AL1643" s="106"/>
      <c r="AM1643" s="106"/>
      <c r="AN1643" s="106"/>
      <c r="AO1643" s="106"/>
      <c r="AP1643" s="106"/>
      <c r="AQ1643" s="106"/>
      <c r="AR1643" s="106"/>
      <c r="AS1643" s="106"/>
      <c r="AT1643" s="106"/>
      <c r="AU1643" s="106"/>
      <c r="AV1643" s="106"/>
      <c r="AW1643" s="106"/>
      <c r="AX1643" s="106"/>
      <c r="AY1643" s="106"/>
      <c r="AZ1643" s="106"/>
      <c r="BA1643" s="106"/>
      <c r="BB1643" s="106"/>
      <c r="BC1643" s="106"/>
      <c r="BD1643" s="106"/>
      <c r="BE1643" s="106"/>
      <c r="BF1643" s="106"/>
      <c r="BG1643" s="106"/>
      <c r="BH1643" s="106"/>
      <c r="BI1643" s="106"/>
      <c r="BJ1643" s="106"/>
      <c r="BK1643" s="106"/>
      <c r="BL1643" s="106"/>
      <c r="BM1643" s="106"/>
      <c r="BN1643" s="106"/>
      <c r="BO1643" s="106"/>
      <c r="BP1643" s="106"/>
      <c r="BQ1643" s="106"/>
      <c r="BR1643" s="106"/>
      <c r="BS1643" s="106"/>
      <c r="BT1643" s="106"/>
      <c r="BU1643" s="106"/>
      <c r="BV1643" s="106"/>
      <c r="BW1643" s="106"/>
      <c r="BX1643" s="106"/>
      <c r="BY1643" s="106"/>
    </row>
    <row r="1644" spans="1:77" ht="48" x14ac:dyDescent="0.2">
      <c r="A1644" s="107">
        <v>44138.288194444445</v>
      </c>
      <c r="B1644" s="105">
        <v>1</v>
      </c>
      <c r="C1644" s="105">
        <v>1</v>
      </c>
      <c r="D1644" s="105" t="s">
        <v>381</v>
      </c>
      <c r="E1644" s="105" t="s">
        <v>390</v>
      </c>
      <c r="F1644" s="105">
        <v>600</v>
      </c>
      <c r="G1644" s="122">
        <v>1.90712893443076</v>
      </c>
      <c r="H1644" s="123">
        <v>0.13226556642142101</v>
      </c>
      <c r="I1644" s="123">
        <v>1.5265244574202701</v>
      </c>
      <c r="J1644" s="123">
        <v>2.2323454148603199</v>
      </c>
      <c r="K1644" s="123">
        <v>37.8603002785622</v>
      </c>
      <c r="L1644" s="123">
        <v>3.3582155002211298</v>
      </c>
      <c r="M1644" s="124" t="s">
        <v>407</v>
      </c>
      <c r="N1644" s="123">
        <v>2.7696349331285001E-2</v>
      </c>
      <c r="O1644" s="123">
        <f t="shared" si="24"/>
        <v>6.9353237756260899</v>
      </c>
      <c r="P1644" s="125">
        <v>1025</v>
      </c>
      <c r="Q1644" s="126">
        <v>13.941509274873525</v>
      </c>
      <c r="R1644" s="126">
        <v>0.17255412753474708</v>
      </c>
      <c r="S1644" s="105" t="s">
        <v>381</v>
      </c>
      <c r="T1644" s="105" t="s">
        <v>381</v>
      </c>
      <c r="U1644" s="105" t="s">
        <v>381</v>
      </c>
      <c r="V1644" s="105" t="str">
        <f>IF(G1644 &lt; Characteristics!$L$13,'Field Values'!$B$65,'Field Values'!$B$66)</f>
        <v>Operating – Normal Generation/Full Performance</v>
      </c>
      <c r="W1644" s="106" t="s">
        <v>199</v>
      </c>
      <c r="X1644" s="105" t="s">
        <v>50</v>
      </c>
      <c r="Y1644" s="105">
        <v>0</v>
      </c>
      <c r="Z1644" s="105" t="s">
        <v>387</v>
      </c>
      <c r="AA1644" s="105">
        <v>0</v>
      </c>
      <c r="AB1644" s="104">
        <v>11.732413085742101</v>
      </c>
      <c r="AC1644" s="104">
        <v>3.9317039286336501</v>
      </c>
      <c r="AD1644" s="104">
        <v>1.9867414650669299</v>
      </c>
      <c r="AE1644" s="104">
        <v>24.961594509910899</v>
      </c>
      <c r="AF1644" s="104">
        <v>40.875037427002297</v>
      </c>
      <c r="AG1644" s="104">
        <v>13.697918935035601</v>
      </c>
      <c r="AH1644" s="104">
        <v>6.9214584570115898</v>
      </c>
      <c r="AI1644" s="104">
        <v>86.965042680301806</v>
      </c>
      <c r="AJ1644" s="106"/>
      <c r="AK1644" s="106"/>
      <c r="AL1644" s="106"/>
      <c r="AM1644" s="106"/>
      <c r="AN1644" s="106"/>
      <c r="AO1644" s="106"/>
      <c r="AP1644" s="106"/>
      <c r="AQ1644" s="106"/>
      <c r="AR1644" s="106"/>
      <c r="AS1644" s="106"/>
      <c r="AT1644" s="106"/>
      <c r="AU1644" s="106"/>
      <c r="AV1644" s="106"/>
      <c r="AW1644" s="106"/>
      <c r="AX1644" s="106"/>
      <c r="AY1644" s="106"/>
      <c r="AZ1644" s="106"/>
      <c r="BA1644" s="106"/>
      <c r="BB1644" s="106"/>
      <c r="BC1644" s="106"/>
      <c r="BD1644" s="106"/>
      <c r="BE1644" s="106"/>
      <c r="BF1644" s="106"/>
      <c r="BG1644" s="106"/>
      <c r="BH1644" s="106"/>
      <c r="BI1644" s="106"/>
      <c r="BJ1644" s="106"/>
      <c r="BK1644" s="106"/>
      <c r="BL1644" s="106"/>
      <c r="BM1644" s="106"/>
      <c r="BN1644" s="106"/>
      <c r="BO1644" s="106"/>
      <c r="BP1644" s="106"/>
      <c r="BQ1644" s="106"/>
      <c r="BR1644" s="106"/>
      <c r="BS1644" s="106"/>
      <c r="BT1644" s="106"/>
      <c r="BU1644" s="106"/>
      <c r="BV1644" s="106"/>
      <c r="BW1644" s="106"/>
      <c r="BX1644" s="106"/>
      <c r="BY1644" s="106"/>
    </row>
    <row r="1645" spans="1:77" ht="48" x14ac:dyDescent="0.2">
      <c r="A1645" s="107">
        <v>44138.295138888891</v>
      </c>
      <c r="B1645" s="105">
        <v>1</v>
      </c>
      <c r="C1645" s="105">
        <v>1</v>
      </c>
      <c r="D1645" s="105" t="s">
        <v>381</v>
      </c>
      <c r="E1645" s="105" t="s">
        <v>390</v>
      </c>
      <c r="F1645" s="105">
        <v>600</v>
      </c>
      <c r="G1645" s="122">
        <v>1.98033363842981</v>
      </c>
      <c r="H1645" s="123">
        <v>0.148126023120913</v>
      </c>
      <c r="I1645" s="123">
        <v>1.5640913722488901</v>
      </c>
      <c r="J1645" s="123">
        <v>2.3815109569662898</v>
      </c>
      <c r="K1645" s="123">
        <v>38.4270750377176</v>
      </c>
      <c r="L1645" s="123">
        <v>3.5912675765942801</v>
      </c>
      <c r="M1645" s="124" t="s">
        <v>407</v>
      </c>
      <c r="N1645" s="123">
        <v>2.5255696296225798E-2</v>
      </c>
      <c r="O1645" s="123">
        <f t="shared" si="24"/>
        <v>7.4798518919448789</v>
      </c>
      <c r="P1645" s="125">
        <v>1025</v>
      </c>
      <c r="Q1645" s="126">
        <v>13.966205733558171</v>
      </c>
      <c r="R1645" s="126">
        <v>0.19614301897698105</v>
      </c>
      <c r="S1645" s="105" t="s">
        <v>381</v>
      </c>
      <c r="T1645" s="105" t="s">
        <v>381</v>
      </c>
      <c r="U1645" s="105" t="s">
        <v>381</v>
      </c>
      <c r="V1645" s="105" t="str">
        <f>IF(G1645 &lt; Characteristics!$L$13,'Field Values'!$B$65,'Field Values'!$B$66)</f>
        <v>Operating – Normal Generation/Full Performance</v>
      </c>
      <c r="W1645" s="106" t="s">
        <v>199</v>
      </c>
      <c r="X1645" s="105" t="s">
        <v>50</v>
      </c>
      <c r="Y1645" s="105">
        <v>0</v>
      </c>
      <c r="Z1645" s="105" t="s">
        <v>387</v>
      </c>
      <c r="AA1645" s="105">
        <v>0</v>
      </c>
      <c r="AB1645" s="104">
        <v>16.704402179016899</v>
      </c>
      <c r="AC1645" s="104">
        <v>4.9581431353330796</v>
      </c>
      <c r="AD1645" s="104">
        <v>4.6897553009613997</v>
      </c>
      <c r="AE1645" s="104">
        <v>31.4119148495673</v>
      </c>
      <c r="AF1645" s="104">
        <v>58.197273480831299</v>
      </c>
      <c r="AG1645" s="104">
        <v>17.273997220766802</v>
      </c>
      <c r="AH1645" s="104">
        <v>16.3386640951862</v>
      </c>
      <c r="AI1645" s="104">
        <v>109.437733076481</v>
      </c>
      <c r="AJ1645" s="106"/>
      <c r="AK1645" s="106"/>
      <c r="AL1645" s="106"/>
      <c r="AM1645" s="106"/>
      <c r="AN1645" s="106"/>
      <c r="AO1645" s="106"/>
      <c r="AP1645" s="106"/>
      <c r="AQ1645" s="106"/>
      <c r="AR1645" s="106"/>
      <c r="AS1645" s="106"/>
      <c r="AT1645" s="106"/>
      <c r="AU1645" s="106"/>
      <c r="AV1645" s="106"/>
      <c r="AW1645" s="106"/>
      <c r="AX1645" s="106"/>
      <c r="AY1645" s="106"/>
      <c r="AZ1645" s="106"/>
      <c r="BA1645" s="106"/>
      <c r="BB1645" s="106"/>
      <c r="BC1645" s="106"/>
      <c r="BD1645" s="106"/>
      <c r="BE1645" s="106"/>
      <c r="BF1645" s="106"/>
      <c r="BG1645" s="106"/>
      <c r="BH1645" s="106"/>
      <c r="BI1645" s="106"/>
      <c r="BJ1645" s="106"/>
      <c r="BK1645" s="106"/>
      <c r="BL1645" s="106"/>
      <c r="BM1645" s="106"/>
      <c r="BN1645" s="106"/>
      <c r="BO1645" s="106"/>
      <c r="BP1645" s="106"/>
      <c r="BQ1645" s="106"/>
      <c r="BR1645" s="106"/>
      <c r="BS1645" s="106"/>
      <c r="BT1645" s="106"/>
      <c r="BU1645" s="106"/>
      <c r="BV1645" s="106"/>
      <c r="BW1645" s="106"/>
      <c r="BX1645" s="106"/>
      <c r="BY1645" s="106"/>
    </row>
    <row r="1646" spans="1:77" ht="48" x14ac:dyDescent="0.2">
      <c r="A1646" s="107">
        <v>44138.302083333336</v>
      </c>
      <c r="B1646" s="105">
        <v>1</v>
      </c>
      <c r="C1646" s="105">
        <v>1</v>
      </c>
      <c r="D1646" s="105" t="s">
        <v>381</v>
      </c>
      <c r="E1646" s="105" t="s">
        <v>390</v>
      </c>
      <c r="F1646" s="105">
        <v>600</v>
      </c>
      <c r="G1646" s="122">
        <v>2.0609706031889399</v>
      </c>
      <c r="H1646" s="123">
        <v>0.133108547816565</v>
      </c>
      <c r="I1646" s="123">
        <v>1.64084809013253</v>
      </c>
      <c r="J1646" s="123">
        <v>2.4928481828193001</v>
      </c>
      <c r="K1646" s="123">
        <v>38.040716723377301</v>
      </c>
      <c r="L1646" s="123">
        <v>4.0596823744975303</v>
      </c>
      <c r="M1646" s="124" t="s">
        <v>407</v>
      </c>
      <c r="N1646" s="123">
        <v>9.8753447742101902E-3</v>
      </c>
      <c r="O1646" s="123">
        <f t="shared" si="24"/>
        <v>6.4585369442245382</v>
      </c>
      <c r="P1646" s="125">
        <v>1025</v>
      </c>
      <c r="Q1646" s="126">
        <v>13.967225969645863</v>
      </c>
      <c r="R1646" s="126">
        <v>0.23105553122539213</v>
      </c>
      <c r="S1646" s="105" t="s">
        <v>381</v>
      </c>
      <c r="T1646" s="105" t="s">
        <v>381</v>
      </c>
      <c r="U1646" s="105" t="s">
        <v>381</v>
      </c>
      <c r="V1646" s="105" t="str">
        <f>IF(G1646 &lt; Characteristics!$L$13,'Field Values'!$B$65,'Field Values'!$B$66)</f>
        <v>Operating – Normal Generation/Full Performance</v>
      </c>
      <c r="W1646" s="106" t="s">
        <v>199</v>
      </c>
      <c r="X1646" s="105" t="s">
        <v>50</v>
      </c>
      <c r="Y1646" s="105">
        <v>0</v>
      </c>
      <c r="Z1646" s="105" t="s">
        <v>387</v>
      </c>
      <c r="AA1646" s="105">
        <v>0</v>
      </c>
      <c r="AB1646" s="104">
        <v>23.3631897577486</v>
      </c>
      <c r="AC1646" s="104">
        <v>3.9296181683818601</v>
      </c>
      <c r="AD1646" s="104">
        <v>12.716639622292201</v>
      </c>
      <c r="AE1646" s="104">
        <v>35.673543285989098</v>
      </c>
      <c r="AF1646" s="104">
        <v>81.396256444634503</v>
      </c>
      <c r="AG1646" s="104">
        <v>13.6906522192896</v>
      </c>
      <c r="AH1646" s="104">
        <v>44.304048246761603</v>
      </c>
      <c r="AI1646" s="104">
        <v>124.285097454102</v>
      </c>
      <c r="AJ1646" s="106"/>
      <c r="AK1646" s="106"/>
      <c r="AL1646" s="106"/>
      <c r="AM1646" s="106"/>
      <c r="AN1646" s="106"/>
      <c r="AO1646" s="106"/>
      <c r="AP1646" s="106"/>
      <c r="AQ1646" s="106"/>
      <c r="AR1646" s="106"/>
      <c r="AS1646" s="106"/>
      <c r="AT1646" s="106"/>
      <c r="AU1646" s="106"/>
      <c r="AV1646" s="106"/>
      <c r="AW1646" s="106"/>
      <c r="AX1646" s="106"/>
      <c r="AY1646" s="106"/>
      <c r="AZ1646" s="106"/>
      <c r="BA1646" s="106"/>
      <c r="BB1646" s="106"/>
      <c r="BC1646" s="106"/>
      <c r="BD1646" s="106"/>
      <c r="BE1646" s="106"/>
      <c r="BF1646" s="106"/>
      <c r="BG1646" s="106"/>
      <c r="BH1646" s="106"/>
      <c r="BI1646" s="106"/>
      <c r="BJ1646" s="106"/>
      <c r="BK1646" s="106"/>
      <c r="BL1646" s="106"/>
      <c r="BM1646" s="106"/>
      <c r="BN1646" s="106"/>
      <c r="BO1646" s="106"/>
      <c r="BP1646" s="106"/>
      <c r="BQ1646" s="106"/>
      <c r="BR1646" s="106"/>
      <c r="BS1646" s="106"/>
      <c r="BT1646" s="106"/>
      <c r="BU1646" s="106"/>
      <c r="BV1646" s="106"/>
      <c r="BW1646" s="106"/>
      <c r="BX1646" s="106"/>
      <c r="BY1646" s="106"/>
    </row>
    <row r="1647" spans="1:77" ht="48" x14ac:dyDescent="0.2">
      <c r="A1647" s="107">
        <v>44138.309027777781</v>
      </c>
      <c r="B1647" s="105">
        <v>1</v>
      </c>
      <c r="C1647" s="105">
        <v>1</v>
      </c>
      <c r="D1647" s="105" t="s">
        <v>381</v>
      </c>
      <c r="E1647" s="105" t="s">
        <v>390</v>
      </c>
      <c r="F1647" s="105">
        <v>600</v>
      </c>
      <c r="G1647" s="122">
        <v>2.0748417147378202</v>
      </c>
      <c r="H1647" s="123">
        <v>0.15569383108933199</v>
      </c>
      <c r="I1647" s="123">
        <v>1.56011732744219</v>
      </c>
      <c r="J1647" s="123">
        <v>2.5187952912921401</v>
      </c>
      <c r="K1647" s="123">
        <v>38.018070781933801</v>
      </c>
      <c r="L1647" s="123">
        <v>4.2996943639617804</v>
      </c>
      <c r="M1647" s="124" t="s">
        <v>407</v>
      </c>
      <c r="N1647" s="123">
        <v>4.1295087623362599E-2</v>
      </c>
      <c r="O1647" s="123">
        <f t="shared" si="24"/>
        <v>7.5038895730417527</v>
      </c>
      <c r="P1647" s="125">
        <v>1025</v>
      </c>
      <c r="Q1647" s="126">
        <v>13.97086148648649</v>
      </c>
      <c r="R1647" s="126">
        <v>0.26367718157853481</v>
      </c>
      <c r="S1647" s="105" t="s">
        <v>381</v>
      </c>
      <c r="T1647" s="105" t="s">
        <v>381</v>
      </c>
      <c r="U1647" s="105" t="s">
        <v>381</v>
      </c>
      <c r="V1647" s="105" t="str">
        <f>IF(G1647 &lt; Characteristics!$L$13,'Field Values'!$B$65,'Field Values'!$B$66)</f>
        <v>Operating – Normal Generation/Full Performance</v>
      </c>
      <c r="W1647" s="106" t="s">
        <v>199</v>
      </c>
      <c r="X1647" s="105" t="s">
        <v>50</v>
      </c>
      <c r="Y1647" s="105">
        <v>0</v>
      </c>
      <c r="Z1647" s="105" t="s">
        <v>387</v>
      </c>
      <c r="AA1647" s="105">
        <v>0</v>
      </c>
      <c r="AB1647" s="104">
        <v>23.616914608988601</v>
      </c>
      <c r="AC1647" s="104">
        <v>4.6830774127614196</v>
      </c>
      <c r="AD1647" s="104">
        <v>10.612934923288201</v>
      </c>
      <c r="AE1647" s="104">
        <v>37.033105150805902</v>
      </c>
      <c r="AF1647" s="104">
        <v>82.280224949683301</v>
      </c>
      <c r="AG1647" s="104">
        <v>16.315677866617801</v>
      </c>
      <c r="AH1647" s="104">
        <v>36.974814674429702</v>
      </c>
      <c r="AI1647" s="104">
        <v>129.021763426277</v>
      </c>
      <c r="AJ1647" s="106"/>
      <c r="AK1647" s="106"/>
      <c r="AL1647" s="106"/>
      <c r="AM1647" s="106"/>
      <c r="AN1647" s="106"/>
      <c r="AO1647" s="106"/>
      <c r="AP1647" s="106"/>
      <c r="AQ1647" s="106"/>
      <c r="AR1647" s="106"/>
      <c r="AS1647" s="106"/>
      <c r="AT1647" s="106"/>
      <c r="AU1647" s="106"/>
      <c r="AV1647" s="106"/>
      <c r="AW1647" s="106"/>
      <c r="AX1647" s="106"/>
      <c r="AY1647" s="106"/>
      <c r="AZ1647" s="106"/>
      <c r="BA1647" s="106"/>
      <c r="BB1647" s="106"/>
      <c r="BC1647" s="106"/>
      <c r="BD1647" s="106"/>
      <c r="BE1647" s="106"/>
      <c r="BF1647" s="106"/>
      <c r="BG1647" s="106"/>
      <c r="BH1647" s="106"/>
      <c r="BI1647" s="106"/>
      <c r="BJ1647" s="106"/>
      <c r="BK1647" s="106"/>
      <c r="BL1647" s="106"/>
      <c r="BM1647" s="106"/>
      <c r="BN1647" s="106"/>
      <c r="BO1647" s="106"/>
      <c r="BP1647" s="106"/>
      <c r="BQ1647" s="106"/>
      <c r="BR1647" s="106"/>
      <c r="BS1647" s="106"/>
      <c r="BT1647" s="106"/>
      <c r="BU1647" s="106"/>
      <c r="BV1647" s="106"/>
      <c r="BW1647" s="106"/>
      <c r="BX1647" s="106"/>
      <c r="BY1647" s="106"/>
    </row>
    <row r="1648" spans="1:77" ht="48" x14ac:dyDescent="0.2">
      <c r="A1648" s="107">
        <v>44138.315972222219</v>
      </c>
      <c r="B1648" s="105">
        <v>1</v>
      </c>
      <c r="C1648" s="105">
        <v>1</v>
      </c>
      <c r="D1648" s="105" t="s">
        <v>381</v>
      </c>
      <c r="E1648" s="105" t="s">
        <v>390</v>
      </c>
      <c r="F1648" s="105">
        <v>600</v>
      </c>
      <c r="G1648" s="122">
        <v>2.1124852457144998</v>
      </c>
      <c r="H1648" s="123">
        <v>0.14039839235280999</v>
      </c>
      <c r="I1648" s="123">
        <v>1.55160247108057</v>
      </c>
      <c r="J1648" s="123">
        <v>2.4573989827040998</v>
      </c>
      <c r="K1648" s="123">
        <v>38.264869348628302</v>
      </c>
      <c r="L1648" s="123">
        <v>3.9606548539388702</v>
      </c>
      <c r="M1648" s="124" t="s">
        <v>407</v>
      </c>
      <c r="N1648" s="123">
        <v>7.0454332269989595E-2</v>
      </c>
      <c r="O1648" s="123">
        <f t="shared" si="24"/>
        <v>6.6461241628849077</v>
      </c>
      <c r="P1648" s="125">
        <v>1025</v>
      </c>
      <c r="Q1648" s="126">
        <v>13.968937605396293</v>
      </c>
      <c r="R1648" s="126">
        <v>0.29616631354598866</v>
      </c>
      <c r="S1648" s="105" t="s">
        <v>381</v>
      </c>
      <c r="T1648" s="105" t="s">
        <v>381</v>
      </c>
      <c r="U1648" s="105" t="s">
        <v>381</v>
      </c>
      <c r="V1648" s="105" t="str">
        <f>IF(G1648 &lt; Characteristics!$L$13,'Field Values'!$B$65,'Field Values'!$B$66)</f>
        <v>Operating – Normal Generation/Full Performance</v>
      </c>
      <c r="W1648" s="106" t="s">
        <v>199</v>
      </c>
      <c r="X1648" s="105" t="s">
        <v>50</v>
      </c>
      <c r="Y1648" s="105">
        <v>0</v>
      </c>
      <c r="Z1648" s="105" t="s">
        <v>387</v>
      </c>
      <c r="AA1648" s="105">
        <v>0</v>
      </c>
      <c r="AB1648" s="104">
        <v>21.197497186449599</v>
      </c>
      <c r="AC1648" s="104">
        <v>4.3595498634977004</v>
      </c>
      <c r="AD1648" s="104">
        <v>10.2577539503668</v>
      </c>
      <c r="AE1648" s="104">
        <v>34.609843822193596</v>
      </c>
      <c r="AF1648" s="104">
        <v>73.8510592938988</v>
      </c>
      <c r="AG1648" s="104">
        <v>15.188519203731101</v>
      </c>
      <c r="AH1648" s="104">
        <v>35.737376590928001</v>
      </c>
      <c r="AI1648" s="104">
        <v>120.57920573621401</v>
      </c>
      <c r="AJ1648" s="106"/>
      <c r="AK1648" s="106"/>
      <c r="AL1648" s="106"/>
      <c r="AM1648" s="106"/>
      <c r="AN1648" s="106"/>
      <c r="AO1648" s="106"/>
      <c r="AP1648" s="106"/>
      <c r="AQ1648" s="106"/>
      <c r="AR1648" s="106"/>
      <c r="AS1648" s="106"/>
      <c r="AT1648" s="106"/>
      <c r="AU1648" s="106"/>
      <c r="AV1648" s="106"/>
      <c r="AW1648" s="106"/>
      <c r="AX1648" s="106"/>
      <c r="AY1648" s="106"/>
      <c r="AZ1648" s="106"/>
      <c r="BA1648" s="106"/>
      <c r="BB1648" s="106"/>
      <c r="BC1648" s="106"/>
      <c r="BD1648" s="106"/>
      <c r="BE1648" s="106"/>
      <c r="BF1648" s="106"/>
      <c r="BG1648" s="106"/>
      <c r="BH1648" s="106"/>
      <c r="BI1648" s="106"/>
      <c r="BJ1648" s="106"/>
      <c r="BK1648" s="106"/>
      <c r="BL1648" s="106"/>
      <c r="BM1648" s="106"/>
      <c r="BN1648" s="106"/>
      <c r="BO1648" s="106"/>
      <c r="BP1648" s="106"/>
      <c r="BQ1648" s="106"/>
      <c r="BR1648" s="106"/>
      <c r="BS1648" s="106"/>
      <c r="BT1648" s="106"/>
      <c r="BU1648" s="106"/>
      <c r="BV1648" s="106"/>
      <c r="BW1648" s="106"/>
      <c r="BX1648" s="106"/>
      <c r="BY1648" s="106"/>
    </row>
    <row r="1649" spans="1:77" ht="48" x14ac:dyDescent="0.2">
      <c r="A1649" s="107">
        <v>44138.322916666664</v>
      </c>
      <c r="B1649" s="105">
        <v>1</v>
      </c>
      <c r="C1649" s="105">
        <v>1</v>
      </c>
      <c r="D1649" s="105" t="s">
        <v>381</v>
      </c>
      <c r="E1649" s="105" t="s">
        <v>390</v>
      </c>
      <c r="F1649" s="105">
        <v>600</v>
      </c>
      <c r="G1649" s="122">
        <v>2.1018895923683001</v>
      </c>
      <c r="H1649" s="123">
        <v>0.14125763201375799</v>
      </c>
      <c r="I1649" s="123">
        <v>1.59779260895397</v>
      </c>
      <c r="J1649" s="123">
        <v>2.4363242584556799</v>
      </c>
      <c r="K1649" s="123">
        <v>38.156203953723299</v>
      </c>
      <c r="L1649" s="123">
        <v>4.1267684650129697</v>
      </c>
      <c r="M1649" s="124" t="s">
        <v>407</v>
      </c>
      <c r="N1649" s="123">
        <v>6.6102287246542296E-2</v>
      </c>
      <c r="O1649" s="123">
        <f t="shared" si="24"/>
        <v>6.7205067538583814</v>
      </c>
      <c r="P1649" s="125">
        <v>1025</v>
      </c>
      <c r="Q1649" s="126">
        <v>13.95202020202022</v>
      </c>
      <c r="R1649" s="126">
        <v>0.32912110964028507</v>
      </c>
      <c r="S1649" s="105" t="s">
        <v>381</v>
      </c>
      <c r="T1649" s="105" t="s">
        <v>381</v>
      </c>
      <c r="U1649" s="105" t="s">
        <v>381</v>
      </c>
      <c r="V1649" s="105" t="str">
        <f>IF(G1649 &lt; Characteristics!$L$13,'Field Values'!$B$65,'Field Values'!$B$66)</f>
        <v>Operating – Normal Generation/Full Performance</v>
      </c>
      <c r="W1649" s="106" t="s">
        <v>199</v>
      </c>
      <c r="X1649" s="105" t="s">
        <v>50</v>
      </c>
      <c r="Y1649" s="105">
        <v>0</v>
      </c>
      <c r="Z1649" s="105" t="s">
        <v>387</v>
      </c>
      <c r="AA1649" s="105">
        <v>0</v>
      </c>
      <c r="AB1649" s="104">
        <v>22.807809610516099</v>
      </c>
      <c r="AC1649" s="104">
        <v>3.5848954857706699</v>
      </c>
      <c r="AD1649" s="104">
        <v>12.9914713423035</v>
      </c>
      <c r="AE1649" s="104">
        <v>32.540793996110402</v>
      </c>
      <c r="AF1649" s="104">
        <v>79.461331441885307</v>
      </c>
      <c r="AG1649" s="104">
        <v>12.489650453341</v>
      </c>
      <c r="AH1649" s="104">
        <v>45.261552344176899</v>
      </c>
      <c r="AI1649" s="104">
        <v>113.370708528723</v>
      </c>
      <c r="AJ1649" s="106"/>
      <c r="AK1649" s="106"/>
      <c r="AL1649" s="106"/>
      <c r="AM1649" s="106"/>
      <c r="AN1649" s="106"/>
      <c r="AO1649" s="106"/>
      <c r="AP1649" s="106"/>
      <c r="AQ1649" s="106"/>
      <c r="AR1649" s="106"/>
      <c r="AS1649" s="106"/>
      <c r="AT1649" s="106"/>
      <c r="AU1649" s="106"/>
      <c r="AV1649" s="106"/>
      <c r="AW1649" s="106"/>
      <c r="AX1649" s="106"/>
      <c r="AY1649" s="106"/>
      <c r="AZ1649" s="106"/>
      <c r="BA1649" s="106"/>
      <c r="BB1649" s="106"/>
      <c r="BC1649" s="106"/>
      <c r="BD1649" s="106"/>
      <c r="BE1649" s="106"/>
      <c r="BF1649" s="106"/>
      <c r="BG1649" s="106"/>
      <c r="BH1649" s="106"/>
      <c r="BI1649" s="106"/>
      <c r="BJ1649" s="106"/>
      <c r="BK1649" s="106"/>
      <c r="BL1649" s="106"/>
      <c r="BM1649" s="106"/>
      <c r="BN1649" s="106"/>
      <c r="BO1649" s="106"/>
      <c r="BP1649" s="106"/>
      <c r="BQ1649" s="106"/>
      <c r="BR1649" s="106"/>
      <c r="BS1649" s="106"/>
      <c r="BT1649" s="106"/>
      <c r="BU1649" s="106"/>
      <c r="BV1649" s="106"/>
      <c r="BW1649" s="106"/>
      <c r="BX1649" s="106"/>
      <c r="BY1649" s="106"/>
    </row>
    <row r="1650" spans="1:77" ht="48" x14ac:dyDescent="0.2">
      <c r="A1650" s="107">
        <v>44138.329861111109</v>
      </c>
      <c r="B1650" s="105">
        <v>1</v>
      </c>
      <c r="C1650" s="105">
        <v>1</v>
      </c>
      <c r="D1650" s="105" t="s">
        <v>381</v>
      </c>
      <c r="E1650" s="105" t="s">
        <v>390</v>
      </c>
      <c r="F1650" s="105">
        <v>600</v>
      </c>
      <c r="G1650" s="122">
        <v>2.1042922426413999</v>
      </c>
      <c r="H1650" s="123">
        <v>0.14176197039886301</v>
      </c>
      <c r="I1650" s="123">
        <v>1.59426067474535</v>
      </c>
      <c r="J1650" s="123">
        <v>2.4507998797234798</v>
      </c>
      <c r="K1650" s="123">
        <v>38.807984489238002</v>
      </c>
      <c r="L1650" s="123">
        <v>4.1029255318204596</v>
      </c>
      <c r="M1650" s="124" t="s">
        <v>407</v>
      </c>
      <c r="N1650" s="123">
        <v>7.6116846672674904E-2</v>
      </c>
      <c r="O1650" s="123">
        <f t="shared" si="24"/>
        <v>6.7368005035706062</v>
      </c>
      <c r="P1650" s="125">
        <v>1025</v>
      </c>
      <c r="Q1650" s="126">
        <v>13.932344013490733</v>
      </c>
      <c r="R1650" s="126">
        <v>0.36897483986136592</v>
      </c>
      <c r="S1650" s="105" t="s">
        <v>381</v>
      </c>
      <c r="T1650" s="105" t="s">
        <v>381</v>
      </c>
      <c r="U1650" s="105" t="s">
        <v>381</v>
      </c>
      <c r="V1650" s="105" t="str">
        <f>IF(G1650 &lt; Characteristics!$L$13,'Field Values'!$B$65,'Field Values'!$B$66)</f>
        <v>Operating – Normal Generation/Full Performance</v>
      </c>
      <c r="W1650" s="106" t="s">
        <v>199</v>
      </c>
      <c r="X1650" s="105" t="s">
        <v>50</v>
      </c>
      <c r="Y1650" s="105">
        <v>0</v>
      </c>
      <c r="Z1650" s="105" t="s">
        <v>387</v>
      </c>
      <c r="AA1650" s="105">
        <v>0</v>
      </c>
      <c r="AB1650" s="104">
        <v>22.995089834902199</v>
      </c>
      <c r="AC1650" s="104">
        <v>4.5165583187536402</v>
      </c>
      <c r="AD1650" s="104">
        <v>9.0437925496572795</v>
      </c>
      <c r="AE1650" s="104">
        <v>32.368570061279499</v>
      </c>
      <c r="AF1650" s="104">
        <v>80.113809191568706</v>
      </c>
      <c r="AG1650" s="104">
        <v>15.7355311688356</v>
      </c>
      <c r="AH1650" s="104">
        <v>31.507977541808899</v>
      </c>
      <c r="AI1650" s="104">
        <v>112.770686365099</v>
      </c>
      <c r="AJ1650" s="106"/>
      <c r="AK1650" s="106"/>
      <c r="AL1650" s="106"/>
      <c r="AM1650" s="106"/>
      <c r="AN1650" s="106"/>
      <c r="AO1650" s="106"/>
      <c r="AP1650" s="106"/>
      <c r="AQ1650" s="106"/>
      <c r="AR1650" s="106"/>
      <c r="AS1650" s="106"/>
      <c r="AT1650" s="106"/>
      <c r="AU1650" s="106"/>
      <c r="AV1650" s="106"/>
      <c r="AW1650" s="106"/>
      <c r="AX1650" s="106"/>
      <c r="AY1650" s="106"/>
      <c r="AZ1650" s="106"/>
      <c r="BA1650" s="106"/>
      <c r="BB1650" s="106"/>
      <c r="BC1650" s="106"/>
      <c r="BD1650" s="106"/>
      <c r="BE1650" s="106"/>
      <c r="BF1650" s="106"/>
      <c r="BG1650" s="106"/>
      <c r="BH1650" s="106"/>
      <c r="BI1650" s="106"/>
      <c r="BJ1650" s="106"/>
      <c r="BK1650" s="106"/>
      <c r="BL1650" s="106"/>
      <c r="BM1650" s="106"/>
      <c r="BN1650" s="106"/>
      <c r="BO1650" s="106"/>
      <c r="BP1650" s="106"/>
      <c r="BQ1650" s="106"/>
      <c r="BR1650" s="106"/>
      <c r="BS1650" s="106"/>
      <c r="BT1650" s="106"/>
      <c r="BU1650" s="106"/>
      <c r="BV1650" s="106"/>
      <c r="BW1650" s="106"/>
      <c r="BX1650" s="106"/>
      <c r="BY1650" s="106"/>
    </row>
    <row r="1651" spans="1:77" ht="48" x14ac:dyDescent="0.2">
      <c r="A1651" s="107">
        <v>44138.336805555555</v>
      </c>
      <c r="B1651" s="105">
        <v>1</v>
      </c>
      <c r="C1651" s="105">
        <v>1</v>
      </c>
      <c r="D1651" s="105" t="s">
        <v>381</v>
      </c>
      <c r="E1651" s="105" t="s">
        <v>390</v>
      </c>
      <c r="F1651" s="105">
        <v>600</v>
      </c>
      <c r="G1651" s="122">
        <v>2.10228569570697</v>
      </c>
      <c r="H1651" s="123">
        <v>0.152960018520411</v>
      </c>
      <c r="I1651" s="123">
        <v>1.61378859562993</v>
      </c>
      <c r="J1651" s="123">
        <v>2.4575489223099698</v>
      </c>
      <c r="K1651" s="123">
        <v>38.234001107900397</v>
      </c>
      <c r="L1651" s="123">
        <v>4.14721675759096</v>
      </c>
      <c r="M1651" s="124" t="s">
        <v>407</v>
      </c>
      <c r="N1651" s="123">
        <v>8.5015001601209506E-2</v>
      </c>
      <c r="O1651" s="123">
        <f t="shared" si="24"/>
        <v>7.2758911328164002</v>
      </c>
      <c r="P1651" s="125">
        <v>1025</v>
      </c>
      <c r="Q1651" s="126">
        <v>13.910033726812834</v>
      </c>
      <c r="R1651" s="126">
        <v>0.3924362677488471</v>
      </c>
      <c r="S1651" s="105" t="s">
        <v>381</v>
      </c>
      <c r="T1651" s="105" t="s">
        <v>381</v>
      </c>
      <c r="U1651" s="105" t="s">
        <v>381</v>
      </c>
      <c r="V1651" s="105" t="str">
        <f>IF(G1651 &lt; Characteristics!$L$13,'Field Values'!$B$65,'Field Values'!$B$66)</f>
        <v>Operating – Normal Generation/Full Performance</v>
      </c>
      <c r="W1651" s="106" t="s">
        <v>199</v>
      </c>
      <c r="X1651" s="105" t="s">
        <v>50</v>
      </c>
      <c r="Y1651" s="105">
        <v>0</v>
      </c>
      <c r="Z1651" s="105" t="s">
        <v>387</v>
      </c>
      <c r="AA1651" s="105">
        <v>0</v>
      </c>
      <c r="AB1651" s="104">
        <v>23.7485324799915</v>
      </c>
      <c r="AC1651" s="104">
        <v>3.9332865187656099</v>
      </c>
      <c r="AD1651" s="104">
        <v>11.4430236420095</v>
      </c>
      <c r="AE1651" s="104">
        <v>33.909184595976299</v>
      </c>
      <c r="AF1651" s="104">
        <v>82.738777007550496</v>
      </c>
      <c r="AG1651" s="104">
        <v>13.703432623687799</v>
      </c>
      <c r="AH1651" s="104">
        <v>39.866814729449899</v>
      </c>
      <c r="AI1651" s="104">
        <v>118.138133504932</v>
      </c>
      <c r="AJ1651" s="106"/>
      <c r="AK1651" s="106"/>
      <c r="AL1651" s="106"/>
      <c r="AM1651" s="106"/>
      <c r="AN1651" s="106"/>
      <c r="AO1651" s="106"/>
      <c r="AP1651" s="106"/>
      <c r="AQ1651" s="106"/>
      <c r="AR1651" s="106"/>
      <c r="AS1651" s="106"/>
      <c r="AT1651" s="106"/>
      <c r="AU1651" s="106"/>
      <c r="AV1651" s="106"/>
      <c r="AW1651" s="106"/>
      <c r="AX1651" s="106"/>
      <c r="AY1651" s="106"/>
      <c r="AZ1651" s="106"/>
      <c r="BA1651" s="106"/>
      <c r="BB1651" s="106"/>
      <c r="BC1651" s="106"/>
      <c r="BD1651" s="106"/>
      <c r="BE1651" s="106"/>
      <c r="BF1651" s="106"/>
      <c r="BG1651" s="106"/>
      <c r="BH1651" s="106"/>
      <c r="BI1651" s="106"/>
      <c r="BJ1651" s="106"/>
      <c r="BK1651" s="106"/>
      <c r="BL1651" s="106"/>
      <c r="BM1651" s="106"/>
      <c r="BN1651" s="106"/>
      <c r="BO1651" s="106"/>
      <c r="BP1651" s="106"/>
      <c r="BQ1651" s="106"/>
      <c r="BR1651" s="106"/>
      <c r="BS1651" s="106"/>
      <c r="BT1651" s="106"/>
      <c r="BU1651" s="106"/>
      <c r="BV1651" s="106"/>
      <c r="BW1651" s="106"/>
      <c r="BX1651" s="106"/>
      <c r="BY1651" s="106"/>
    </row>
    <row r="1652" spans="1:77" ht="48" x14ac:dyDescent="0.2">
      <c r="A1652" s="107">
        <v>44138.34375</v>
      </c>
      <c r="B1652" s="105">
        <v>1</v>
      </c>
      <c r="C1652" s="105">
        <v>1</v>
      </c>
      <c r="D1652" s="105" t="s">
        <v>381</v>
      </c>
      <c r="E1652" s="105" t="s">
        <v>390</v>
      </c>
      <c r="F1652" s="105">
        <v>600</v>
      </c>
      <c r="G1652" s="122">
        <v>2.1507998658513099</v>
      </c>
      <c r="H1652" s="123">
        <v>0.14884303265173501</v>
      </c>
      <c r="I1652" s="123">
        <v>1.53430703656979</v>
      </c>
      <c r="J1652" s="123">
        <v>2.5205475584558199</v>
      </c>
      <c r="K1652" s="123">
        <v>38.548740684566702</v>
      </c>
      <c r="L1652" s="123">
        <v>3.6550889507534898</v>
      </c>
      <c r="M1652" s="124" t="s">
        <v>407</v>
      </c>
      <c r="N1652" s="123">
        <v>7.3766811298025606E-2</v>
      </c>
      <c r="O1652" s="123">
        <f t="shared" si="24"/>
        <v>6.9203571664173094</v>
      </c>
      <c r="P1652" s="125">
        <v>1025</v>
      </c>
      <c r="Q1652" s="126">
        <v>13.871821247892044</v>
      </c>
      <c r="R1652" s="126">
        <v>0.42481636350395213</v>
      </c>
      <c r="S1652" s="105" t="s">
        <v>381</v>
      </c>
      <c r="T1652" s="105" t="s">
        <v>381</v>
      </c>
      <c r="U1652" s="105" t="s">
        <v>381</v>
      </c>
      <c r="V1652" s="105" t="str">
        <f>IF(G1652 &lt; Characteristics!$L$13,'Field Values'!$B$65,'Field Values'!$B$66)</f>
        <v>Operating – Normal Generation/Full Performance</v>
      </c>
      <c r="W1652" s="106" t="s">
        <v>199</v>
      </c>
      <c r="X1652" s="105" t="s">
        <v>50</v>
      </c>
      <c r="Y1652" s="105">
        <v>0</v>
      </c>
      <c r="Z1652" s="105" t="s">
        <v>387</v>
      </c>
      <c r="AA1652" s="105">
        <v>0</v>
      </c>
      <c r="AB1652" s="104">
        <v>27.167663832832002</v>
      </c>
      <c r="AC1652" s="104">
        <v>5.4773474400893001</v>
      </c>
      <c r="AD1652" s="104">
        <v>15.047356287785901</v>
      </c>
      <c r="AE1652" s="104">
        <v>47.124575000038803</v>
      </c>
      <c r="AF1652" s="104">
        <v>94.650911021091204</v>
      </c>
      <c r="AG1652" s="104">
        <v>19.082886853955401</v>
      </c>
      <c r="AH1652" s="104">
        <v>52.424183568233801</v>
      </c>
      <c r="AI1652" s="104">
        <v>164.180091326666</v>
      </c>
      <c r="AJ1652" s="106"/>
      <c r="AK1652" s="106"/>
      <c r="AL1652" s="106"/>
      <c r="AM1652" s="106"/>
      <c r="AN1652" s="106"/>
      <c r="AO1652" s="106"/>
      <c r="AP1652" s="106"/>
      <c r="AQ1652" s="106"/>
      <c r="AR1652" s="106"/>
      <c r="AS1652" s="106"/>
      <c r="AT1652" s="106"/>
      <c r="AU1652" s="106"/>
      <c r="AV1652" s="106"/>
      <c r="AW1652" s="106"/>
      <c r="AX1652" s="106"/>
      <c r="AY1652" s="106"/>
      <c r="AZ1652" s="106"/>
      <c r="BA1652" s="106"/>
      <c r="BB1652" s="106"/>
      <c r="BC1652" s="106"/>
      <c r="BD1652" s="106"/>
      <c r="BE1652" s="106"/>
      <c r="BF1652" s="106"/>
      <c r="BG1652" s="106"/>
      <c r="BH1652" s="106"/>
      <c r="BI1652" s="106"/>
      <c r="BJ1652" s="106"/>
      <c r="BK1652" s="106"/>
      <c r="BL1652" s="106"/>
      <c r="BM1652" s="106"/>
      <c r="BN1652" s="106"/>
      <c r="BO1652" s="106"/>
      <c r="BP1652" s="106"/>
      <c r="BQ1652" s="106"/>
      <c r="BR1652" s="106"/>
      <c r="BS1652" s="106"/>
      <c r="BT1652" s="106"/>
      <c r="BU1652" s="106"/>
      <c r="BV1652" s="106"/>
      <c r="BW1652" s="106"/>
      <c r="BX1652" s="106"/>
      <c r="BY1652" s="106"/>
    </row>
    <row r="1653" spans="1:77" ht="48" x14ac:dyDescent="0.2">
      <c r="A1653" s="107">
        <v>44138.350694444445</v>
      </c>
      <c r="B1653" s="105">
        <v>1</v>
      </c>
      <c r="C1653" s="105">
        <v>1</v>
      </c>
      <c r="D1653" s="105" t="s">
        <v>381</v>
      </c>
      <c r="E1653" s="105" t="s">
        <v>390</v>
      </c>
      <c r="F1653" s="105">
        <v>600</v>
      </c>
      <c r="G1653" s="122">
        <v>2.0930141449541302</v>
      </c>
      <c r="H1653" s="123">
        <v>0.15350137414927301</v>
      </c>
      <c r="I1653" s="123">
        <v>1.62378424142046</v>
      </c>
      <c r="J1653" s="123">
        <v>2.4788636018332202</v>
      </c>
      <c r="K1653" s="123">
        <v>38.623478861927403</v>
      </c>
      <c r="L1653" s="123">
        <v>4.1864471958726801</v>
      </c>
      <c r="M1653" s="124" t="s">
        <v>407</v>
      </c>
      <c r="N1653" s="123">
        <v>7.8699708029070295E-2</v>
      </c>
      <c r="O1653" s="123">
        <f t="shared" si="24"/>
        <v>7.3339864672838653</v>
      </c>
      <c r="P1653" s="125">
        <v>1025</v>
      </c>
      <c r="Q1653" s="126">
        <v>13.83038785834739</v>
      </c>
      <c r="R1653" s="126">
        <v>0.47010997129560472</v>
      </c>
      <c r="S1653" s="105" t="s">
        <v>381</v>
      </c>
      <c r="T1653" s="105" t="s">
        <v>381</v>
      </c>
      <c r="U1653" s="105" t="s">
        <v>381</v>
      </c>
      <c r="V1653" s="105" t="str">
        <f>IF(G1653 &lt; Characteristics!$L$13,'Field Values'!$B$65,'Field Values'!$B$66)</f>
        <v>Operating – Normal Generation/Full Performance</v>
      </c>
      <c r="W1653" s="106" t="s">
        <v>199</v>
      </c>
      <c r="X1653" s="105" t="s">
        <v>50</v>
      </c>
      <c r="Y1653" s="105">
        <v>0</v>
      </c>
      <c r="Z1653" s="105" t="s">
        <v>387</v>
      </c>
      <c r="AA1653" s="105">
        <v>0</v>
      </c>
      <c r="AB1653" s="104">
        <v>32.115805180473401</v>
      </c>
      <c r="AC1653" s="104">
        <v>5.4567787187676702</v>
      </c>
      <c r="AD1653" s="104">
        <v>19.517558389336202</v>
      </c>
      <c r="AE1653" s="104">
        <v>47.468023462503098</v>
      </c>
      <c r="AF1653" s="104">
        <v>111.89006236345701</v>
      </c>
      <c r="AG1653" s="104">
        <v>19.0112261484763</v>
      </c>
      <c r="AH1653" s="104">
        <v>67.998211298124701</v>
      </c>
      <c r="AI1653" s="104">
        <v>165.37665375420201</v>
      </c>
      <c r="AJ1653" s="106"/>
      <c r="AK1653" s="106"/>
      <c r="AL1653" s="106"/>
      <c r="AM1653" s="106"/>
      <c r="AN1653" s="106"/>
      <c r="AO1653" s="106"/>
      <c r="AP1653" s="106"/>
      <c r="AQ1653" s="106"/>
      <c r="AR1653" s="106"/>
      <c r="AS1653" s="106"/>
      <c r="AT1653" s="106"/>
      <c r="AU1653" s="106"/>
      <c r="AV1653" s="106"/>
      <c r="AW1653" s="106"/>
      <c r="AX1653" s="106"/>
      <c r="AY1653" s="106"/>
      <c r="AZ1653" s="106"/>
      <c r="BA1653" s="106"/>
      <c r="BB1653" s="106"/>
      <c r="BC1653" s="106"/>
      <c r="BD1653" s="106"/>
      <c r="BE1653" s="106"/>
      <c r="BF1653" s="106"/>
      <c r="BG1653" s="106"/>
      <c r="BH1653" s="106"/>
      <c r="BI1653" s="106"/>
      <c r="BJ1653" s="106"/>
      <c r="BK1653" s="106"/>
      <c r="BL1653" s="106"/>
      <c r="BM1653" s="106"/>
      <c r="BN1653" s="106"/>
      <c r="BO1653" s="106"/>
      <c r="BP1653" s="106"/>
      <c r="BQ1653" s="106"/>
      <c r="BR1653" s="106"/>
      <c r="BS1653" s="106"/>
      <c r="BT1653" s="106"/>
      <c r="BU1653" s="106"/>
      <c r="BV1653" s="106"/>
      <c r="BW1653" s="106"/>
      <c r="BX1653" s="106"/>
      <c r="BY1653" s="106"/>
    </row>
    <row r="1654" spans="1:77" ht="48" x14ac:dyDescent="0.2">
      <c r="A1654" s="107">
        <v>44138.357638888891</v>
      </c>
      <c r="B1654" s="105">
        <v>1</v>
      </c>
      <c r="C1654" s="105">
        <v>1</v>
      </c>
      <c r="D1654" s="105" t="s">
        <v>381</v>
      </c>
      <c r="E1654" s="105" t="s">
        <v>390</v>
      </c>
      <c r="F1654" s="105">
        <v>600</v>
      </c>
      <c r="G1654" s="122">
        <v>2.09243233530791</v>
      </c>
      <c r="H1654" s="123">
        <v>0.151882461642182</v>
      </c>
      <c r="I1654" s="123">
        <v>1.5310689166142699</v>
      </c>
      <c r="J1654" s="123">
        <v>2.44762991229112</v>
      </c>
      <c r="K1654" s="123">
        <v>37.883058564485097</v>
      </c>
      <c r="L1654" s="123">
        <v>3.8718473041853398</v>
      </c>
      <c r="M1654" s="124" t="s">
        <v>407</v>
      </c>
      <c r="N1654" s="123">
        <v>8.0136452441954997E-2</v>
      </c>
      <c r="O1654" s="123">
        <f t="shared" si="24"/>
        <v>7.2586558274455202</v>
      </c>
      <c r="P1654" s="125">
        <v>1025</v>
      </c>
      <c r="Q1654" s="126">
        <v>13.788912310286676</v>
      </c>
      <c r="R1654" s="126">
        <v>0.51853469786847484</v>
      </c>
      <c r="S1654" s="105" t="s">
        <v>381</v>
      </c>
      <c r="T1654" s="105" t="s">
        <v>381</v>
      </c>
      <c r="U1654" s="105" t="s">
        <v>381</v>
      </c>
      <c r="V1654" s="105" t="str">
        <f>IF(G1654 &lt; Characteristics!$L$13,'Field Values'!$B$65,'Field Values'!$B$66)</f>
        <v>Operating – Normal Generation/Full Performance</v>
      </c>
      <c r="W1654" s="106" t="s">
        <v>199</v>
      </c>
      <c r="X1654" s="105" t="s">
        <v>50</v>
      </c>
      <c r="Y1654" s="105">
        <v>0</v>
      </c>
      <c r="Z1654" s="105" t="s">
        <v>387</v>
      </c>
      <c r="AA1654" s="105">
        <v>0</v>
      </c>
      <c r="AB1654" s="104">
        <v>28.2075686432973</v>
      </c>
      <c r="AC1654" s="104">
        <v>4.5508613570224101</v>
      </c>
      <c r="AD1654" s="104">
        <v>15.2473362559751</v>
      </c>
      <c r="AE1654" s="104">
        <v>39.423653159746401</v>
      </c>
      <c r="AF1654" s="104">
        <v>98.273902999242594</v>
      </c>
      <c r="AG1654" s="104">
        <v>15.8550417540577</v>
      </c>
      <c r="AH1654" s="104">
        <v>53.120906781021098</v>
      </c>
      <c r="AI1654" s="104">
        <v>137.35034905509301</v>
      </c>
      <c r="AJ1654" s="106"/>
      <c r="AK1654" s="106"/>
      <c r="AL1654" s="106"/>
      <c r="AM1654" s="106"/>
      <c r="AN1654" s="106"/>
      <c r="AO1654" s="106"/>
      <c r="AP1654" s="106"/>
      <c r="AQ1654" s="106"/>
      <c r="AR1654" s="106"/>
      <c r="AS1654" s="106"/>
      <c r="AT1654" s="106"/>
      <c r="AU1654" s="106"/>
      <c r="AV1654" s="106"/>
      <c r="AW1654" s="106"/>
      <c r="AX1654" s="106"/>
      <c r="AY1654" s="106"/>
      <c r="AZ1654" s="106"/>
      <c r="BA1654" s="106"/>
      <c r="BB1654" s="106"/>
      <c r="BC1654" s="106"/>
      <c r="BD1654" s="106"/>
      <c r="BE1654" s="106"/>
      <c r="BF1654" s="106"/>
      <c r="BG1654" s="106"/>
      <c r="BH1654" s="106"/>
      <c r="BI1654" s="106"/>
      <c r="BJ1654" s="106"/>
      <c r="BK1654" s="106"/>
      <c r="BL1654" s="106"/>
      <c r="BM1654" s="106"/>
      <c r="BN1654" s="106"/>
      <c r="BO1654" s="106"/>
      <c r="BP1654" s="106"/>
      <c r="BQ1654" s="106"/>
      <c r="BR1654" s="106"/>
      <c r="BS1654" s="106"/>
      <c r="BT1654" s="106"/>
      <c r="BU1654" s="106"/>
      <c r="BV1654" s="106"/>
      <c r="BW1654" s="106"/>
      <c r="BX1654" s="106"/>
      <c r="BY1654" s="106"/>
    </row>
    <row r="1655" spans="1:77" ht="48" x14ac:dyDescent="0.2">
      <c r="A1655" s="107">
        <v>44138.364583333336</v>
      </c>
      <c r="B1655" s="105">
        <v>1</v>
      </c>
      <c r="C1655" s="105">
        <v>1</v>
      </c>
      <c r="D1655" s="105" t="s">
        <v>381</v>
      </c>
      <c r="E1655" s="105" t="s">
        <v>390</v>
      </c>
      <c r="F1655" s="105">
        <v>600</v>
      </c>
      <c r="G1655" s="122">
        <v>2.05883552760795</v>
      </c>
      <c r="H1655" s="123">
        <v>0.15382096303084</v>
      </c>
      <c r="I1655" s="123">
        <v>1.5777653724126199</v>
      </c>
      <c r="J1655" s="123">
        <v>2.49623025847719</v>
      </c>
      <c r="K1655" s="123">
        <v>37.789863557277499</v>
      </c>
      <c r="L1655" s="123">
        <v>3.8787792644292698</v>
      </c>
      <c r="M1655" s="124" t="s">
        <v>407</v>
      </c>
      <c r="N1655" s="123">
        <v>8.0730546345825993E-2</v>
      </c>
      <c r="O1655" s="123">
        <f t="shared" si="24"/>
        <v>7.4712603784118832</v>
      </c>
      <c r="P1655" s="125">
        <v>1025</v>
      </c>
      <c r="Q1655" s="126">
        <v>13.752141652613815</v>
      </c>
      <c r="R1655" s="126">
        <v>0.57117468739011201</v>
      </c>
      <c r="S1655" s="105" t="s">
        <v>381</v>
      </c>
      <c r="T1655" s="105" t="s">
        <v>381</v>
      </c>
      <c r="U1655" s="105" t="s">
        <v>381</v>
      </c>
      <c r="V1655" s="105" t="str">
        <f>IF(G1655 &lt; Characteristics!$L$13,'Field Values'!$B$65,'Field Values'!$B$66)</f>
        <v>Operating – Normal Generation/Full Performance</v>
      </c>
      <c r="W1655" s="106" t="s">
        <v>199</v>
      </c>
      <c r="X1655" s="105" t="s">
        <v>50</v>
      </c>
      <c r="Y1655" s="105">
        <v>0</v>
      </c>
      <c r="Z1655" s="105" t="s">
        <v>387</v>
      </c>
      <c r="AA1655" s="105">
        <v>0</v>
      </c>
      <c r="AB1655" s="104">
        <v>25.350303841686699</v>
      </c>
      <c r="AC1655" s="104">
        <v>4.2907615428584096</v>
      </c>
      <c r="AD1655" s="104">
        <v>13.5633109309645</v>
      </c>
      <c r="AE1655" s="104">
        <v>37.227461141206099</v>
      </c>
      <c r="AF1655" s="104">
        <v>88.3192923930484</v>
      </c>
      <c r="AG1655" s="104">
        <v>14.948863101212201</v>
      </c>
      <c r="AH1655" s="104">
        <v>47.253821465022099</v>
      </c>
      <c r="AI1655" s="104">
        <v>129.69889289720501</v>
      </c>
      <c r="AJ1655" s="106"/>
      <c r="AK1655" s="106"/>
      <c r="AL1655" s="106"/>
      <c r="AM1655" s="106"/>
      <c r="AN1655" s="106"/>
      <c r="AO1655" s="106"/>
      <c r="AP1655" s="106"/>
      <c r="AQ1655" s="106"/>
      <c r="AR1655" s="106"/>
      <c r="AS1655" s="106"/>
      <c r="AT1655" s="106"/>
      <c r="AU1655" s="106"/>
      <c r="AV1655" s="106"/>
      <c r="AW1655" s="106"/>
      <c r="AX1655" s="106"/>
      <c r="AY1655" s="106"/>
      <c r="AZ1655" s="106"/>
      <c r="BA1655" s="106"/>
      <c r="BB1655" s="106"/>
      <c r="BC1655" s="106"/>
      <c r="BD1655" s="106"/>
      <c r="BE1655" s="106"/>
      <c r="BF1655" s="106"/>
      <c r="BG1655" s="106"/>
      <c r="BH1655" s="106"/>
      <c r="BI1655" s="106"/>
      <c r="BJ1655" s="106"/>
      <c r="BK1655" s="106"/>
      <c r="BL1655" s="106"/>
      <c r="BM1655" s="106"/>
      <c r="BN1655" s="106"/>
      <c r="BO1655" s="106"/>
      <c r="BP1655" s="106"/>
      <c r="BQ1655" s="106"/>
      <c r="BR1655" s="106"/>
      <c r="BS1655" s="106"/>
      <c r="BT1655" s="106"/>
      <c r="BU1655" s="106"/>
      <c r="BV1655" s="106"/>
      <c r="BW1655" s="106"/>
      <c r="BX1655" s="106"/>
      <c r="BY1655" s="106"/>
    </row>
    <row r="1656" spans="1:77" ht="48" x14ac:dyDescent="0.2">
      <c r="A1656" s="107">
        <v>44138.371527777781</v>
      </c>
      <c r="B1656" s="105">
        <v>1</v>
      </c>
      <c r="C1656" s="105">
        <v>1</v>
      </c>
      <c r="D1656" s="105" t="s">
        <v>381</v>
      </c>
      <c r="E1656" s="105" t="s">
        <v>390</v>
      </c>
      <c r="F1656" s="105">
        <v>600</v>
      </c>
      <c r="G1656" s="122">
        <v>2.0682759297090501</v>
      </c>
      <c r="H1656" s="123">
        <v>0.13810645834597901</v>
      </c>
      <c r="I1656" s="123">
        <v>1.5826161489108099</v>
      </c>
      <c r="J1656" s="123">
        <v>2.4250454362171001</v>
      </c>
      <c r="K1656" s="123">
        <v>38.4482485566066</v>
      </c>
      <c r="L1656" s="123">
        <v>3.6472758396574201</v>
      </c>
      <c r="M1656" s="124" t="s">
        <v>407</v>
      </c>
      <c r="N1656" s="123">
        <v>7.2623199611689795E-2</v>
      </c>
      <c r="O1656" s="123">
        <f t="shared" si="24"/>
        <v>6.6773710587739039</v>
      </c>
      <c r="P1656" s="125">
        <v>1025</v>
      </c>
      <c r="Q1656" s="126">
        <v>13.722571669477233</v>
      </c>
      <c r="R1656" s="126">
        <v>0.61831729027644577</v>
      </c>
      <c r="S1656" s="105" t="s">
        <v>381</v>
      </c>
      <c r="T1656" s="105" t="s">
        <v>381</v>
      </c>
      <c r="U1656" s="105" t="s">
        <v>381</v>
      </c>
      <c r="V1656" s="105" t="str">
        <f>IF(G1656 &lt; Characteristics!$L$13,'Field Values'!$B$65,'Field Values'!$B$66)</f>
        <v>Operating – Normal Generation/Full Performance</v>
      </c>
      <c r="W1656" s="106" t="s">
        <v>199</v>
      </c>
      <c r="X1656" s="105" t="s">
        <v>50</v>
      </c>
      <c r="Y1656" s="105">
        <v>0</v>
      </c>
      <c r="Z1656" s="105" t="s">
        <v>387</v>
      </c>
      <c r="AA1656" s="105">
        <v>0</v>
      </c>
      <c r="AB1656" s="104">
        <v>24.056304562688702</v>
      </c>
      <c r="AC1656" s="104">
        <v>4.3036233339037899</v>
      </c>
      <c r="AD1656" s="104">
        <v>12.373223459816501</v>
      </c>
      <c r="AE1656" s="104">
        <v>36.563061643701502</v>
      </c>
      <c r="AF1656" s="104">
        <v>83.811044176131304</v>
      </c>
      <c r="AG1656" s="104">
        <v>14.993673131239101</v>
      </c>
      <c r="AH1656" s="104">
        <v>43.107598351255703</v>
      </c>
      <c r="AI1656" s="104">
        <v>127.384148292196</v>
      </c>
      <c r="AJ1656" s="106"/>
      <c r="AK1656" s="106"/>
      <c r="AL1656" s="106"/>
      <c r="AM1656" s="106"/>
      <c r="AN1656" s="106"/>
      <c r="AO1656" s="106"/>
      <c r="AP1656" s="106"/>
      <c r="AQ1656" s="106"/>
      <c r="AR1656" s="106"/>
      <c r="AS1656" s="106"/>
      <c r="AT1656" s="106"/>
      <c r="AU1656" s="106"/>
      <c r="AV1656" s="106"/>
      <c r="AW1656" s="106"/>
      <c r="AX1656" s="106"/>
      <c r="AY1656" s="106"/>
      <c r="AZ1656" s="106"/>
      <c r="BA1656" s="106"/>
      <c r="BB1656" s="106"/>
      <c r="BC1656" s="106"/>
      <c r="BD1656" s="106"/>
      <c r="BE1656" s="106"/>
      <c r="BF1656" s="106"/>
      <c r="BG1656" s="106"/>
      <c r="BH1656" s="106"/>
      <c r="BI1656" s="106"/>
      <c r="BJ1656" s="106"/>
      <c r="BK1656" s="106"/>
      <c r="BL1656" s="106"/>
      <c r="BM1656" s="106"/>
      <c r="BN1656" s="106"/>
      <c r="BO1656" s="106"/>
      <c r="BP1656" s="106"/>
      <c r="BQ1656" s="106"/>
      <c r="BR1656" s="106"/>
      <c r="BS1656" s="106"/>
      <c r="BT1656" s="106"/>
      <c r="BU1656" s="106"/>
      <c r="BV1656" s="106"/>
      <c r="BW1656" s="106"/>
      <c r="BX1656" s="106"/>
      <c r="BY1656" s="106"/>
    </row>
    <row r="1657" spans="1:77" ht="48" x14ac:dyDescent="0.2">
      <c r="A1657" s="107">
        <v>44138.378472222219</v>
      </c>
      <c r="B1657" s="105">
        <v>1</v>
      </c>
      <c r="C1657" s="105">
        <v>1</v>
      </c>
      <c r="D1657" s="105" t="s">
        <v>381</v>
      </c>
      <c r="E1657" s="105" t="s">
        <v>390</v>
      </c>
      <c r="F1657" s="105">
        <v>600</v>
      </c>
      <c r="G1657" s="122">
        <v>1.9835543657560699</v>
      </c>
      <c r="H1657" s="123">
        <v>0.13238685186694099</v>
      </c>
      <c r="I1657" s="123">
        <v>1.54608971688509</v>
      </c>
      <c r="J1657" s="123">
        <v>2.28477304859525</v>
      </c>
      <c r="K1657" s="123">
        <v>38.353206805691698</v>
      </c>
      <c r="L1657" s="123">
        <v>3.8534724565937299</v>
      </c>
      <c r="M1657" s="124" t="s">
        <v>407</v>
      </c>
      <c r="N1657" s="123">
        <v>7.1739620507147203E-2</v>
      </c>
      <c r="O1657" s="123">
        <f t="shared" si="24"/>
        <v>6.6742235127232927</v>
      </c>
      <c r="P1657" s="125">
        <v>1025</v>
      </c>
      <c r="Q1657" s="126">
        <v>13.700741989881966</v>
      </c>
      <c r="R1657" s="126">
        <v>0.67144117793038305</v>
      </c>
      <c r="S1657" s="105" t="s">
        <v>381</v>
      </c>
      <c r="T1657" s="105" t="s">
        <v>381</v>
      </c>
      <c r="U1657" s="105" t="s">
        <v>381</v>
      </c>
      <c r="V1657" s="105" t="str">
        <f>IF(G1657 &lt; Characteristics!$L$13,'Field Values'!$B$65,'Field Values'!$B$66)</f>
        <v>Operating – Normal Generation/Full Performance</v>
      </c>
      <c r="W1657" s="106" t="s">
        <v>199</v>
      </c>
      <c r="X1657" s="105" t="s">
        <v>50</v>
      </c>
      <c r="Y1657" s="105">
        <v>0</v>
      </c>
      <c r="Z1657" s="105" t="s">
        <v>387</v>
      </c>
      <c r="AA1657" s="105">
        <v>0</v>
      </c>
      <c r="AB1657" s="104">
        <v>22.612652093355099</v>
      </c>
      <c r="AC1657" s="104">
        <v>4.7012583292560199</v>
      </c>
      <c r="AD1657" s="104">
        <v>10.511597726232701</v>
      </c>
      <c r="AE1657" s="104">
        <v>35.052812749603298</v>
      </c>
      <c r="AF1657" s="104">
        <v>78.781409479765003</v>
      </c>
      <c r="AG1657" s="104">
        <v>16.379019543618</v>
      </c>
      <c r="AH1657" s="104">
        <v>36.621759425213</v>
      </c>
      <c r="AI1657" s="104">
        <v>122.12249398185401</v>
      </c>
      <c r="AJ1657" s="106"/>
      <c r="AK1657" s="106"/>
      <c r="AL1657" s="106"/>
      <c r="AM1657" s="106"/>
      <c r="AN1657" s="106"/>
      <c r="AO1657" s="106"/>
      <c r="AP1657" s="106"/>
      <c r="AQ1657" s="106"/>
      <c r="AR1657" s="106"/>
      <c r="AS1657" s="106"/>
      <c r="AT1657" s="106"/>
      <c r="AU1657" s="106"/>
      <c r="AV1657" s="106"/>
      <c r="AW1657" s="106"/>
      <c r="AX1657" s="106"/>
      <c r="AY1657" s="106"/>
      <c r="AZ1657" s="106"/>
      <c r="BA1657" s="106"/>
      <c r="BB1657" s="106"/>
      <c r="BC1657" s="106"/>
      <c r="BD1657" s="106"/>
      <c r="BE1657" s="106"/>
      <c r="BF1657" s="106"/>
      <c r="BG1657" s="106"/>
      <c r="BH1657" s="106"/>
      <c r="BI1657" s="106"/>
      <c r="BJ1657" s="106"/>
      <c r="BK1657" s="106"/>
      <c r="BL1657" s="106"/>
      <c r="BM1657" s="106"/>
      <c r="BN1657" s="106"/>
      <c r="BO1657" s="106"/>
      <c r="BP1657" s="106"/>
      <c r="BQ1657" s="106"/>
      <c r="BR1657" s="106"/>
      <c r="BS1657" s="106"/>
      <c r="BT1657" s="106"/>
      <c r="BU1657" s="106"/>
      <c r="BV1657" s="106"/>
      <c r="BW1657" s="106"/>
      <c r="BX1657" s="106"/>
      <c r="BY1657" s="106"/>
    </row>
    <row r="1658" spans="1:77" ht="48" x14ac:dyDescent="0.2">
      <c r="A1658" s="107">
        <v>44138.385416666664</v>
      </c>
      <c r="B1658" s="105">
        <v>1</v>
      </c>
      <c r="C1658" s="105">
        <v>1</v>
      </c>
      <c r="D1658" s="105" t="s">
        <v>381</v>
      </c>
      <c r="E1658" s="105" t="s">
        <v>390</v>
      </c>
      <c r="F1658" s="105">
        <v>600</v>
      </c>
      <c r="G1658" s="122">
        <v>1.9128430647761101</v>
      </c>
      <c r="H1658" s="123">
        <v>0.126635174373293</v>
      </c>
      <c r="I1658" s="123">
        <v>1.4759610301564201</v>
      </c>
      <c r="J1658" s="123">
        <v>2.23841315702929</v>
      </c>
      <c r="K1658" s="123">
        <v>38.347821372152197</v>
      </c>
      <c r="L1658" s="123">
        <v>3.3840986259273</v>
      </c>
      <c r="M1658" s="124" t="s">
        <v>407</v>
      </c>
      <c r="N1658" s="123">
        <v>7.1791398450605601E-2</v>
      </c>
      <c r="O1658" s="123">
        <f t="shared" si="24"/>
        <v>6.6202594820874703</v>
      </c>
      <c r="P1658" s="125">
        <v>1025</v>
      </c>
      <c r="Q1658" s="126">
        <v>13.681087689713332</v>
      </c>
      <c r="R1658" s="126">
        <v>0.72476373521956994</v>
      </c>
      <c r="S1658" s="105" t="s">
        <v>381</v>
      </c>
      <c r="T1658" s="105" t="s">
        <v>381</v>
      </c>
      <c r="U1658" s="105" t="s">
        <v>381</v>
      </c>
      <c r="V1658" s="105" t="str">
        <f>IF(G1658 &lt; Characteristics!$L$13,'Field Values'!$B$65,'Field Values'!$B$66)</f>
        <v>Operating – Normal Generation/Full Performance</v>
      </c>
      <c r="W1658" s="106" t="s">
        <v>199</v>
      </c>
      <c r="X1658" s="105" t="s">
        <v>50</v>
      </c>
      <c r="Y1658" s="105">
        <v>0</v>
      </c>
      <c r="Z1658" s="105" t="s">
        <v>387</v>
      </c>
      <c r="AA1658" s="105">
        <v>0</v>
      </c>
      <c r="AB1658" s="104">
        <v>21.186925220731499</v>
      </c>
      <c r="AC1658" s="104">
        <v>3.8631366959177802</v>
      </c>
      <c r="AD1658" s="104">
        <v>9.1850992888170797</v>
      </c>
      <c r="AE1658" s="104">
        <v>33.546783123472501</v>
      </c>
      <c r="AF1658" s="104">
        <v>73.814226935201702</v>
      </c>
      <c r="AG1658" s="104">
        <v>13.4590330951072</v>
      </c>
      <c r="AH1658" s="104">
        <v>32.000285277365599</v>
      </c>
      <c r="AI1658" s="104">
        <v>116.87553945349801</v>
      </c>
      <c r="AJ1658" s="106"/>
      <c r="AK1658" s="106"/>
      <c r="AL1658" s="106"/>
      <c r="AM1658" s="106"/>
      <c r="AN1658" s="106"/>
      <c r="AO1658" s="106"/>
      <c r="AP1658" s="106"/>
      <c r="AQ1658" s="106"/>
      <c r="AR1658" s="106"/>
      <c r="AS1658" s="106"/>
      <c r="AT1658" s="106"/>
      <c r="AU1658" s="106"/>
      <c r="AV1658" s="106"/>
      <c r="AW1658" s="106"/>
      <c r="AX1658" s="106"/>
      <c r="AY1658" s="106"/>
      <c r="AZ1658" s="106"/>
      <c r="BA1658" s="106"/>
      <c r="BB1658" s="106"/>
      <c r="BC1658" s="106"/>
      <c r="BD1658" s="106"/>
      <c r="BE1658" s="106"/>
      <c r="BF1658" s="106"/>
      <c r="BG1658" s="106"/>
      <c r="BH1658" s="106"/>
      <c r="BI1658" s="106"/>
      <c r="BJ1658" s="106"/>
      <c r="BK1658" s="106"/>
      <c r="BL1658" s="106"/>
      <c r="BM1658" s="106"/>
      <c r="BN1658" s="106"/>
      <c r="BO1658" s="106"/>
      <c r="BP1658" s="106"/>
      <c r="BQ1658" s="106"/>
      <c r="BR1658" s="106"/>
      <c r="BS1658" s="106"/>
      <c r="BT1658" s="106"/>
      <c r="BU1658" s="106"/>
      <c r="BV1658" s="106"/>
      <c r="BW1658" s="106"/>
      <c r="BX1658" s="106"/>
      <c r="BY1658" s="106"/>
    </row>
    <row r="1659" spans="1:77" ht="48" x14ac:dyDescent="0.2">
      <c r="A1659" s="107">
        <v>44138.392361111109</v>
      </c>
      <c r="B1659" s="105">
        <v>1</v>
      </c>
      <c r="C1659" s="105">
        <v>1</v>
      </c>
      <c r="D1659" s="105" t="s">
        <v>381</v>
      </c>
      <c r="E1659" s="105" t="s">
        <v>390</v>
      </c>
      <c r="F1659" s="105">
        <v>600</v>
      </c>
      <c r="G1659" s="122">
        <v>1.84181423885124</v>
      </c>
      <c r="H1659" s="123">
        <v>0.14681948522652399</v>
      </c>
      <c r="I1659" s="123">
        <v>1.3874296280160201</v>
      </c>
      <c r="J1659" s="123">
        <v>2.2171165660393202</v>
      </c>
      <c r="K1659" s="123">
        <v>38.205498243718999</v>
      </c>
      <c r="L1659" s="123">
        <v>4.3387088495490698</v>
      </c>
      <c r="M1659" s="124" t="s">
        <v>407</v>
      </c>
      <c r="N1659" s="123">
        <v>6.51040326128592E-2</v>
      </c>
      <c r="O1659" s="123">
        <f t="shared" si="24"/>
        <v>7.971459994689635</v>
      </c>
      <c r="P1659" s="125">
        <v>1025</v>
      </c>
      <c r="Q1659" s="126">
        <v>13.643136593591906</v>
      </c>
      <c r="R1659" s="126">
        <v>0.76325932197626578</v>
      </c>
      <c r="S1659" s="105" t="s">
        <v>381</v>
      </c>
      <c r="T1659" s="105" t="s">
        <v>381</v>
      </c>
      <c r="U1659" s="105" t="s">
        <v>381</v>
      </c>
      <c r="V1659" s="105" t="str">
        <f>IF(G1659 &lt; Characteristics!$L$13,'Field Values'!$B$65,'Field Values'!$B$66)</f>
        <v>Operating – Normal Generation/Full Performance</v>
      </c>
      <c r="W1659" s="106" t="s">
        <v>199</v>
      </c>
      <c r="X1659" s="105" t="s">
        <v>50</v>
      </c>
      <c r="Y1659" s="105">
        <v>0</v>
      </c>
      <c r="Z1659" s="105" t="s">
        <v>387</v>
      </c>
      <c r="AA1659" s="105">
        <v>0</v>
      </c>
      <c r="AB1659" s="104">
        <v>19.911831065205099</v>
      </c>
      <c r="AC1659" s="104">
        <v>4.89374633128081</v>
      </c>
      <c r="AD1659" s="104">
        <v>6.1371471325074403</v>
      </c>
      <c r="AE1659" s="104">
        <v>36.478384309973102</v>
      </c>
      <c r="AF1659" s="104">
        <v>69.3718435070558</v>
      </c>
      <c r="AG1659" s="104">
        <v>17.049641008398101</v>
      </c>
      <c r="AH1659" s="104">
        <v>21.3813265986775</v>
      </c>
      <c r="AI1659" s="104">
        <v>127.08913542395899</v>
      </c>
      <c r="AJ1659" s="106"/>
      <c r="AK1659" s="106"/>
      <c r="AL1659" s="106"/>
      <c r="AM1659" s="106"/>
      <c r="AN1659" s="106"/>
      <c r="AO1659" s="106"/>
      <c r="AP1659" s="106"/>
      <c r="AQ1659" s="106"/>
      <c r="AR1659" s="106"/>
      <c r="AS1659" s="106"/>
      <c r="AT1659" s="106"/>
      <c r="AU1659" s="106"/>
      <c r="AV1659" s="106"/>
      <c r="AW1659" s="106"/>
      <c r="AX1659" s="106"/>
      <c r="AY1659" s="106"/>
      <c r="AZ1659" s="106"/>
      <c r="BA1659" s="106"/>
      <c r="BB1659" s="106"/>
      <c r="BC1659" s="106"/>
      <c r="BD1659" s="106"/>
      <c r="BE1659" s="106"/>
      <c r="BF1659" s="106"/>
      <c r="BG1659" s="106"/>
      <c r="BH1659" s="106"/>
      <c r="BI1659" s="106"/>
      <c r="BJ1659" s="106"/>
      <c r="BK1659" s="106"/>
      <c r="BL1659" s="106"/>
      <c r="BM1659" s="106"/>
      <c r="BN1659" s="106"/>
      <c r="BO1659" s="106"/>
      <c r="BP1659" s="106"/>
      <c r="BQ1659" s="106"/>
      <c r="BR1659" s="106"/>
      <c r="BS1659" s="106"/>
      <c r="BT1659" s="106"/>
      <c r="BU1659" s="106"/>
      <c r="BV1659" s="106"/>
      <c r="BW1659" s="106"/>
      <c r="BX1659" s="106"/>
      <c r="BY1659" s="106"/>
    </row>
    <row r="1660" spans="1:77" ht="48" x14ac:dyDescent="0.2">
      <c r="A1660" s="107">
        <v>44138.399305555555</v>
      </c>
      <c r="B1660" s="105">
        <v>1</v>
      </c>
      <c r="C1660" s="105">
        <v>1</v>
      </c>
      <c r="D1660" s="105" t="s">
        <v>381</v>
      </c>
      <c r="E1660" s="105" t="s">
        <v>390</v>
      </c>
      <c r="F1660" s="105">
        <v>600</v>
      </c>
      <c r="G1660" s="122">
        <v>1.7975040337606401</v>
      </c>
      <c r="H1660" s="123">
        <v>0.147702777545408</v>
      </c>
      <c r="I1660" s="123">
        <v>1.17327177861886</v>
      </c>
      <c r="J1660" s="123">
        <v>2.1750769404224801</v>
      </c>
      <c r="K1660" s="123">
        <v>38.4777957068695</v>
      </c>
      <c r="L1660" s="123">
        <v>3.7266978983098502</v>
      </c>
      <c r="M1660" s="124" t="s">
        <v>407</v>
      </c>
      <c r="N1660" s="123">
        <v>6.0876065876471298E-2</v>
      </c>
      <c r="O1660" s="123">
        <f t="shared" si="24"/>
        <v>8.2171040938579871</v>
      </c>
      <c r="P1660" s="125">
        <v>1025</v>
      </c>
      <c r="Q1660" s="126">
        <v>13.603431703204039</v>
      </c>
      <c r="R1660" s="126">
        <v>0.81377785715372752</v>
      </c>
      <c r="S1660" s="105" t="s">
        <v>381</v>
      </c>
      <c r="T1660" s="105" t="s">
        <v>381</v>
      </c>
      <c r="U1660" s="105" t="s">
        <v>381</v>
      </c>
      <c r="V1660" s="105" t="str">
        <f>IF(G1660 &lt; Characteristics!$L$13,'Field Values'!$B$65,'Field Values'!$B$66)</f>
        <v>Operating – Normal Generation/Full Performance</v>
      </c>
      <c r="W1660" s="106" t="s">
        <v>199</v>
      </c>
      <c r="X1660" s="105" t="s">
        <v>50</v>
      </c>
      <c r="Y1660" s="105">
        <v>0</v>
      </c>
      <c r="Z1660" s="105" t="s">
        <v>387</v>
      </c>
      <c r="AA1660" s="105">
        <v>0</v>
      </c>
      <c r="AB1660" s="104">
        <v>14.6214292471545</v>
      </c>
      <c r="AC1660" s="104">
        <v>4.5155920487761296</v>
      </c>
      <c r="AD1660" s="104">
        <v>1.7200119746445</v>
      </c>
      <c r="AE1660" s="104">
        <v>28.623389268023502</v>
      </c>
      <c r="AF1660" s="104">
        <v>50.940268659911297</v>
      </c>
      <c r="AG1660" s="104">
        <v>15.7321647180393</v>
      </c>
      <c r="AH1660" s="104">
        <v>5.9921822440238603</v>
      </c>
      <c r="AI1660" s="104">
        <v>99.722607508128505</v>
      </c>
      <c r="AJ1660" s="106"/>
      <c r="AK1660" s="106"/>
      <c r="AL1660" s="106"/>
      <c r="AM1660" s="106"/>
      <c r="AN1660" s="106"/>
      <c r="AO1660" s="106"/>
      <c r="AP1660" s="106"/>
      <c r="AQ1660" s="106"/>
      <c r="AR1660" s="106"/>
      <c r="AS1660" s="106"/>
      <c r="AT1660" s="106"/>
      <c r="AU1660" s="106"/>
      <c r="AV1660" s="106"/>
      <c r="AW1660" s="106"/>
      <c r="AX1660" s="106"/>
      <c r="AY1660" s="106"/>
      <c r="AZ1660" s="106"/>
      <c r="BA1660" s="106"/>
      <c r="BB1660" s="106"/>
      <c r="BC1660" s="106"/>
      <c r="BD1660" s="106"/>
      <c r="BE1660" s="106"/>
      <c r="BF1660" s="106"/>
      <c r="BG1660" s="106"/>
      <c r="BH1660" s="106"/>
      <c r="BI1660" s="106"/>
      <c r="BJ1660" s="106"/>
      <c r="BK1660" s="106"/>
      <c r="BL1660" s="106"/>
      <c r="BM1660" s="106"/>
      <c r="BN1660" s="106"/>
      <c r="BO1660" s="106"/>
      <c r="BP1660" s="106"/>
      <c r="BQ1660" s="106"/>
      <c r="BR1660" s="106"/>
      <c r="BS1660" s="106"/>
      <c r="BT1660" s="106"/>
      <c r="BU1660" s="106"/>
      <c r="BV1660" s="106"/>
      <c r="BW1660" s="106"/>
      <c r="BX1660" s="106"/>
      <c r="BY1660" s="106"/>
    </row>
    <row r="1661" spans="1:77" ht="48" x14ac:dyDescent="0.2">
      <c r="A1661" s="107">
        <v>44138.40625</v>
      </c>
      <c r="B1661" s="105">
        <v>1</v>
      </c>
      <c r="C1661" s="105">
        <v>1</v>
      </c>
      <c r="D1661" s="105" t="s">
        <v>381</v>
      </c>
      <c r="E1661" s="105" t="s">
        <v>390</v>
      </c>
      <c r="F1661" s="105">
        <v>600</v>
      </c>
      <c r="G1661" s="122">
        <v>1.6559104994017599</v>
      </c>
      <c r="H1661" s="123">
        <v>0.127078631945752</v>
      </c>
      <c r="I1661" s="123">
        <v>1.2772028113371201</v>
      </c>
      <c r="J1661" s="123">
        <v>2.01664982892737</v>
      </c>
      <c r="K1661" s="123">
        <v>38.2816742372571</v>
      </c>
      <c r="L1661" s="123">
        <v>4.0741479632283504</v>
      </c>
      <c r="M1661" s="124" t="s">
        <v>407</v>
      </c>
      <c r="N1661" s="123">
        <v>6.5017991329696198E-2</v>
      </c>
      <c r="O1661" s="123">
        <f t="shared" si="24"/>
        <v>7.6742451957193589</v>
      </c>
      <c r="P1661" s="125">
        <v>1025</v>
      </c>
      <c r="Q1661" s="126">
        <v>13.591644182124782</v>
      </c>
      <c r="R1661" s="126">
        <v>0.87258280551387024</v>
      </c>
      <c r="S1661" s="105" t="s">
        <v>381</v>
      </c>
      <c r="T1661" s="105" t="s">
        <v>381</v>
      </c>
      <c r="U1661" s="105" t="s">
        <v>381</v>
      </c>
      <c r="V1661" s="105" t="str">
        <f>IF(G1661 &lt; Characteristics!$L$13,'Field Values'!$B$65,'Field Values'!$B$66)</f>
        <v>Operating – Normal Generation/Full Performance</v>
      </c>
      <c r="W1661" s="106" t="s">
        <v>199</v>
      </c>
      <c r="X1661" s="105" t="s">
        <v>50</v>
      </c>
      <c r="Y1661" s="105">
        <v>0</v>
      </c>
      <c r="Z1661" s="105" t="s">
        <v>387</v>
      </c>
      <c r="AA1661" s="105">
        <v>0</v>
      </c>
      <c r="AB1661" s="104">
        <v>11.581838553626699</v>
      </c>
      <c r="AC1661" s="104">
        <v>3.76185566910332</v>
      </c>
      <c r="AD1661" s="104">
        <v>1.0593666974567</v>
      </c>
      <c r="AE1661" s="104">
        <v>23.528227374642999</v>
      </c>
      <c r="AF1661" s="104">
        <v>40.350441025025802</v>
      </c>
      <c r="AG1661" s="104">
        <v>13.1061735410451</v>
      </c>
      <c r="AH1661" s="104">
        <v>3.69051721125585</v>
      </c>
      <c r="AI1661" s="104">
        <v>81.971241727983696</v>
      </c>
      <c r="AJ1661" s="106"/>
      <c r="AK1661" s="106"/>
      <c r="AL1661" s="106"/>
      <c r="AM1661" s="106"/>
      <c r="AN1661" s="106"/>
      <c r="AO1661" s="106"/>
      <c r="AP1661" s="106"/>
      <c r="AQ1661" s="106"/>
      <c r="AR1661" s="106"/>
      <c r="AS1661" s="106"/>
      <c r="AT1661" s="106"/>
      <c r="AU1661" s="106"/>
      <c r="AV1661" s="106"/>
      <c r="AW1661" s="106"/>
      <c r="AX1661" s="106"/>
      <c r="AY1661" s="106"/>
      <c r="AZ1661" s="106"/>
      <c r="BA1661" s="106"/>
      <c r="BB1661" s="106"/>
      <c r="BC1661" s="106"/>
      <c r="BD1661" s="106"/>
      <c r="BE1661" s="106"/>
      <c r="BF1661" s="106"/>
      <c r="BG1661" s="106"/>
      <c r="BH1661" s="106"/>
      <c r="BI1661" s="106"/>
      <c r="BJ1661" s="106"/>
      <c r="BK1661" s="106"/>
      <c r="BL1661" s="106"/>
      <c r="BM1661" s="106"/>
      <c r="BN1661" s="106"/>
      <c r="BO1661" s="106"/>
      <c r="BP1661" s="106"/>
      <c r="BQ1661" s="106"/>
      <c r="BR1661" s="106"/>
      <c r="BS1661" s="106"/>
      <c r="BT1661" s="106"/>
      <c r="BU1661" s="106"/>
      <c r="BV1661" s="106"/>
      <c r="BW1661" s="106"/>
      <c r="BX1661" s="106"/>
      <c r="BY1661" s="106"/>
    </row>
    <row r="1662" spans="1:77" ht="48" x14ac:dyDescent="0.2">
      <c r="A1662" s="107">
        <v>44138.413194444445</v>
      </c>
      <c r="B1662" s="105">
        <v>1</v>
      </c>
      <c r="C1662" s="105">
        <v>1</v>
      </c>
      <c r="D1662" s="105" t="s">
        <v>381</v>
      </c>
      <c r="E1662" s="105" t="s">
        <v>390</v>
      </c>
      <c r="F1662" s="105">
        <v>600</v>
      </c>
      <c r="G1662" s="122">
        <v>1.54006066089953</v>
      </c>
      <c r="H1662" s="123">
        <v>0.1105281631946</v>
      </c>
      <c r="I1662" s="123">
        <v>1.1494274265159901</v>
      </c>
      <c r="J1662" s="123">
        <v>1.8399699698098</v>
      </c>
      <c r="K1662" s="123">
        <v>38.995271718396602</v>
      </c>
      <c r="L1662" s="123">
        <v>4.6005334342398401</v>
      </c>
      <c r="M1662" s="124" t="s">
        <v>407</v>
      </c>
      <c r="N1662" s="123">
        <v>4.86292823183265E-2</v>
      </c>
      <c r="O1662" s="123">
        <f t="shared" si="24"/>
        <v>7.1768707558598308</v>
      </c>
      <c r="P1662" s="125">
        <v>1025</v>
      </c>
      <c r="Q1662" s="126">
        <v>13.596231028667789</v>
      </c>
      <c r="R1662" s="126">
        <v>0.92744747249524018</v>
      </c>
      <c r="S1662" s="105" t="s">
        <v>381</v>
      </c>
      <c r="T1662" s="105" t="s">
        <v>381</v>
      </c>
      <c r="U1662" s="105" t="s">
        <v>381</v>
      </c>
      <c r="V1662" s="105" t="str">
        <f>IF(G1662 &lt; Characteristics!$L$13,'Field Values'!$B$65,'Field Values'!$B$66)</f>
        <v>Operating – Normal Generation/Full Performance</v>
      </c>
      <c r="W1662" s="106" t="s">
        <v>199</v>
      </c>
      <c r="X1662" s="105" t="s">
        <v>50</v>
      </c>
      <c r="Y1662" s="105">
        <v>0</v>
      </c>
      <c r="Z1662" s="105" t="s">
        <v>387</v>
      </c>
      <c r="AA1662" s="105">
        <v>0</v>
      </c>
      <c r="AB1662" s="104">
        <v>7.5157744383423397</v>
      </c>
      <c r="AC1662" s="104">
        <v>4.64184434919573</v>
      </c>
      <c r="AD1662" s="104">
        <v>9.4481235077623002E-2</v>
      </c>
      <c r="AE1662" s="104">
        <v>24.767643957457501</v>
      </c>
      <c r="AF1662" s="104">
        <v>26.184415900347201</v>
      </c>
      <c r="AG1662" s="104">
        <v>16.172023315711101</v>
      </c>
      <c r="AH1662" s="104">
        <v>0.32889001725294298</v>
      </c>
      <c r="AI1662" s="104">
        <v>86.289325740996105</v>
      </c>
      <c r="AJ1662" s="106"/>
      <c r="AK1662" s="106"/>
      <c r="AL1662" s="106"/>
      <c r="AM1662" s="106"/>
      <c r="AN1662" s="106"/>
      <c r="AO1662" s="106"/>
      <c r="AP1662" s="106"/>
      <c r="AQ1662" s="106"/>
      <c r="AR1662" s="106"/>
      <c r="AS1662" s="106"/>
      <c r="AT1662" s="106"/>
      <c r="AU1662" s="106"/>
      <c r="AV1662" s="106"/>
      <c r="AW1662" s="106"/>
      <c r="AX1662" s="106"/>
      <c r="AY1662" s="106"/>
      <c r="AZ1662" s="106"/>
      <c r="BA1662" s="106"/>
      <c r="BB1662" s="106"/>
      <c r="BC1662" s="106"/>
      <c r="BD1662" s="106"/>
      <c r="BE1662" s="106"/>
      <c r="BF1662" s="106"/>
      <c r="BG1662" s="106"/>
      <c r="BH1662" s="106"/>
      <c r="BI1662" s="106"/>
      <c r="BJ1662" s="106"/>
      <c r="BK1662" s="106"/>
      <c r="BL1662" s="106"/>
      <c r="BM1662" s="106"/>
      <c r="BN1662" s="106"/>
      <c r="BO1662" s="106"/>
      <c r="BP1662" s="106"/>
      <c r="BQ1662" s="106"/>
      <c r="BR1662" s="106"/>
      <c r="BS1662" s="106"/>
      <c r="BT1662" s="106"/>
      <c r="BU1662" s="106"/>
      <c r="BV1662" s="106"/>
      <c r="BW1662" s="106"/>
      <c r="BX1662" s="106"/>
      <c r="BY1662" s="106"/>
    </row>
    <row r="1663" spans="1:77" ht="48" x14ac:dyDescent="0.2">
      <c r="A1663" s="107">
        <v>44138.420138888891</v>
      </c>
      <c r="B1663" s="105">
        <v>1</v>
      </c>
      <c r="C1663" s="105">
        <v>1</v>
      </c>
      <c r="D1663" s="105" t="s">
        <v>381</v>
      </c>
      <c r="E1663" s="105" t="s">
        <v>390</v>
      </c>
      <c r="F1663" s="105">
        <v>600</v>
      </c>
      <c r="G1663" s="122">
        <v>1.4618537325004599</v>
      </c>
      <c r="H1663" s="123">
        <v>0.128760585006126</v>
      </c>
      <c r="I1663" s="123">
        <v>1.06340930395516</v>
      </c>
      <c r="J1663" s="123">
        <v>1.7667897062653799</v>
      </c>
      <c r="K1663" s="123">
        <v>38.286122905884099</v>
      </c>
      <c r="L1663" s="123">
        <v>4.6988667784324303</v>
      </c>
      <c r="M1663" s="124" t="s">
        <v>407</v>
      </c>
      <c r="N1663" s="123">
        <v>4.4866631379106799E-2</v>
      </c>
      <c r="O1663" s="123">
        <f t="shared" si="24"/>
        <v>8.8080347673282358</v>
      </c>
      <c r="P1663" s="125">
        <v>1025</v>
      </c>
      <c r="Q1663" s="126">
        <v>13.597841483979744</v>
      </c>
      <c r="R1663" s="126">
        <v>0.98151712887477061</v>
      </c>
      <c r="S1663" s="105" t="s">
        <v>381</v>
      </c>
      <c r="T1663" s="105" t="s">
        <v>381</v>
      </c>
      <c r="U1663" s="105" t="s">
        <v>381</v>
      </c>
      <c r="V1663" s="105" t="str">
        <f>IF(G1663 &lt; Characteristics!$L$13,'Field Values'!$B$65,'Field Values'!$B$66)</f>
        <v>Operating – Normal Generation/Full Performance</v>
      </c>
      <c r="W1663" s="106" t="s">
        <v>199</v>
      </c>
      <c r="X1663" s="105" t="s">
        <v>50</v>
      </c>
      <c r="Y1663" s="105">
        <v>0</v>
      </c>
      <c r="Z1663" s="105" t="s">
        <v>387</v>
      </c>
      <c r="AA1663" s="105">
        <v>0</v>
      </c>
      <c r="AB1663" s="104">
        <v>7.0481006883466302</v>
      </c>
      <c r="AC1663" s="104">
        <v>4.63948803645963</v>
      </c>
      <c r="AD1663" s="104">
        <v>0.124716160957265</v>
      </c>
      <c r="AE1663" s="104">
        <v>22.9303342468904</v>
      </c>
      <c r="AF1663" s="104">
        <v>24.555056917125999</v>
      </c>
      <c r="AG1663" s="104">
        <v>16.163814004575102</v>
      </c>
      <c r="AH1663" s="104">
        <v>0.43422744123595203</v>
      </c>
      <c r="AI1663" s="104">
        <v>79.8882029884373</v>
      </c>
      <c r="AJ1663" s="106"/>
      <c r="AK1663" s="106"/>
      <c r="AL1663" s="106"/>
      <c r="AM1663" s="106"/>
      <c r="AN1663" s="106"/>
      <c r="AO1663" s="106"/>
      <c r="AP1663" s="106"/>
      <c r="AQ1663" s="106"/>
      <c r="AR1663" s="106"/>
      <c r="AS1663" s="106"/>
      <c r="AT1663" s="106"/>
      <c r="AU1663" s="106"/>
      <c r="AV1663" s="106"/>
      <c r="AW1663" s="106"/>
      <c r="AX1663" s="106"/>
      <c r="AY1663" s="106"/>
      <c r="AZ1663" s="106"/>
      <c r="BA1663" s="106"/>
      <c r="BB1663" s="106"/>
      <c r="BC1663" s="106"/>
      <c r="BD1663" s="106"/>
      <c r="BE1663" s="106"/>
      <c r="BF1663" s="106"/>
      <c r="BG1663" s="106"/>
      <c r="BH1663" s="106"/>
      <c r="BI1663" s="106"/>
      <c r="BJ1663" s="106"/>
      <c r="BK1663" s="106"/>
      <c r="BL1663" s="106"/>
      <c r="BM1663" s="106"/>
      <c r="BN1663" s="106"/>
      <c r="BO1663" s="106"/>
      <c r="BP1663" s="106"/>
      <c r="BQ1663" s="106"/>
      <c r="BR1663" s="106"/>
      <c r="BS1663" s="106"/>
      <c r="BT1663" s="106"/>
      <c r="BU1663" s="106"/>
      <c r="BV1663" s="106"/>
      <c r="BW1663" s="106"/>
      <c r="BX1663" s="106"/>
      <c r="BY1663" s="106"/>
    </row>
    <row r="1664" spans="1:77" ht="48" x14ac:dyDescent="0.2">
      <c r="A1664" s="107">
        <v>44138.427083333336</v>
      </c>
      <c r="B1664" s="105">
        <v>1</v>
      </c>
      <c r="C1664" s="105">
        <v>1</v>
      </c>
      <c r="D1664" s="105" t="s">
        <v>381</v>
      </c>
      <c r="E1664" s="105" t="s">
        <v>390</v>
      </c>
      <c r="F1664" s="105">
        <v>600</v>
      </c>
      <c r="G1664" s="122">
        <v>1.28717603659804</v>
      </c>
      <c r="H1664" s="123">
        <v>0.110022874026382</v>
      </c>
      <c r="I1664" s="123">
        <v>0.95737479479880105</v>
      </c>
      <c r="J1664" s="123">
        <v>1.55436253720338</v>
      </c>
      <c r="K1664" s="123">
        <v>38.250501421888202</v>
      </c>
      <c r="L1664" s="123">
        <v>4.6345443617212601</v>
      </c>
      <c r="M1664" s="124" t="s">
        <v>407</v>
      </c>
      <c r="N1664" s="123">
        <v>4.9839640519035902E-2</v>
      </c>
      <c r="O1664" s="123">
        <f t="shared" si="24"/>
        <v>8.5476167127200799</v>
      </c>
      <c r="P1664" s="125">
        <v>1025</v>
      </c>
      <c r="Q1664" s="126">
        <v>13.604283305227661</v>
      </c>
      <c r="R1664" s="126">
        <v>1.0460776403121486</v>
      </c>
      <c r="S1664" s="105" t="s">
        <v>381</v>
      </c>
      <c r="T1664" s="105" t="s">
        <v>381</v>
      </c>
      <c r="U1664" s="105" t="s">
        <v>381</v>
      </c>
      <c r="V1664" s="105" t="s">
        <v>328</v>
      </c>
      <c r="W1664" s="106" t="s">
        <v>199</v>
      </c>
      <c r="X1664" s="105" t="s">
        <v>50</v>
      </c>
      <c r="Y1664" s="105">
        <v>0</v>
      </c>
      <c r="Z1664" s="105" t="s">
        <v>387</v>
      </c>
      <c r="AA1664" s="105">
        <v>0</v>
      </c>
      <c r="AB1664" s="104">
        <v>4.34846841937037</v>
      </c>
      <c r="AC1664" s="104">
        <v>3.87224174242027</v>
      </c>
      <c r="AD1664" s="104">
        <v>1.3911823669553E-2</v>
      </c>
      <c r="AE1664" s="104">
        <v>14.4356617396156</v>
      </c>
      <c r="AF1664" s="104">
        <v>15.1496325397889</v>
      </c>
      <c r="AG1664" s="104">
        <v>13.4907547585779</v>
      </c>
      <c r="AH1664" s="104">
        <v>4.8189006662145199E-2</v>
      </c>
      <c r="AI1664" s="104">
        <v>50.293061162800598</v>
      </c>
      <c r="AJ1664" s="106"/>
      <c r="AK1664" s="106"/>
      <c r="AL1664" s="106"/>
      <c r="AM1664" s="106"/>
      <c r="AN1664" s="106"/>
      <c r="AO1664" s="106"/>
      <c r="AP1664" s="106"/>
      <c r="AQ1664" s="106"/>
      <c r="AR1664" s="106"/>
      <c r="AS1664" s="106"/>
      <c r="AT1664" s="106"/>
      <c r="AU1664" s="106"/>
      <c r="AV1664" s="106"/>
      <c r="AW1664" s="106"/>
      <c r="AX1664" s="106"/>
      <c r="AY1664" s="106"/>
      <c r="AZ1664" s="106"/>
      <c r="BA1664" s="106"/>
      <c r="BB1664" s="106"/>
      <c r="BC1664" s="106"/>
      <c r="BD1664" s="106"/>
      <c r="BE1664" s="106"/>
      <c r="BF1664" s="106"/>
      <c r="BG1664" s="106"/>
      <c r="BH1664" s="106"/>
      <c r="BI1664" s="106"/>
      <c r="BJ1664" s="106"/>
      <c r="BK1664" s="106"/>
      <c r="BL1664" s="106"/>
      <c r="BM1664" s="106"/>
      <c r="BN1664" s="106"/>
      <c r="BO1664" s="106"/>
      <c r="BP1664" s="106"/>
      <c r="BQ1664" s="106"/>
      <c r="BR1664" s="106"/>
      <c r="BS1664" s="106"/>
      <c r="BT1664" s="106"/>
      <c r="BU1664" s="106"/>
      <c r="BV1664" s="106"/>
      <c r="BW1664" s="106"/>
      <c r="BX1664" s="106"/>
      <c r="BY1664" s="106"/>
    </row>
    <row r="1665" spans="1:77" ht="48" x14ac:dyDescent="0.2">
      <c r="A1665" s="107">
        <v>44138.434027777781</v>
      </c>
      <c r="B1665" s="105">
        <v>1</v>
      </c>
      <c r="C1665" s="105">
        <v>1</v>
      </c>
      <c r="D1665" s="105" t="s">
        <v>381</v>
      </c>
      <c r="E1665" s="105" t="s">
        <v>390</v>
      </c>
      <c r="F1665" s="105">
        <v>600</v>
      </c>
      <c r="G1665" s="122">
        <v>1.13137152556709</v>
      </c>
      <c r="H1665" s="123">
        <v>0.10885786142698101</v>
      </c>
      <c r="I1665" s="123">
        <v>0.83260266264480098</v>
      </c>
      <c r="J1665" s="123">
        <v>1.4083519591403</v>
      </c>
      <c r="K1665" s="123">
        <v>37.863752309458903</v>
      </c>
      <c r="L1665" s="123">
        <v>5.0108508654422597</v>
      </c>
      <c r="M1665" s="124" t="s">
        <v>407</v>
      </c>
      <c r="N1665" s="123">
        <v>3.17866670228866E-2</v>
      </c>
      <c r="O1665" s="123">
        <f t="shared" si="24"/>
        <v>9.6217607538263756</v>
      </c>
      <c r="P1665" s="125">
        <v>1025</v>
      </c>
      <c r="Q1665" s="126">
        <v>13.608838383838359</v>
      </c>
      <c r="R1665" s="126">
        <v>1.0986953968884201</v>
      </c>
      <c r="S1665" s="105" t="s">
        <v>381</v>
      </c>
      <c r="T1665" s="105" t="s">
        <v>381</v>
      </c>
      <c r="U1665" s="105" t="s">
        <v>381</v>
      </c>
      <c r="V1665" s="105" t="s">
        <v>328</v>
      </c>
      <c r="W1665" s="106" t="s">
        <v>199</v>
      </c>
      <c r="X1665" s="105" t="s">
        <v>50</v>
      </c>
      <c r="Y1665" s="105">
        <v>0</v>
      </c>
      <c r="Z1665" s="105" t="s">
        <v>387</v>
      </c>
      <c r="AA1665" s="105">
        <v>0</v>
      </c>
      <c r="AB1665" s="104">
        <v>1.4228654830641101</v>
      </c>
      <c r="AC1665" s="104">
        <v>6.4665411429686701</v>
      </c>
      <c r="AD1665" s="104">
        <v>6.6413616129628802E-2</v>
      </c>
      <c r="AE1665" s="104">
        <v>19.955666653297399</v>
      </c>
      <c r="AF1665" s="104">
        <v>4.9574928637365003</v>
      </c>
      <c r="AG1665" s="104">
        <v>22.5292031074273</v>
      </c>
      <c r="AH1665" s="104">
        <v>0.231103414795646</v>
      </c>
      <c r="AI1665" s="104">
        <v>69.525123762945697</v>
      </c>
      <c r="AJ1665" s="106"/>
      <c r="AK1665" s="106"/>
      <c r="AL1665" s="106"/>
      <c r="AM1665" s="106"/>
      <c r="AN1665" s="106"/>
      <c r="AO1665" s="106"/>
      <c r="AP1665" s="106"/>
      <c r="AQ1665" s="106"/>
      <c r="AR1665" s="106"/>
      <c r="AS1665" s="106"/>
      <c r="AT1665" s="106"/>
      <c r="AU1665" s="106"/>
      <c r="AV1665" s="106"/>
      <c r="AW1665" s="106"/>
      <c r="AX1665" s="106"/>
      <c r="AY1665" s="106"/>
      <c r="AZ1665" s="106"/>
      <c r="BA1665" s="106"/>
      <c r="BB1665" s="106"/>
      <c r="BC1665" s="106"/>
      <c r="BD1665" s="106"/>
      <c r="BE1665" s="106"/>
      <c r="BF1665" s="106"/>
      <c r="BG1665" s="106"/>
      <c r="BH1665" s="106"/>
      <c r="BI1665" s="106"/>
      <c r="BJ1665" s="106"/>
      <c r="BK1665" s="106"/>
      <c r="BL1665" s="106"/>
      <c r="BM1665" s="106"/>
      <c r="BN1665" s="106"/>
      <c r="BO1665" s="106"/>
      <c r="BP1665" s="106"/>
      <c r="BQ1665" s="106"/>
      <c r="BR1665" s="106"/>
      <c r="BS1665" s="106"/>
      <c r="BT1665" s="106"/>
      <c r="BU1665" s="106"/>
      <c r="BV1665" s="106"/>
      <c r="BW1665" s="106"/>
      <c r="BX1665" s="106"/>
      <c r="BY1665" s="106"/>
    </row>
    <row r="1666" spans="1:77" ht="48" x14ac:dyDescent="0.2">
      <c r="A1666" s="107">
        <v>44138.440972222219</v>
      </c>
      <c r="B1666" s="105">
        <v>1</v>
      </c>
      <c r="C1666" s="105">
        <v>1</v>
      </c>
      <c r="D1666" s="105" t="s">
        <v>381</v>
      </c>
      <c r="E1666" s="105" t="s">
        <v>390</v>
      </c>
      <c r="F1666" s="105">
        <v>600</v>
      </c>
      <c r="G1666" s="122">
        <v>0.96013418959068997</v>
      </c>
      <c r="H1666" s="123">
        <v>0.100090479899355</v>
      </c>
      <c r="I1666" s="123">
        <v>0.64146378160954998</v>
      </c>
      <c r="J1666" s="123">
        <v>1.1794643719290001</v>
      </c>
      <c r="K1666" s="123">
        <v>38.497856559842901</v>
      </c>
      <c r="L1666" s="123">
        <v>5.49023402895192</v>
      </c>
      <c r="M1666" s="124" t="s">
        <v>407</v>
      </c>
      <c r="N1666" s="123">
        <v>3.8249644104489798E-2</v>
      </c>
      <c r="O1666" s="123">
        <f t="shared" si="24"/>
        <v>10.424634492187398</v>
      </c>
      <c r="P1666" s="125">
        <v>1025</v>
      </c>
      <c r="Q1666" s="126">
        <v>13.613817567567565</v>
      </c>
      <c r="R1666" s="126">
        <v>1.1666179028435426</v>
      </c>
      <c r="S1666" s="105" t="s">
        <v>381</v>
      </c>
      <c r="T1666" s="105" t="s">
        <v>381</v>
      </c>
      <c r="U1666" s="105" t="s">
        <v>381</v>
      </c>
      <c r="V1666" s="105" t="str">
        <f>IF(G1666 &lt; Characteristics!$L$13,'Field Values'!$B$65,'Field Values'!$B$66)</f>
        <v>Operating – Waiting for Current</v>
      </c>
      <c r="W1666" s="106" t="s">
        <v>199</v>
      </c>
      <c r="X1666" s="105" t="s">
        <v>50</v>
      </c>
      <c r="Y1666" s="105">
        <v>0</v>
      </c>
      <c r="Z1666" s="105" t="s">
        <v>387</v>
      </c>
      <c r="AA1666" s="105">
        <v>0</v>
      </c>
      <c r="AB1666" s="104">
        <v>12.476033893733099</v>
      </c>
      <c r="AC1666" s="104">
        <v>3.8570846295298602</v>
      </c>
      <c r="AD1666" s="104">
        <v>0.20421173402131501</v>
      </c>
      <c r="AE1666" s="104">
        <v>23.694569933625701</v>
      </c>
      <c r="AF1666" s="104">
        <v>43.466344906737902</v>
      </c>
      <c r="AG1666" s="104">
        <v>13.4379479075457</v>
      </c>
      <c r="AH1666" s="104">
        <v>0.71174583718796502</v>
      </c>
      <c r="AI1666" s="104">
        <v>82.551331984497907</v>
      </c>
      <c r="AJ1666" s="106"/>
      <c r="AK1666" s="106"/>
      <c r="AL1666" s="106"/>
      <c r="AM1666" s="106"/>
      <c r="AN1666" s="106"/>
      <c r="AO1666" s="106"/>
      <c r="AP1666" s="106"/>
      <c r="AQ1666" s="106"/>
      <c r="AR1666" s="106"/>
      <c r="AS1666" s="106"/>
      <c r="AT1666" s="106"/>
      <c r="AU1666" s="106"/>
      <c r="AV1666" s="106"/>
      <c r="AW1666" s="106"/>
      <c r="AX1666" s="106"/>
      <c r="AY1666" s="106"/>
      <c r="AZ1666" s="106"/>
      <c r="BA1666" s="106"/>
      <c r="BB1666" s="106"/>
      <c r="BC1666" s="106"/>
      <c r="BD1666" s="106"/>
      <c r="BE1666" s="106"/>
      <c r="BF1666" s="106"/>
      <c r="BG1666" s="106"/>
      <c r="BH1666" s="106"/>
      <c r="BI1666" s="106"/>
      <c r="BJ1666" s="106"/>
      <c r="BK1666" s="106"/>
      <c r="BL1666" s="106"/>
      <c r="BM1666" s="106"/>
      <c r="BN1666" s="106"/>
      <c r="BO1666" s="106"/>
      <c r="BP1666" s="106"/>
      <c r="BQ1666" s="106"/>
      <c r="BR1666" s="106"/>
      <c r="BS1666" s="106"/>
      <c r="BT1666" s="106"/>
      <c r="BU1666" s="106"/>
      <c r="BV1666" s="106"/>
      <c r="BW1666" s="106"/>
      <c r="BX1666" s="106"/>
      <c r="BY1666" s="106"/>
    </row>
    <row r="1667" spans="1:77" ht="48" x14ac:dyDescent="0.2">
      <c r="A1667" s="107">
        <v>44138.447916666664</v>
      </c>
      <c r="B1667" s="105">
        <v>1</v>
      </c>
      <c r="C1667" s="105">
        <v>1</v>
      </c>
      <c r="D1667" s="105" t="s">
        <v>381</v>
      </c>
      <c r="E1667" s="105" t="s">
        <v>390</v>
      </c>
      <c r="F1667" s="105">
        <v>600</v>
      </c>
      <c r="G1667" s="122">
        <v>0.73870065615969405</v>
      </c>
      <c r="H1667" s="123">
        <v>9.0098265839246905E-2</v>
      </c>
      <c r="I1667" s="123">
        <v>0.49474608077623899</v>
      </c>
      <c r="J1667" s="123">
        <v>0.96572576656742504</v>
      </c>
      <c r="K1667" s="123">
        <v>38.697141554064402</v>
      </c>
      <c r="L1667" s="123">
        <v>5.4727462088551597</v>
      </c>
      <c r="M1667" s="124" t="s">
        <v>407</v>
      </c>
      <c r="N1667" s="123">
        <v>2.8878924067823199E-2</v>
      </c>
      <c r="O1667" s="123">
        <f t="shared" si="24"/>
        <v>12.196857426341483</v>
      </c>
      <c r="P1667" s="125">
        <v>1025</v>
      </c>
      <c r="Q1667" s="126">
        <v>13.614368686868685</v>
      </c>
      <c r="R1667" s="126">
        <v>1.2311244862705895</v>
      </c>
      <c r="S1667" s="105" t="s">
        <v>381</v>
      </c>
      <c r="T1667" s="105" t="s">
        <v>381</v>
      </c>
      <c r="U1667" s="105" t="s">
        <v>381</v>
      </c>
      <c r="V1667" s="105" t="str">
        <f>IF(G1667 &lt; Characteristics!$L$13,'Field Values'!$B$65,'Field Values'!$B$66)</f>
        <v>Operating – Waiting for Current</v>
      </c>
      <c r="W1667" s="106" t="s">
        <v>199</v>
      </c>
      <c r="X1667" s="105" t="s">
        <v>50</v>
      </c>
      <c r="Y1667" s="105">
        <v>0</v>
      </c>
      <c r="Z1667" s="105" t="s">
        <v>387</v>
      </c>
      <c r="AA1667" s="105">
        <v>0</v>
      </c>
      <c r="AB1667" s="104">
        <v>11.256964879532299</v>
      </c>
      <c r="AC1667" s="104">
        <v>3.0026951842531302</v>
      </c>
      <c r="AD1667" s="104">
        <v>6.1378318398804801E-3</v>
      </c>
      <c r="AE1667" s="104">
        <v>17.614721674738199</v>
      </c>
      <c r="AF1667" s="104">
        <v>39.219151110906999</v>
      </c>
      <c r="AG1667" s="104">
        <v>10.4612849713775</v>
      </c>
      <c r="AH1667" s="104">
        <v>2.11046911039569E-2</v>
      </c>
      <c r="AI1667" s="104">
        <v>61.369353356594999</v>
      </c>
      <c r="AJ1667" s="106"/>
      <c r="AK1667" s="106"/>
      <c r="AL1667" s="106"/>
      <c r="AM1667" s="106"/>
      <c r="AN1667" s="106"/>
      <c r="AO1667" s="106"/>
      <c r="AP1667" s="106"/>
      <c r="AQ1667" s="106"/>
      <c r="AR1667" s="106"/>
      <c r="AS1667" s="106"/>
      <c r="AT1667" s="106"/>
      <c r="AU1667" s="106"/>
      <c r="AV1667" s="106"/>
      <c r="AW1667" s="106"/>
      <c r="AX1667" s="106"/>
      <c r="AY1667" s="106"/>
      <c r="AZ1667" s="106"/>
      <c r="BA1667" s="106"/>
      <c r="BB1667" s="106"/>
      <c r="BC1667" s="106"/>
      <c r="BD1667" s="106"/>
      <c r="BE1667" s="106"/>
      <c r="BF1667" s="106"/>
      <c r="BG1667" s="106"/>
      <c r="BH1667" s="106"/>
      <c r="BI1667" s="106"/>
      <c r="BJ1667" s="106"/>
      <c r="BK1667" s="106"/>
      <c r="BL1667" s="106"/>
      <c r="BM1667" s="106"/>
      <c r="BN1667" s="106"/>
      <c r="BO1667" s="106"/>
      <c r="BP1667" s="106"/>
      <c r="BQ1667" s="106"/>
      <c r="BR1667" s="106"/>
      <c r="BS1667" s="106"/>
      <c r="BT1667" s="106"/>
      <c r="BU1667" s="106"/>
      <c r="BV1667" s="106"/>
      <c r="BW1667" s="106"/>
      <c r="BX1667" s="106"/>
      <c r="BY1667" s="106"/>
    </row>
    <row r="1668" spans="1:77" ht="48" x14ac:dyDescent="0.2">
      <c r="A1668" s="107">
        <v>44138.454861111109</v>
      </c>
      <c r="B1668" s="105">
        <v>1</v>
      </c>
      <c r="C1668" s="105">
        <v>1</v>
      </c>
      <c r="D1668" s="105" t="s">
        <v>381</v>
      </c>
      <c r="E1668" s="105" t="s">
        <v>390</v>
      </c>
      <c r="F1668" s="105">
        <v>600</v>
      </c>
      <c r="G1668" s="122">
        <v>0.47545730393186703</v>
      </c>
      <c r="H1668" s="123">
        <v>5.9426687123744999E-2</v>
      </c>
      <c r="I1668" s="123">
        <v>0.321784308889346</v>
      </c>
      <c r="J1668" s="123">
        <v>0.64276272469186102</v>
      </c>
      <c r="K1668" s="123">
        <v>37.988813397206599</v>
      </c>
      <c r="L1668" s="123">
        <v>7.0318648167287199</v>
      </c>
      <c r="M1668" s="124" t="s">
        <v>408</v>
      </c>
      <c r="N1668" s="123">
        <v>2.4414028909744302E-2</v>
      </c>
      <c r="O1668" s="123">
        <f t="shared" si="24"/>
        <v>12.498848294538101</v>
      </c>
      <c r="P1668" s="125">
        <v>1025</v>
      </c>
      <c r="Q1668" s="126">
        <v>13.615447635135125</v>
      </c>
      <c r="R1668" s="126">
        <v>1.2955407393072171</v>
      </c>
      <c r="S1668" s="105" t="s">
        <v>381</v>
      </c>
      <c r="T1668" s="105" t="s">
        <v>381</v>
      </c>
      <c r="U1668" s="105" t="s">
        <v>381</v>
      </c>
      <c r="V1668" s="105" t="str">
        <f>IF(G1668 &lt; Characteristics!$L$13,'Field Values'!$B$65,'Field Values'!$B$66)</f>
        <v>Operating – Waiting for Current</v>
      </c>
      <c r="W1668" s="106" t="s">
        <v>199</v>
      </c>
      <c r="X1668" s="105" t="s">
        <v>50</v>
      </c>
      <c r="Y1668" s="105">
        <v>0</v>
      </c>
      <c r="Z1668" s="105" t="s">
        <v>387</v>
      </c>
      <c r="AA1668" s="105">
        <v>0</v>
      </c>
      <c r="AB1668" s="104">
        <v>11.4082941824024</v>
      </c>
      <c r="AC1668" s="104">
        <v>3.2852695299132599</v>
      </c>
      <c r="AD1668" s="104">
        <v>4.0307513847981804</v>
      </c>
      <c r="AE1668" s="104">
        <v>20.458876847350499</v>
      </c>
      <c r="AF1668" s="104">
        <v>39.746377107786699</v>
      </c>
      <c r="AG1668" s="104">
        <v>11.445764105674501</v>
      </c>
      <c r="AH1668" s="104">
        <v>14.0432761073873</v>
      </c>
      <c r="AI1668" s="104">
        <v>71.278290474005402</v>
      </c>
      <c r="AJ1668" s="106"/>
      <c r="AK1668" s="106"/>
      <c r="AL1668" s="106"/>
      <c r="AM1668" s="106"/>
      <c r="AN1668" s="106"/>
      <c r="AO1668" s="106"/>
      <c r="AP1668" s="106"/>
      <c r="AQ1668" s="106"/>
      <c r="AR1668" s="106"/>
      <c r="AS1668" s="106"/>
      <c r="AT1668" s="106"/>
      <c r="AU1668" s="106"/>
      <c r="AV1668" s="106"/>
      <c r="AW1668" s="106"/>
      <c r="AX1668" s="106"/>
      <c r="AY1668" s="106"/>
      <c r="AZ1668" s="106"/>
      <c r="BA1668" s="106"/>
      <c r="BB1668" s="106"/>
      <c r="BC1668" s="106"/>
      <c r="BD1668" s="106"/>
      <c r="BE1668" s="106"/>
      <c r="BF1668" s="106"/>
      <c r="BG1668" s="106"/>
      <c r="BH1668" s="106"/>
      <c r="BI1668" s="106"/>
      <c r="BJ1668" s="106"/>
      <c r="BK1668" s="106"/>
      <c r="BL1668" s="106"/>
      <c r="BM1668" s="106"/>
      <c r="BN1668" s="106"/>
      <c r="BO1668" s="106"/>
      <c r="BP1668" s="106"/>
      <c r="BQ1668" s="106"/>
      <c r="BR1668" s="106"/>
      <c r="BS1668" s="106"/>
      <c r="BT1668" s="106"/>
      <c r="BU1668" s="106"/>
      <c r="BV1668" s="106"/>
      <c r="BW1668" s="106"/>
      <c r="BX1668" s="106"/>
      <c r="BY1668" s="106"/>
    </row>
    <row r="1669" spans="1:77" ht="48" x14ac:dyDescent="0.2">
      <c r="A1669" s="107">
        <v>44138.461805555555</v>
      </c>
      <c r="B1669" s="105">
        <v>1</v>
      </c>
      <c r="C1669" s="105">
        <v>1</v>
      </c>
      <c r="D1669" s="105" t="s">
        <v>381</v>
      </c>
      <c r="E1669" s="105" t="s">
        <v>390</v>
      </c>
      <c r="F1669" s="105">
        <v>600</v>
      </c>
      <c r="G1669" s="122">
        <v>0.24265773523888101</v>
      </c>
      <c r="H1669" s="123">
        <v>8.9147759030305002E-2</v>
      </c>
      <c r="I1669" s="123">
        <v>6.0495742831620002E-3</v>
      </c>
      <c r="J1669" s="123">
        <v>0.47147014646976798</v>
      </c>
      <c r="K1669" s="123">
        <v>36.615432029752398</v>
      </c>
      <c r="L1669" s="123">
        <v>15.396022535719</v>
      </c>
      <c r="M1669" s="124" t="s">
        <v>408</v>
      </c>
      <c r="N1669" s="123">
        <v>1.77707939210618E-2</v>
      </c>
      <c r="O1669" s="123">
        <f t="shared" si="24"/>
        <v>36.738066042916266</v>
      </c>
      <c r="P1669" s="125">
        <v>1025</v>
      </c>
      <c r="Q1669" s="126">
        <v>13.622158516020237</v>
      </c>
      <c r="R1669" s="126">
        <v>1.3542549949974951</v>
      </c>
      <c r="S1669" s="105" t="s">
        <v>381</v>
      </c>
      <c r="T1669" s="105" t="s">
        <v>381</v>
      </c>
      <c r="U1669" s="105" t="s">
        <v>381</v>
      </c>
      <c r="V1669" s="105" t="str">
        <f>IF(G1669 &lt; Characteristics!$L$13,'Field Values'!$B$65,'Field Values'!$B$66)</f>
        <v>Operating – Waiting for Current</v>
      </c>
      <c r="W1669" s="106" t="s">
        <v>199</v>
      </c>
      <c r="X1669" s="105" t="s">
        <v>50</v>
      </c>
      <c r="Y1669" s="105">
        <v>0</v>
      </c>
      <c r="Z1669" s="105" t="s">
        <v>387</v>
      </c>
      <c r="AA1669" s="105">
        <v>0</v>
      </c>
      <c r="AB1669" s="104">
        <v>14.8683542109664</v>
      </c>
      <c r="AC1669" s="104">
        <v>3.23807542373227</v>
      </c>
      <c r="AD1669" s="104">
        <v>6.0279801862273397</v>
      </c>
      <c r="AE1669" s="104">
        <v>22.822694776147799</v>
      </c>
      <c r="AF1669" s="104">
        <v>51.801105195640801</v>
      </c>
      <c r="AG1669" s="104">
        <v>11.281341490845699</v>
      </c>
      <c r="AH1669" s="104">
        <v>21.001551377672499</v>
      </c>
      <c r="AI1669" s="104">
        <v>79.5137494387657</v>
      </c>
      <c r="AJ1669" s="106"/>
      <c r="AK1669" s="106"/>
      <c r="AL1669" s="106"/>
      <c r="AM1669" s="106"/>
      <c r="AN1669" s="106"/>
      <c r="AO1669" s="106"/>
      <c r="AP1669" s="106"/>
      <c r="AQ1669" s="106"/>
      <c r="AR1669" s="106"/>
      <c r="AS1669" s="106"/>
      <c r="AT1669" s="106"/>
      <c r="AU1669" s="106"/>
      <c r="AV1669" s="106"/>
      <c r="AW1669" s="106"/>
      <c r="AX1669" s="106"/>
      <c r="AY1669" s="106"/>
      <c r="AZ1669" s="106"/>
      <c r="BA1669" s="106"/>
      <c r="BB1669" s="106"/>
      <c r="BC1669" s="106"/>
      <c r="BD1669" s="106"/>
      <c r="BE1669" s="106"/>
      <c r="BF1669" s="106"/>
      <c r="BG1669" s="106"/>
      <c r="BH1669" s="106"/>
      <c r="BI1669" s="106"/>
      <c r="BJ1669" s="106"/>
      <c r="BK1669" s="106"/>
      <c r="BL1669" s="106"/>
      <c r="BM1669" s="106"/>
      <c r="BN1669" s="106"/>
      <c r="BO1669" s="106"/>
      <c r="BP1669" s="106"/>
      <c r="BQ1669" s="106"/>
      <c r="BR1669" s="106"/>
      <c r="BS1669" s="106"/>
      <c r="BT1669" s="106"/>
      <c r="BU1669" s="106"/>
      <c r="BV1669" s="106"/>
      <c r="BW1669" s="106"/>
      <c r="BX1669" s="106"/>
      <c r="BY1669" s="106"/>
    </row>
    <row r="1670" spans="1:77" ht="48" x14ac:dyDescent="0.2">
      <c r="A1670" s="107">
        <v>44138.46875</v>
      </c>
      <c r="B1670" s="105">
        <v>1</v>
      </c>
      <c r="C1670" s="105">
        <v>1</v>
      </c>
      <c r="D1670" s="105" t="s">
        <v>381</v>
      </c>
      <c r="E1670" s="105" t="s">
        <v>390</v>
      </c>
      <c r="F1670" s="105">
        <v>600</v>
      </c>
      <c r="G1670" s="122">
        <v>4.5648726812739397E-2</v>
      </c>
      <c r="H1670" s="123">
        <v>8.3463521386971995E-2</v>
      </c>
      <c r="I1670" s="123">
        <v>3.0919197660540099E-4</v>
      </c>
      <c r="J1670" s="123">
        <v>0.21927981975166499</v>
      </c>
      <c r="K1670" s="123">
        <v>199.95719627615799</v>
      </c>
      <c r="L1670" s="123">
        <v>40.702535531554403</v>
      </c>
      <c r="M1670" s="124" t="s">
        <v>408</v>
      </c>
      <c r="N1670" s="123">
        <v>6.5567261018393001E-4</v>
      </c>
      <c r="O1670" s="123">
        <f t="shared" si="24"/>
        <v>182.83866213696774</v>
      </c>
      <c r="P1670" s="125">
        <v>1025</v>
      </c>
      <c r="Q1670" s="126">
        <v>13.631035353535333</v>
      </c>
      <c r="R1670" s="126">
        <v>1.3873087065009564</v>
      </c>
      <c r="S1670" s="105" t="s">
        <v>381</v>
      </c>
      <c r="T1670" s="105" t="s">
        <v>381</v>
      </c>
      <c r="U1670" s="105" t="s">
        <v>381</v>
      </c>
      <c r="V1670" s="105" t="str">
        <f>IF(G1670 &lt; Characteristics!$L$13,'Field Values'!$B$65,'Field Values'!$B$66)</f>
        <v>Operating – Waiting for Current</v>
      </c>
      <c r="W1670" s="106" t="s">
        <v>199</v>
      </c>
      <c r="X1670" s="105" t="s">
        <v>50</v>
      </c>
      <c r="Y1670" s="105">
        <v>0</v>
      </c>
      <c r="Z1670" s="105" t="s">
        <v>387</v>
      </c>
      <c r="AA1670" s="105">
        <v>0</v>
      </c>
      <c r="AB1670" s="104">
        <v>14.622319873842301</v>
      </c>
      <c r="AC1670" s="104">
        <v>3.4262768402828998</v>
      </c>
      <c r="AD1670" s="104">
        <v>4.2596462106775004</v>
      </c>
      <c r="AE1670" s="104">
        <v>21.8931144117883</v>
      </c>
      <c r="AF1670" s="104">
        <v>50.943930172715902</v>
      </c>
      <c r="AG1670" s="104">
        <v>11.9370286418019</v>
      </c>
      <c r="AH1670" s="104">
        <v>14.840737672768601</v>
      </c>
      <c r="AI1670" s="104">
        <v>76.275123971099205</v>
      </c>
      <c r="AJ1670" s="106"/>
      <c r="AK1670" s="106"/>
      <c r="AL1670" s="106"/>
      <c r="AM1670" s="106"/>
      <c r="AN1670" s="106"/>
      <c r="AO1670" s="106"/>
      <c r="AP1670" s="106"/>
      <c r="AQ1670" s="106"/>
      <c r="AR1670" s="106"/>
      <c r="AS1670" s="106"/>
      <c r="AT1670" s="106"/>
      <c r="AU1670" s="106"/>
      <c r="AV1670" s="106"/>
      <c r="AW1670" s="106"/>
      <c r="AX1670" s="106"/>
      <c r="AY1670" s="106"/>
      <c r="AZ1670" s="106"/>
      <c r="BA1670" s="106"/>
      <c r="BB1670" s="106"/>
      <c r="BC1670" s="106"/>
      <c r="BD1670" s="106"/>
      <c r="BE1670" s="106"/>
      <c r="BF1670" s="106"/>
      <c r="BG1670" s="106"/>
      <c r="BH1670" s="106"/>
      <c r="BI1670" s="106"/>
      <c r="BJ1670" s="106"/>
      <c r="BK1670" s="106"/>
      <c r="BL1670" s="106"/>
      <c r="BM1670" s="106"/>
      <c r="BN1670" s="106"/>
      <c r="BO1670" s="106"/>
      <c r="BP1670" s="106"/>
      <c r="BQ1670" s="106"/>
      <c r="BR1670" s="106"/>
      <c r="BS1670" s="106"/>
      <c r="BT1670" s="106"/>
      <c r="BU1670" s="106"/>
      <c r="BV1670" s="106"/>
      <c r="BW1670" s="106"/>
      <c r="BX1670" s="106"/>
      <c r="BY1670" s="106"/>
    </row>
    <row r="1671" spans="1:77" ht="48" x14ac:dyDescent="0.2">
      <c r="A1671" s="107">
        <v>44138.475694444445</v>
      </c>
      <c r="B1671" s="105">
        <v>1</v>
      </c>
      <c r="C1671" s="105">
        <v>1</v>
      </c>
      <c r="D1671" s="105" t="s">
        <v>381</v>
      </c>
      <c r="E1671" s="105" t="s">
        <v>390</v>
      </c>
      <c r="F1671" s="105">
        <v>600</v>
      </c>
      <c r="G1671" s="122">
        <v>0.31761011029188302</v>
      </c>
      <c r="H1671" s="123">
        <v>0.106611812925552</v>
      </c>
      <c r="I1671" s="123">
        <v>9.9537015009290002E-3</v>
      </c>
      <c r="J1671" s="123">
        <v>0.53450766785530202</v>
      </c>
      <c r="K1671" s="123">
        <v>221.92711565461801</v>
      </c>
      <c r="L1671" s="123">
        <v>6.6079074986019002</v>
      </c>
      <c r="M1671" s="124" t="s">
        <v>408</v>
      </c>
      <c r="N1671" s="123">
        <v>3.4886987798349802E-3</v>
      </c>
      <c r="O1671" s="123">
        <f t="shared" si="24"/>
        <v>33.566882624604098</v>
      </c>
      <c r="P1671" s="125">
        <v>1025</v>
      </c>
      <c r="Q1671" s="126">
        <v>13.621478040540511</v>
      </c>
      <c r="R1671" s="126">
        <v>1.4029918355141877</v>
      </c>
      <c r="S1671" s="105" t="s">
        <v>381</v>
      </c>
      <c r="T1671" s="105" t="s">
        <v>381</v>
      </c>
      <c r="U1671" s="105" t="s">
        <v>381</v>
      </c>
      <c r="V1671" s="105" t="str">
        <f>IF(G1671 &lt; Characteristics!$L$13,'Field Values'!$B$65,'Field Values'!$B$66)</f>
        <v>Operating – Waiting for Current</v>
      </c>
      <c r="W1671" s="106" t="s">
        <v>199</v>
      </c>
      <c r="X1671" s="105" t="s">
        <v>50</v>
      </c>
      <c r="Y1671" s="105">
        <v>0</v>
      </c>
      <c r="Z1671" s="105" t="s">
        <v>387</v>
      </c>
      <c r="AA1671" s="105">
        <v>0</v>
      </c>
      <c r="AB1671" s="104">
        <v>11.775891079639001</v>
      </c>
      <c r="AC1671" s="104">
        <v>3.9654473933001801</v>
      </c>
      <c r="AD1671" s="104">
        <v>6.8690558805451704E-2</v>
      </c>
      <c r="AE1671" s="104">
        <v>20.487472250995999</v>
      </c>
      <c r="AF1671" s="104">
        <v>41.027071837226401</v>
      </c>
      <c r="AG1671" s="104">
        <v>13.8154799854044</v>
      </c>
      <c r="AH1671" s="104">
        <v>0.23959480400150099</v>
      </c>
      <c r="AI1671" s="104">
        <v>71.377915859883899</v>
      </c>
      <c r="AJ1671" s="106"/>
      <c r="AK1671" s="106"/>
      <c r="AL1671" s="106"/>
      <c r="AM1671" s="106"/>
      <c r="AN1671" s="106"/>
      <c r="AO1671" s="106"/>
      <c r="AP1671" s="106"/>
      <c r="AQ1671" s="106"/>
      <c r="AR1671" s="106"/>
      <c r="AS1671" s="106"/>
      <c r="AT1671" s="106"/>
      <c r="AU1671" s="106"/>
      <c r="AV1671" s="106"/>
      <c r="AW1671" s="106"/>
      <c r="AX1671" s="106"/>
      <c r="AY1671" s="106"/>
      <c r="AZ1671" s="106"/>
      <c r="BA1671" s="106"/>
      <c r="BB1671" s="106"/>
      <c r="BC1671" s="106"/>
      <c r="BD1671" s="106"/>
      <c r="BE1671" s="106"/>
      <c r="BF1671" s="106"/>
      <c r="BG1671" s="106"/>
      <c r="BH1671" s="106"/>
      <c r="BI1671" s="106"/>
      <c r="BJ1671" s="106"/>
      <c r="BK1671" s="106"/>
      <c r="BL1671" s="106"/>
      <c r="BM1671" s="106"/>
      <c r="BN1671" s="106"/>
      <c r="BO1671" s="106"/>
      <c r="BP1671" s="106"/>
      <c r="BQ1671" s="106"/>
      <c r="BR1671" s="106"/>
      <c r="BS1671" s="106"/>
      <c r="BT1671" s="106"/>
      <c r="BU1671" s="106"/>
      <c r="BV1671" s="106"/>
      <c r="BW1671" s="106"/>
      <c r="BX1671" s="106"/>
      <c r="BY1671" s="106"/>
    </row>
    <row r="1672" spans="1:77" ht="48" x14ac:dyDescent="0.2">
      <c r="A1672" s="107">
        <v>44138.482638888891</v>
      </c>
      <c r="B1672" s="105">
        <v>1</v>
      </c>
      <c r="C1672" s="105">
        <v>1</v>
      </c>
      <c r="D1672" s="105" t="s">
        <v>381</v>
      </c>
      <c r="E1672" s="105" t="s">
        <v>390</v>
      </c>
      <c r="F1672" s="105">
        <v>600</v>
      </c>
      <c r="G1672" s="122">
        <v>0.64895166142752603</v>
      </c>
      <c r="H1672" s="123">
        <v>0.113721458536036</v>
      </c>
      <c r="I1672" s="123">
        <v>3.0873129884884699E-3</v>
      </c>
      <c r="J1672" s="123">
        <v>0.87660362259756897</v>
      </c>
      <c r="K1672" s="123">
        <v>223.09443334605399</v>
      </c>
      <c r="L1672" s="123">
        <v>3.7236139464781002</v>
      </c>
      <c r="M1672" s="124" t="s">
        <v>409</v>
      </c>
      <c r="N1672" s="123">
        <v>1.9049262691279299E-2</v>
      </c>
      <c r="O1672" s="123">
        <f t="shared" si="24"/>
        <v>17.523872007027176</v>
      </c>
      <c r="P1672" s="125">
        <v>1025</v>
      </c>
      <c r="Q1672" s="126">
        <v>13.613119730185476</v>
      </c>
      <c r="R1672" s="126">
        <v>1.393780293943415</v>
      </c>
      <c r="S1672" s="105" t="s">
        <v>381</v>
      </c>
      <c r="T1672" s="105" t="s">
        <v>381</v>
      </c>
      <c r="U1672" s="105" t="s">
        <v>381</v>
      </c>
      <c r="V1672" s="105" t="str">
        <f>IF(G1672 &lt; Characteristics!$L$13,'Field Values'!$B$65,'Field Values'!$B$66)</f>
        <v>Operating – Waiting for Current</v>
      </c>
      <c r="W1672" s="106" t="s">
        <v>199</v>
      </c>
      <c r="X1672" s="105" t="s">
        <v>50</v>
      </c>
      <c r="Y1672" s="105">
        <v>0</v>
      </c>
      <c r="Z1672" s="105" t="s">
        <v>387</v>
      </c>
      <c r="AA1672" s="105">
        <v>0</v>
      </c>
      <c r="AB1672" s="104">
        <v>9.8626360703114102</v>
      </c>
      <c r="AC1672" s="104">
        <v>2.9891374382681501</v>
      </c>
      <c r="AD1672" s="104">
        <v>1.8436706620160399</v>
      </c>
      <c r="AE1672" s="104">
        <v>18.321190893022099</v>
      </c>
      <c r="AF1672" s="104">
        <v>34.361358320764197</v>
      </c>
      <c r="AG1672" s="104">
        <v>10.414050258689301</v>
      </c>
      <c r="AH1672" s="104">
        <v>6.4235633851579204</v>
      </c>
      <c r="AI1672" s="104">
        <v>63.830667396971997</v>
      </c>
      <c r="AJ1672" s="106"/>
      <c r="AK1672" s="106"/>
      <c r="AL1672" s="106"/>
      <c r="AM1672" s="106"/>
      <c r="AN1672" s="106"/>
      <c r="AO1672" s="106"/>
      <c r="AP1672" s="106"/>
      <c r="AQ1672" s="106"/>
      <c r="AR1672" s="106"/>
      <c r="AS1672" s="106"/>
      <c r="AT1672" s="106"/>
      <c r="AU1672" s="106"/>
      <c r="AV1672" s="106"/>
      <c r="AW1672" s="106"/>
      <c r="AX1672" s="106"/>
      <c r="AY1672" s="106"/>
      <c r="AZ1672" s="106"/>
      <c r="BA1672" s="106"/>
      <c r="BB1672" s="106"/>
      <c r="BC1672" s="106"/>
      <c r="BD1672" s="106"/>
      <c r="BE1672" s="106"/>
      <c r="BF1672" s="106"/>
      <c r="BG1672" s="106"/>
      <c r="BH1672" s="106"/>
      <c r="BI1672" s="106"/>
      <c r="BJ1672" s="106"/>
      <c r="BK1672" s="106"/>
      <c r="BL1672" s="106"/>
      <c r="BM1672" s="106"/>
      <c r="BN1672" s="106"/>
      <c r="BO1672" s="106"/>
      <c r="BP1672" s="106"/>
      <c r="BQ1672" s="106"/>
      <c r="BR1672" s="106"/>
      <c r="BS1672" s="106"/>
      <c r="BT1672" s="106"/>
      <c r="BU1672" s="106"/>
      <c r="BV1672" s="106"/>
      <c r="BW1672" s="106"/>
      <c r="BX1672" s="106"/>
      <c r="BY1672" s="106"/>
    </row>
    <row r="1673" spans="1:77" ht="48" x14ac:dyDescent="0.2">
      <c r="A1673" s="107">
        <v>44138.489583333336</v>
      </c>
      <c r="B1673" s="105">
        <v>1</v>
      </c>
      <c r="C1673" s="105">
        <v>1</v>
      </c>
      <c r="D1673" s="105" t="s">
        <v>381</v>
      </c>
      <c r="E1673" s="105" t="s">
        <v>390</v>
      </c>
      <c r="F1673" s="105">
        <v>600</v>
      </c>
      <c r="G1673" s="122">
        <v>0.96623475656244995</v>
      </c>
      <c r="H1673" s="123">
        <v>7.5671105121083798E-2</v>
      </c>
      <c r="I1673" s="123">
        <v>0.70223106853741601</v>
      </c>
      <c r="J1673" s="123">
        <v>1.18078436806014</v>
      </c>
      <c r="K1673" s="123">
        <v>223.08094592615299</v>
      </c>
      <c r="L1673" s="123">
        <v>3.4456223982480099</v>
      </c>
      <c r="M1673" s="124" t="s">
        <v>409</v>
      </c>
      <c r="N1673" s="123">
        <v>2.8908359575934298E-2</v>
      </c>
      <c r="O1673" s="123">
        <f t="shared" si="24"/>
        <v>7.8315445192943649</v>
      </c>
      <c r="P1673" s="125">
        <v>1025</v>
      </c>
      <c r="Q1673" s="126">
        <v>13.629586846543026</v>
      </c>
      <c r="R1673" s="126">
        <v>1.3707943066999988</v>
      </c>
      <c r="S1673" s="105" t="s">
        <v>381</v>
      </c>
      <c r="T1673" s="105" t="s">
        <v>381</v>
      </c>
      <c r="U1673" s="105" t="s">
        <v>381</v>
      </c>
      <c r="V1673" s="105" t="str">
        <f>IF(G1673 &lt; Characteristics!$L$13,'Field Values'!$B$65,'Field Values'!$B$66)</f>
        <v>Operating – Waiting for Current</v>
      </c>
      <c r="W1673" s="106" t="s">
        <v>199</v>
      </c>
      <c r="X1673" s="105" t="s">
        <v>50</v>
      </c>
      <c r="Y1673" s="105">
        <v>0</v>
      </c>
      <c r="Z1673" s="105" t="s">
        <v>387</v>
      </c>
      <c r="AA1673" s="105">
        <v>0</v>
      </c>
      <c r="AB1673" s="104">
        <v>12.113997254471901</v>
      </c>
      <c r="AC1673" s="104">
        <v>3.7546639806029298</v>
      </c>
      <c r="AD1673" s="104">
        <v>1.49424469064994</v>
      </c>
      <c r="AE1673" s="104">
        <v>22.703436328644301</v>
      </c>
      <c r="AF1673" s="104">
        <v>42.205021921556501</v>
      </c>
      <c r="AG1673" s="104">
        <v>13.081117949914001</v>
      </c>
      <c r="AH1673" s="104">
        <v>5.2061755257337499</v>
      </c>
      <c r="AI1673" s="104">
        <v>79.098257179970801</v>
      </c>
      <c r="AJ1673" s="106"/>
      <c r="AK1673" s="106"/>
      <c r="AL1673" s="106"/>
      <c r="AM1673" s="106"/>
      <c r="AN1673" s="106"/>
      <c r="AO1673" s="106"/>
      <c r="AP1673" s="106"/>
      <c r="AQ1673" s="106"/>
      <c r="AR1673" s="106"/>
      <c r="AS1673" s="106"/>
      <c r="AT1673" s="106"/>
      <c r="AU1673" s="106"/>
      <c r="AV1673" s="106"/>
      <c r="AW1673" s="106"/>
      <c r="AX1673" s="106"/>
      <c r="AY1673" s="106"/>
      <c r="AZ1673" s="106"/>
      <c r="BA1673" s="106"/>
      <c r="BB1673" s="106"/>
      <c r="BC1673" s="106"/>
      <c r="BD1673" s="106"/>
      <c r="BE1673" s="106"/>
      <c r="BF1673" s="106"/>
      <c r="BG1673" s="106"/>
      <c r="BH1673" s="106"/>
      <c r="BI1673" s="106"/>
      <c r="BJ1673" s="106"/>
      <c r="BK1673" s="106"/>
      <c r="BL1673" s="106"/>
      <c r="BM1673" s="106"/>
      <c r="BN1673" s="106"/>
      <c r="BO1673" s="106"/>
      <c r="BP1673" s="106"/>
      <c r="BQ1673" s="106"/>
      <c r="BR1673" s="106"/>
      <c r="BS1673" s="106"/>
      <c r="BT1673" s="106"/>
      <c r="BU1673" s="106"/>
      <c r="BV1673" s="106"/>
      <c r="BW1673" s="106"/>
      <c r="BX1673" s="106"/>
      <c r="BY1673" s="106"/>
    </row>
    <row r="1674" spans="1:77" ht="48" x14ac:dyDescent="0.2">
      <c r="A1674" s="107">
        <v>44138.496527777781</v>
      </c>
      <c r="B1674" s="105">
        <v>1</v>
      </c>
      <c r="C1674" s="105">
        <v>1</v>
      </c>
      <c r="D1674" s="105" t="s">
        <v>381</v>
      </c>
      <c r="E1674" s="105" t="s">
        <v>390</v>
      </c>
      <c r="F1674" s="105">
        <v>600</v>
      </c>
      <c r="G1674" s="122">
        <v>1.25166798057657</v>
      </c>
      <c r="H1674" s="123">
        <v>0.151369868845732</v>
      </c>
      <c r="I1674" s="123">
        <v>0.88896742294736997</v>
      </c>
      <c r="J1674" s="123">
        <v>1.6233358464319601</v>
      </c>
      <c r="K1674" s="123">
        <v>221.64691517268599</v>
      </c>
      <c r="L1674" s="123">
        <v>4.9944619832540296</v>
      </c>
      <c r="M1674" s="124" t="s">
        <v>409</v>
      </c>
      <c r="N1674" s="123">
        <v>4.5836362724367599E-2</v>
      </c>
      <c r="O1674" s="123">
        <f t="shared" si="24"/>
        <v>12.09345219296932</v>
      </c>
      <c r="P1674" s="125">
        <v>1025</v>
      </c>
      <c r="Q1674" s="126">
        <v>13.637268128161899</v>
      </c>
      <c r="R1674" s="126">
        <v>1.331362085405619</v>
      </c>
      <c r="S1674" s="105" t="s">
        <v>381</v>
      </c>
      <c r="T1674" s="105" t="s">
        <v>381</v>
      </c>
      <c r="U1674" s="105" t="s">
        <v>381</v>
      </c>
      <c r="V1674" s="105" t="str">
        <f>IF(G1674 &lt; Characteristics!$L$13,'Field Values'!$B$65,'Field Values'!$B$66)</f>
        <v>Operating – Waiting for Current</v>
      </c>
      <c r="W1674" s="106" t="s">
        <v>199</v>
      </c>
      <c r="X1674" s="105" t="s">
        <v>50</v>
      </c>
      <c r="Y1674" s="105">
        <v>0</v>
      </c>
      <c r="Z1674" s="105" t="s">
        <v>387</v>
      </c>
      <c r="AA1674" s="105">
        <v>0</v>
      </c>
      <c r="AB1674" s="104">
        <v>17.1792228740753</v>
      </c>
      <c r="AC1674" s="104">
        <v>7.7378635851263402</v>
      </c>
      <c r="AD1674" s="104">
        <v>3.3029486886810902</v>
      </c>
      <c r="AE1674" s="104">
        <v>37.385658454070899</v>
      </c>
      <c r="AF1674" s="104">
        <v>59.852090771195201</v>
      </c>
      <c r="AG1674" s="104">
        <v>26.958446018151601</v>
      </c>
      <c r="AH1674" s="104">
        <v>11.507636976600301</v>
      </c>
      <c r="AI1674" s="104">
        <v>130.25060540120899</v>
      </c>
      <c r="AJ1674" s="106"/>
      <c r="AK1674" s="106"/>
      <c r="AL1674" s="106"/>
      <c r="AM1674" s="106"/>
      <c r="AN1674" s="106"/>
      <c r="AO1674" s="106"/>
      <c r="AP1674" s="106"/>
      <c r="AQ1674" s="106"/>
      <c r="AR1674" s="106"/>
      <c r="AS1674" s="106"/>
      <c r="AT1674" s="106"/>
      <c r="AU1674" s="106"/>
      <c r="AV1674" s="106"/>
      <c r="AW1674" s="106"/>
      <c r="AX1674" s="106"/>
      <c r="AY1674" s="106"/>
      <c r="AZ1674" s="106"/>
      <c r="BA1674" s="106"/>
      <c r="BB1674" s="106"/>
      <c r="BC1674" s="106"/>
      <c r="BD1674" s="106"/>
      <c r="BE1674" s="106"/>
      <c r="BF1674" s="106"/>
      <c r="BG1674" s="106"/>
      <c r="BH1674" s="106"/>
      <c r="BI1674" s="106"/>
      <c r="BJ1674" s="106"/>
      <c r="BK1674" s="106"/>
      <c r="BL1674" s="106"/>
      <c r="BM1674" s="106"/>
      <c r="BN1674" s="106"/>
      <c r="BO1674" s="106"/>
      <c r="BP1674" s="106"/>
      <c r="BQ1674" s="106"/>
      <c r="BR1674" s="106"/>
      <c r="BS1674" s="106"/>
      <c r="BT1674" s="106"/>
      <c r="BU1674" s="106"/>
      <c r="BV1674" s="106"/>
      <c r="BW1674" s="106"/>
      <c r="BX1674" s="106"/>
      <c r="BY1674" s="106"/>
    </row>
    <row r="1675" spans="1:77" ht="48" x14ac:dyDescent="0.2">
      <c r="A1675" s="107">
        <v>44138.503472222219</v>
      </c>
      <c r="B1675" s="105">
        <v>1</v>
      </c>
      <c r="C1675" s="105">
        <v>1</v>
      </c>
      <c r="D1675" s="105" t="s">
        <v>381</v>
      </c>
      <c r="E1675" s="105" t="s">
        <v>390</v>
      </c>
      <c r="F1675" s="105">
        <v>600</v>
      </c>
      <c r="G1675" s="122">
        <v>1.4367604447942399</v>
      </c>
      <c r="H1675" s="123">
        <v>9.1715991086906604E-2</v>
      </c>
      <c r="I1675" s="123">
        <v>1.1622768625702899</v>
      </c>
      <c r="J1675" s="123">
        <v>1.66004014677925</v>
      </c>
      <c r="K1675" s="123">
        <v>220.87566930346699</v>
      </c>
      <c r="L1675" s="123">
        <v>4.3195622939179898</v>
      </c>
      <c r="M1675" s="124" t="s">
        <v>409</v>
      </c>
      <c r="N1675" s="123">
        <v>6.3780175872825695E-2</v>
      </c>
      <c r="O1675" s="123">
        <f t="shared" si="24"/>
        <v>6.3835270117031477</v>
      </c>
      <c r="P1675" s="125">
        <v>1025</v>
      </c>
      <c r="Q1675" s="126">
        <v>13.619276094276069</v>
      </c>
      <c r="R1675" s="126">
        <v>1.2699947449265405</v>
      </c>
      <c r="S1675" s="105" t="s">
        <v>381</v>
      </c>
      <c r="T1675" s="105" t="s">
        <v>381</v>
      </c>
      <c r="U1675" s="105" t="s">
        <v>381</v>
      </c>
      <c r="V1675" s="105" t="str">
        <f>IF(G1675 &lt; Characteristics!$L$13,'Field Values'!$B$65,'Field Values'!$B$66)</f>
        <v>Operating – Normal Generation/Full Performance</v>
      </c>
      <c r="W1675" s="106" t="s">
        <v>199</v>
      </c>
      <c r="X1675" s="105" t="s">
        <v>50</v>
      </c>
      <c r="Y1675" s="105">
        <v>0</v>
      </c>
      <c r="Z1675" s="105" t="s">
        <v>387</v>
      </c>
      <c r="AA1675" s="105">
        <v>0</v>
      </c>
      <c r="AB1675" s="104">
        <v>36.587211171063799</v>
      </c>
      <c r="AC1675" s="104">
        <v>3.79142677387539</v>
      </c>
      <c r="AD1675" s="104">
        <v>23.489389976638201</v>
      </c>
      <c r="AE1675" s="104">
        <v>45.570734614992503</v>
      </c>
      <c r="AF1675" s="104">
        <v>127.468843001228</v>
      </c>
      <c r="AG1675" s="104">
        <v>13.2091982355134</v>
      </c>
      <c r="AH1675" s="104">
        <v>81.8364921926607</v>
      </c>
      <c r="AI1675" s="104">
        <v>158.76712438750999</v>
      </c>
      <c r="AJ1675" s="106"/>
      <c r="AK1675" s="106"/>
      <c r="AL1675" s="106"/>
      <c r="AM1675" s="106"/>
      <c r="AN1675" s="106"/>
      <c r="AO1675" s="106"/>
      <c r="AP1675" s="106"/>
      <c r="AQ1675" s="106"/>
      <c r="AR1675" s="106"/>
      <c r="AS1675" s="106"/>
      <c r="AT1675" s="106"/>
      <c r="AU1675" s="106"/>
      <c r="AV1675" s="106"/>
      <c r="AW1675" s="106"/>
      <c r="AX1675" s="106"/>
      <c r="AY1675" s="106"/>
      <c r="AZ1675" s="106"/>
      <c r="BA1675" s="106"/>
      <c r="BB1675" s="106"/>
      <c r="BC1675" s="106"/>
      <c r="BD1675" s="106"/>
      <c r="BE1675" s="106"/>
      <c r="BF1675" s="106"/>
      <c r="BG1675" s="106"/>
      <c r="BH1675" s="106"/>
      <c r="BI1675" s="106"/>
      <c r="BJ1675" s="106"/>
      <c r="BK1675" s="106"/>
      <c r="BL1675" s="106"/>
      <c r="BM1675" s="106"/>
      <c r="BN1675" s="106"/>
      <c r="BO1675" s="106"/>
      <c r="BP1675" s="106"/>
      <c r="BQ1675" s="106"/>
      <c r="BR1675" s="106"/>
      <c r="BS1675" s="106"/>
      <c r="BT1675" s="106"/>
      <c r="BU1675" s="106"/>
      <c r="BV1675" s="106"/>
      <c r="BW1675" s="106"/>
      <c r="BX1675" s="106"/>
      <c r="BY1675" s="106"/>
    </row>
    <row r="1676" spans="1:77" ht="48" x14ac:dyDescent="0.2">
      <c r="A1676" s="107">
        <v>44138.510416666664</v>
      </c>
      <c r="B1676" s="105">
        <v>1</v>
      </c>
      <c r="C1676" s="105">
        <v>1</v>
      </c>
      <c r="D1676" s="105" t="s">
        <v>381</v>
      </c>
      <c r="E1676" s="105" t="s">
        <v>390</v>
      </c>
      <c r="F1676" s="105">
        <v>600</v>
      </c>
      <c r="G1676" s="122">
        <v>1.4116033558669101</v>
      </c>
      <c r="H1676" s="123">
        <v>0.101541895555864</v>
      </c>
      <c r="I1676" s="123">
        <v>1.01903550868694</v>
      </c>
      <c r="J1676" s="123">
        <v>1.6487716712223299</v>
      </c>
      <c r="K1676" s="123">
        <v>223.35389823747201</v>
      </c>
      <c r="L1676" s="123">
        <v>4.1980082604843298</v>
      </c>
      <c r="M1676" s="124" t="s">
        <v>409</v>
      </c>
      <c r="N1676" s="123">
        <v>5.5561981993209802E-2</v>
      </c>
      <c r="O1676" s="123">
        <f t="shared" si="24"/>
        <v>7.193373062895839</v>
      </c>
      <c r="P1676" s="125">
        <v>1025</v>
      </c>
      <c r="Q1676" s="126">
        <v>13.602706576728476</v>
      </c>
      <c r="R1676" s="126">
        <v>1.2026424016247876</v>
      </c>
      <c r="S1676" s="105" t="s">
        <v>381</v>
      </c>
      <c r="T1676" s="105" t="s">
        <v>381</v>
      </c>
      <c r="U1676" s="105" t="s">
        <v>381</v>
      </c>
      <c r="V1676" s="105" t="str">
        <f>IF(G1676 &lt; Characteristics!$L$13,'Field Values'!$B$65,'Field Values'!$B$66)</f>
        <v>Operating – Normal Generation/Full Performance</v>
      </c>
      <c r="W1676" s="106" t="s">
        <v>199</v>
      </c>
      <c r="X1676" s="105" t="s">
        <v>50</v>
      </c>
      <c r="Y1676" s="105">
        <v>0</v>
      </c>
      <c r="Z1676" s="105" t="s">
        <v>387</v>
      </c>
      <c r="AA1676" s="105">
        <v>0</v>
      </c>
      <c r="AB1676" s="104">
        <v>32.785561220727303</v>
      </c>
      <c r="AC1676" s="104">
        <v>3.9662857704037999</v>
      </c>
      <c r="AD1676" s="104">
        <v>21.179444483281699</v>
      </c>
      <c r="AE1676" s="104">
        <v>41.604321525019699</v>
      </c>
      <c r="AF1676" s="104">
        <v>114.224027576586</v>
      </c>
      <c r="AG1676" s="104">
        <v>13.818400861902401</v>
      </c>
      <c r="AH1676" s="104">
        <v>73.788722908226404</v>
      </c>
      <c r="AI1676" s="104">
        <v>144.94827994868399</v>
      </c>
      <c r="AJ1676" s="106"/>
      <c r="AK1676" s="106"/>
      <c r="AL1676" s="106"/>
      <c r="AM1676" s="106"/>
      <c r="AN1676" s="106"/>
      <c r="AO1676" s="106"/>
      <c r="AP1676" s="106"/>
      <c r="AQ1676" s="106"/>
      <c r="AR1676" s="106"/>
      <c r="AS1676" s="106"/>
      <c r="AT1676" s="106"/>
      <c r="AU1676" s="106"/>
      <c r="AV1676" s="106"/>
      <c r="AW1676" s="106"/>
      <c r="AX1676" s="106"/>
      <c r="AY1676" s="106"/>
      <c r="AZ1676" s="106"/>
      <c r="BA1676" s="106"/>
      <c r="BB1676" s="106"/>
      <c r="BC1676" s="106"/>
      <c r="BD1676" s="106"/>
      <c r="BE1676" s="106"/>
      <c r="BF1676" s="106"/>
      <c r="BG1676" s="106"/>
      <c r="BH1676" s="106"/>
      <c r="BI1676" s="106"/>
      <c r="BJ1676" s="106"/>
      <c r="BK1676" s="106"/>
      <c r="BL1676" s="106"/>
      <c r="BM1676" s="106"/>
      <c r="BN1676" s="106"/>
      <c r="BO1676" s="106"/>
      <c r="BP1676" s="106"/>
      <c r="BQ1676" s="106"/>
      <c r="BR1676" s="106"/>
      <c r="BS1676" s="106"/>
      <c r="BT1676" s="106"/>
      <c r="BU1676" s="106"/>
      <c r="BV1676" s="106"/>
      <c r="BW1676" s="106"/>
      <c r="BX1676" s="106"/>
      <c r="BY1676" s="106"/>
    </row>
    <row r="1677" spans="1:77" ht="48" x14ac:dyDescent="0.2">
      <c r="A1677" s="107">
        <v>44138.517361111109</v>
      </c>
      <c r="B1677" s="105">
        <v>1</v>
      </c>
      <c r="C1677" s="105">
        <v>1</v>
      </c>
      <c r="D1677" s="105" t="s">
        <v>381</v>
      </c>
      <c r="E1677" s="105" t="s">
        <v>390</v>
      </c>
      <c r="F1677" s="105">
        <v>600</v>
      </c>
      <c r="G1677" s="122">
        <v>1.4732163744248601</v>
      </c>
      <c r="H1677" s="123">
        <v>0.11903706740506501</v>
      </c>
      <c r="I1677" s="123">
        <v>1.0871097803302101</v>
      </c>
      <c r="J1677" s="123">
        <v>1.80205259962655</v>
      </c>
      <c r="K1677" s="123">
        <v>224.31610797922801</v>
      </c>
      <c r="L1677" s="123">
        <v>4.7019622570836797</v>
      </c>
      <c r="M1677" s="124" t="s">
        <v>409</v>
      </c>
      <c r="N1677" s="123">
        <v>5.6158266933945697E-2</v>
      </c>
      <c r="O1677" s="123">
        <f t="shared" si="24"/>
        <v>8.0800803922327269</v>
      </c>
      <c r="P1677" s="125">
        <v>1025</v>
      </c>
      <c r="Q1677" s="126">
        <v>13.610016863406395</v>
      </c>
      <c r="R1677" s="126">
        <v>1.1566368864804399</v>
      </c>
      <c r="S1677" s="105" t="s">
        <v>381</v>
      </c>
      <c r="T1677" s="105" t="s">
        <v>381</v>
      </c>
      <c r="U1677" s="105" t="s">
        <v>381</v>
      </c>
      <c r="V1677" s="105" t="str">
        <f>IF(G1677 &lt; Characteristics!$L$13,'Field Values'!$B$65,'Field Values'!$B$66)</f>
        <v>Operating – Normal Generation/Full Performance</v>
      </c>
      <c r="W1677" s="106" t="s">
        <v>199</v>
      </c>
      <c r="X1677" s="105" t="s">
        <v>50</v>
      </c>
      <c r="Y1677" s="105">
        <v>0</v>
      </c>
      <c r="Z1677" s="105" t="s">
        <v>387</v>
      </c>
      <c r="AA1677" s="105">
        <v>0</v>
      </c>
      <c r="AB1677" s="104">
        <v>33.0545887650065</v>
      </c>
      <c r="AC1677" s="104">
        <v>3.4948666225174398</v>
      </c>
      <c r="AD1677" s="104">
        <v>21.640592726571899</v>
      </c>
      <c r="AE1677" s="104">
        <v>41.680845359975599</v>
      </c>
      <c r="AF1677" s="104">
        <v>115.161310128813</v>
      </c>
      <c r="AG1677" s="104">
        <v>12.1759930434645</v>
      </c>
      <c r="AH1677" s="104">
        <v>75.395347254383296</v>
      </c>
      <c r="AI1677" s="104">
        <v>145.214886312451</v>
      </c>
      <c r="AJ1677" s="106"/>
      <c r="AK1677" s="106"/>
      <c r="AL1677" s="106"/>
      <c r="AM1677" s="106"/>
      <c r="AN1677" s="106"/>
      <c r="AO1677" s="106"/>
      <c r="AP1677" s="106"/>
      <c r="AQ1677" s="106"/>
      <c r="AR1677" s="106"/>
      <c r="AS1677" s="106"/>
      <c r="AT1677" s="106"/>
      <c r="AU1677" s="106"/>
      <c r="AV1677" s="106"/>
      <c r="AW1677" s="106"/>
      <c r="AX1677" s="106"/>
      <c r="AY1677" s="106"/>
      <c r="AZ1677" s="106"/>
      <c r="BA1677" s="106"/>
      <c r="BB1677" s="106"/>
      <c r="BC1677" s="106"/>
      <c r="BD1677" s="106"/>
      <c r="BE1677" s="106"/>
      <c r="BF1677" s="106"/>
      <c r="BG1677" s="106"/>
      <c r="BH1677" s="106"/>
      <c r="BI1677" s="106"/>
      <c r="BJ1677" s="106"/>
      <c r="BK1677" s="106"/>
      <c r="BL1677" s="106"/>
      <c r="BM1677" s="106"/>
      <c r="BN1677" s="106"/>
      <c r="BO1677" s="106"/>
      <c r="BP1677" s="106"/>
      <c r="BQ1677" s="106"/>
      <c r="BR1677" s="106"/>
      <c r="BS1677" s="106"/>
      <c r="BT1677" s="106"/>
      <c r="BU1677" s="106"/>
      <c r="BV1677" s="106"/>
      <c r="BW1677" s="106"/>
      <c r="BX1677" s="106"/>
      <c r="BY1677" s="106"/>
    </row>
    <row r="1678" spans="1:77" ht="48" x14ac:dyDescent="0.2">
      <c r="A1678" s="107">
        <v>44138.524305555555</v>
      </c>
      <c r="B1678" s="105">
        <v>1</v>
      </c>
      <c r="C1678" s="105">
        <v>1</v>
      </c>
      <c r="D1678" s="105" t="s">
        <v>381</v>
      </c>
      <c r="E1678" s="105" t="s">
        <v>390</v>
      </c>
      <c r="F1678" s="105">
        <v>600</v>
      </c>
      <c r="G1678" s="122">
        <v>1.5557497764970201</v>
      </c>
      <c r="H1678" s="123">
        <v>0.105427413688892</v>
      </c>
      <c r="I1678" s="123">
        <v>1.30029023451452</v>
      </c>
      <c r="J1678" s="123">
        <v>1.8769837343676099</v>
      </c>
      <c r="K1678" s="123">
        <v>223.283018636219</v>
      </c>
      <c r="L1678" s="123">
        <v>3.7851976760473498</v>
      </c>
      <c r="M1678" s="124" t="s">
        <v>409</v>
      </c>
      <c r="N1678" s="123">
        <v>4.56747502705541E-2</v>
      </c>
      <c r="O1678" s="123">
        <f t="shared" ref="O1678:O1741" si="25">100*(H1678/G1678)</f>
        <v>6.7766304891443401</v>
      </c>
      <c r="P1678" s="125">
        <v>1025</v>
      </c>
      <c r="Q1678" s="126">
        <v>13.628760539629035</v>
      </c>
      <c r="R1678" s="126">
        <v>1.1189043796598845</v>
      </c>
      <c r="S1678" s="105" t="s">
        <v>381</v>
      </c>
      <c r="T1678" s="105" t="s">
        <v>381</v>
      </c>
      <c r="U1678" s="105" t="s">
        <v>381</v>
      </c>
      <c r="V1678" s="105" t="str">
        <f>IF(G1678 &lt; Characteristics!$L$13,'Field Values'!$B$65,'Field Values'!$B$66)</f>
        <v>Operating – Normal Generation/Full Performance</v>
      </c>
      <c r="W1678" s="106" t="s">
        <v>199</v>
      </c>
      <c r="X1678" s="105" t="s">
        <v>50</v>
      </c>
      <c r="Y1678" s="105">
        <v>0</v>
      </c>
      <c r="Z1678" s="105" t="s">
        <v>387</v>
      </c>
      <c r="AA1678" s="105">
        <v>0</v>
      </c>
      <c r="AB1678" s="104">
        <v>31.882952045858001</v>
      </c>
      <c r="AC1678" s="104">
        <v>3.4514807713224198</v>
      </c>
      <c r="AD1678" s="104">
        <v>20.188342793829701</v>
      </c>
      <c r="AE1678" s="104">
        <v>38.740122045766</v>
      </c>
      <c r="AF1678" s="104">
        <v>111.079368789505</v>
      </c>
      <c r="AG1678" s="104">
        <v>12.024838255773499</v>
      </c>
      <c r="AH1678" s="104">
        <v>70.335759296287193</v>
      </c>
      <c r="AI1678" s="104">
        <v>134.96950916819301</v>
      </c>
      <c r="AJ1678" s="106"/>
      <c r="AK1678" s="106"/>
      <c r="AL1678" s="106"/>
      <c r="AM1678" s="106"/>
      <c r="AN1678" s="106"/>
      <c r="AO1678" s="106"/>
      <c r="AP1678" s="106"/>
      <c r="AQ1678" s="106"/>
      <c r="AR1678" s="106"/>
      <c r="AS1678" s="106"/>
      <c r="AT1678" s="106"/>
      <c r="AU1678" s="106"/>
      <c r="AV1678" s="106"/>
      <c r="AW1678" s="106"/>
      <c r="AX1678" s="106"/>
      <c r="AY1678" s="106"/>
      <c r="AZ1678" s="106"/>
      <c r="BA1678" s="106"/>
      <c r="BB1678" s="106"/>
      <c r="BC1678" s="106"/>
      <c r="BD1678" s="106"/>
      <c r="BE1678" s="106"/>
      <c r="BF1678" s="106"/>
      <c r="BG1678" s="106"/>
      <c r="BH1678" s="106"/>
      <c r="BI1678" s="106"/>
      <c r="BJ1678" s="106"/>
      <c r="BK1678" s="106"/>
      <c r="BL1678" s="106"/>
      <c r="BM1678" s="106"/>
      <c r="BN1678" s="106"/>
      <c r="BO1678" s="106"/>
      <c r="BP1678" s="106"/>
      <c r="BQ1678" s="106"/>
      <c r="BR1678" s="106"/>
      <c r="BS1678" s="106"/>
      <c r="BT1678" s="106"/>
      <c r="BU1678" s="106"/>
      <c r="BV1678" s="106"/>
      <c r="BW1678" s="106"/>
      <c r="BX1678" s="106"/>
      <c r="BY1678" s="106"/>
    </row>
    <row r="1679" spans="1:77" ht="48" x14ac:dyDescent="0.2">
      <c r="A1679" s="107">
        <v>44138.53125</v>
      </c>
      <c r="B1679" s="105">
        <v>1</v>
      </c>
      <c r="C1679" s="105">
        <v>1</v>
      </c>
      <c r="D1679" s="105" t="s">
        <v>381</v>
      </c>
      <c r="E1679" s="105" t="s">
        <v>390</v>
      </c>
      <c r="F1679" s="105">
        <v>600</v>
      </c>
      <c r="G1679" s="122">
        <v>1.5304715222334899</v>
      </c>
      <c r="H1679" s="123">
        <v>0.119409972574715</v>
      </c>
      <c r="I1679" s="123">
        <v>1.0642146304200899</v>
      </c>
      <c r="J1679" s="123">
        <v>1.8408729712953</v>
      </c>
      <c r="K1679" s="123">
        <v>223.1024182868</v>
      </c>
      <c r="L1679" s="123">
        <v>4.1769100751361901</v>
      </c>
      <c r="M1679" s="124" t="s">
        <v>409</v>
      </c>
      <c r="N1679" s="123">
        <v>4.8193127816676597E-2</v>
      </c>
      <c r="O1679" s="123">
        <f t="shared" si="25"/>
        <v>7.8021688636489204</v>
      </c>
      <c r="P1679" s="125">
        <v>1025</v>
      </c>
      <c r="Q1679" s="126">
        <v>13.667318718381122</v>
      </c>
      <c r="R1679" s="126">
        <v>1.0832623566431252</v>
      </c>
      <c r="S1679" s="105" t="s">
        <v>381</v>
      </c>
      <c r="T1679" s="105" t="s">
        <v>381</v>
      </c>
      <c r="U1679" s="105" t="s">
        <v>381</v>
      </c>
      <c r="V1679" s="105" t="str">
        <f>IF(G1679 &lt; Characteristics!$L$13,'Field Values'!$B$65,'Field Values'!$B$66)</f>
        <v>Operating – Normal Generation/Full Performance</v>
      </c>
      <c r="W1679" s="106" t="s">
        <v>199</v>
      </c>
      <c r="X1679" s="105" t="s">
        <v>50</v>
      </c>
      <c r="Y1679" s="105">
        <v>0</v>
      </c>
      <c r="Z1679" s="105" t="s">
        <v>387</v>
      </c>
      <c r="AA1679" s="105">
        <v>0</v>
      </c>
      <c r="AB1679" s="104">
        <v>28.031374305232301</v>
      </c>
      <c r="AC1679" s="104">
        <v>4.9604634327975798</v>
      </c>
      <c r="AD1679" s="104">
        <v>9.6664402100772708</v>
      </c>
      <c r="AE1679" s="104">
        <v>40.884444941160503</v>
      </c>
      <c r="AF1679" s="104">
        <v>97.660606690240698</v>
      </c>
      <c r="AG1679" s="104">
        <v>17.282081055956599</v>
      </c>
      <c r="AH1679" s="104">
        <v>33.677818807703602</v>
      </c>
      <c r="AI1679" s="104">
        <v>142.44025511570501</v>
      </c>
      <c r="AJ1679" s="106"/>
      <c r="AK1679" s="106"/>
      <c r="AL1679" s="106"/>
      <c r="AM1679" s="106"/>
      <c r="AN1679" s="106"/>
      <c r="AO1679" s="106"/>
      <c r="AP1679" s="106"/>
      <c r="AQ1679" s="106"/>
      <c r="AR1679" s="106"/>
      <c r="AS1679" s="106"/>
      <c r="AT1679" s="106"/>
      <c r="AU1679" s="106"/>
      <c r="AV1679" s="106"/>
      <c r="AW1679" s="106"/>
      <c r="AX1679" s="106"/>
      <c r="AY1679" s="106"/>
      <c r="AZ1679" s="106"/>
      <c r="BA1679" s="106"/>
      <c r="BB1679" s="106"/>
      <c r="BC1679" s="106"/>
      <c r="BD1679" s="106"/>
      <c r="BE1679" s="106"/>
      <c r="BF1679" s="106"/>
      <c r="BG1679" s="106"/>
      <c r="BH1679" s="106"/>
      <c r="BI1679" s="106"/>
      <c r="BJ1679" s="106"/>
      <c r="BK1679" s="106"/>
      <c r="BL1679" s="106"/>
      <c r="BM1679" s="106"/>
      <c r="BN1679" s="106"/>
      <c r="BO1679" s="106"/>
      <c r="BP1679" s="106"/>
      <c r="BQ1679" s="106"/>
      <c r="BR1679" s="106"/>
      <c r="BS1679" s="106"/>
      <c r="BT1679" s="106"/>
      <c r="BU1679" s="106"/>
      <c r="BV1679" s="106"/>
      <c r="BW1679" s="106"/>
      <c r="BX1679" s="106"/>
      <c r="BY1679" s="106"/>
    </row>
    <row r="1680" spans="1:77" ht="48" x14ac:dyDescent="0.2">
      <c r="A1680" s="107">
        <v>44138.538194444445</v>
      </c>
      <c r="B1680" s="105">
        <v>1</v>
      </c>
      <c r="C1680" s="105">
        <v>1</v>
      </c>
      <c r="D1680" s="105" t="s">
        <v>381</v>
      </c>
      <c r="E1680" s="105" t="s">
        <v>390</v>
      </c>
      <c r="F1680" s="105">
        <v>600</v>
      </c>
      <c r="G1680" s="122">
        <v>1.6032366779188201</v>
      </c>
      <c r="H1680" s="123">
        <v>0.13921296651559401</v>
      </c>
      <c r="I1680" s="123">
        <v>1.12524189845929</v>
      </c>
      <c r="J1680" s="123">
        <v>1.8875822053468301</v>
      </c>
      <c r="K1680" s="123">
        <v>223.32719491196301</v>
      </c>
      <c r="L1680" s="123">
        <v>4.3778381980557102</v>
      </c>
      <c r="M1680" s="124" t="s">
        <v>409</v>
      </c>
      <c r="N1680" s="123">
        <v>4.86083361977174E-2</v>
      </c>
      <c r="O1680" s="123">
        <f t="shared" si="25"/>
        <v>8.6832448653999084</v>
      </c>
      <c r="P1680" s="125">
        <v>1025</v>
      </c>
      <c r="Q1680" s="126">
        <v>13.688811129848238</v>
      </c>
      <c r="R1680" s="126">
        <v>1.0411494981458489</v>
      </c>
      <c r="S1680" s="105" t="s">
        <v>381</v>
      </c>
      <c r="T1680" s="105" t="s">
        <v>381</v>
      </c>
      <c r="U1680" s="105" t="s">
        <v>381</v>
      </c>
      <c r="V1680" s="105" t="str">
        <f>IF(G1680 &lt; Characteristics!$L$13,'Field Values'!$B$65,'Field Values'!$B$66)</f>
        <v>Operating – Normal Generation/Full Performance</v>
      </c>
      <c r="W1680" s="106" t="s">
        <v>199</v>
      </c>
      <c r="X1680" s="105" t="s">
        <v>50</v>
      </c>
      <c r="Y1680" s="105">
        <v>0</v>
      </c>
      <c r="Z1680" s="105" t="s">
        <v>387</v>
      </c>
      <c r="AA1680" s="105">
        <v>0</v>
      </c>
      <c r="AB1680" s="104">
        <v>25.857767118405999</v>
      </c>
      <c r="AC1680" s="104">
        <v>4.0366037634240799</v>
      </c>
      <c r="AD1680" s="104">
        <v>11.334760213968501</v>
      </c>
      <c r="AE1680" s="104">
        <v>34.672455623692798</v>
      </c>
      <c r="AF1680" s="104">
        <v>90.087835295904299</v>
      </c>
      <c r="AG1680" s="104">
        <v>14.0633862894804</v>
      </c>
      <c r="AH1680" s="104">
        <v>39.490187334380103</v>
      </c>
      <c r="AI1680" s="104">
        <v>120.79790166271999</v>
      </c>
      <c r="AJ1680" s="106"/>
      <c r="AK1680" s="106"/>
      <c r="AL1680" s="106"/>
      <c r="AM1680" s="106"/>
      <c r="AN1680" s="106"/>
      <c r="AO1680" s="106"/>
      <c r="AP1680" s="106"/>
      <c r="AQ1680" s="106"/>
      <c r="AR1680" s="106"/>
      <c r="AS1680" s="106"/>
      <c r="AT1680" s="106"/>
      <c r="AU1680" s="106"/>
      <c r="AV1680" s="106"/>
      <c r="AW1680" s="106"/>
      <c r="AX1680" s="106"/>
      <c r="AY1680" s="106"/>
      <c r="AZ1680" s="106"/>
      <c r="BA1680" s="106"/>
      <c r="BB1680" s="106"/>
      <c r="BC1680" s="106"/>
      <c r="BD1680" s="106"/>
      <c r="BE1680" s="106"/>
      <c r="BF1680" s="106"/>
      <c r="BG1680" s="106"/>
      <c r="BH1680" s="106"/>
      <c r="BI1680" s="106"/>
      <c r="BJ1680" s="106"/>
      <c r="BK1680" s="106"/>
      <c r="BL1680" s="106"/>
      <c r="BM1680" s="106"/>
      <c r="BN1680" s="106"/>
      <c r="BO1680" s="106"/>
      <c r="BP1680" s="106"/>
      <c r="BQ1680" s="106"/>
      <c r="BR1680" s="106"/>
      <c r="BS1680" s="106"/>
      <c r="BT1680" s="106"/>
      <c r="BU1680" s="106"/>
      <c r="BV1680" s="106"/>
      <c r="BW1680" s="106"/>
      <c r="BX1680" s="106"/>
      <c r="BY1680" s="106"/>
    </row>
    <row r="1681" spans="1:77" ht="48" x14ac:dyDescent="0.2">
      <c r="A1681" s="107">
        <v>44138.545138888891</v>
      </c>
      <c r="B1681" s="105">
        <v>1</v>
      </c>
      <c r="C1681" s="105">
        <v>1</v>
      </c>
      <c r="D1681" s="105" t="s">
        <v>381</v>
      </c>
      <c r="E1681" s="105" t="s">
        <v>390</v>
      </c>
      <c r="F1681" s="105">
        <v>600</v>
      </c>
      <c r="G1681" s="122">
        <v>1.6748147213826601</v>
      </c>
      <c r="H1681" s="123">
        <v>0.12520172787020101</v>
      </c>
      <c r="I1681" s="123">
        <v>1.20094445470267</v>
      </c>
      <c r="J1681" s="123">
        <v>1.97508580676601</v>
      </c>
      <c r="K1681" s="123">
        <v>223.27411915223701</v>
      </c>
      <c r="L1681" s="123">
        <v>4.13829572419675</v>
      </c>
      <c r="M1681" s="124" t="s">
        <v>409</v>
      </c>
      <c r="N1681" s="123">
        <v>5.6653510897414598E-2</v>
      </c>
      <c r="O1681" s="123">
        <f t="shared" si="25"/>
        <v>7.4755569241019959</v>
      </c>
      <c r="P1681" s="125">
        <v>1025</v>
      </c>
      <c r="Q1681" s="126">
        <v>13.716475548060696</v>
      </c>
      <c r="R1681" s="126">
        <v>1.0014063530528396</v>
      </c>
      <c r="S1681" s="105" t="s">
        <v>381</v>
      </c>
      <c r="T1681" s="105" t="s">
        <v>381</v>
      </c>
      <c r="U1681" s="105" t="s">
        <v>381</v>
      </c>
      <c r="V1681" s="105" t="str">
        <f>IF(G1681 &lt; Characteristics!$L$13,'Field Values'!$B$65,'Field Values'!$B$66)</f>
        <v>Operating – Normal Generation/Full Performance</v>
      </c>
      <c r="W1681" s="106" t="s">
        <v>199</v>
      </c>
      <c r="X1681" s="105" t="s">
        <v>50</v>
      </c>
      <c r="Y1681" s="105">
        <v>0</v>
      </c>
      <c r="Z1681" s="105" t="s">
        <v>387</v>
      </c>
      <c r="AA1681" s="105">
        <v>0</v>
      </c>
      <c r="AB1681" s="104">
        <v>23.9499245606664</v>
      </c>
      <c r="AC1681" s="104">
        <v>2.96191097122081</v>
      </c>
      <c r="AD1681" s="104">
        <v>16.456529092295099</v>
      </c>
      <c r="AE1681" s="104">
        <v>31.6805835795933</v>
      </c>
      <c r="AF1681" s="104">
        <v>83.440978571417901</v>
      </c>
      <c r="AG1681" s="104">
        <v>10.3191942000258</v>
      </c>
      <c r="AH1681" s="104">
        <v>57.334250919220601</v>
      </c>
      <c r="AI1681" s="104">
        <v>110.374324132985</v>
      </c>
      <c r="AJ1681" s="106"/>
      <c r="AK1681" s="106"/>
      <c r="AL1681" s="106"/>
      <c r="AM1681" s="106"/>
      <c r="AN1681" s="106"/>
      <c r="AO1681" s="106"/>
      <c r="AP1681" s="106"/>
      <c r="AQ1681" s="106"/>
      <c r="AR1681" s="106"/>
      <c r="AS1681" s="106"/>
      <c r="AT1681" s="106"/>
      <c r="AU1681" s="106"/>
      <c r="AV1681" s="106"/>
      <c r="AW1681" s="106"/>
      <c r="AX1681" s="106"/>
      <c r="AY1681" s="106"/>
      <c r="AZ1681" s="106"/>
      <c r="BA1681" s="106"/>
      <c r="BB1681" s="106"/>
      <c r="BC1681" s="106"/>
      <c r="BD1681" s="106"/>
      <c r="BE1681" s="106"/>
      <c r="BF1681" s="106"/>
      <c r="BG1681" s="106"/>
      <c r="BH1681" s="106"/>
      <c r="BI1681" s="106"/>
      <c r="BJ1681" s="106"/>
      <c r="BK1681" s="106"/>
      <c r="BL1681" s="106"/>
      <c r="BM1681" s="106"/>
      <c r="BN1681" s="106"/>
      <c r="BO1681" s="106"/>
      <c r="BP1681" s="106"/>
      <c r="BQ1681" s="106"/>
      <c r="BR1681" s="106"/>
      <c r="BS1681" s="106"/>
      <c r="BT1681" s="106"/>
      <c r="BU1681" s="106"/>
      <c r="BV1681" s="106"/>
      <c r="BW1681" s="106"/>
      <c r="BX1681" s="106"/>
      <c r="BY1681" s="106"/>
    </row>
    <row r="1682" spans="1:77" ht="48" x14ac:dyDescent="0.2">
      <c r="A1682" s="107">
        <v>44138.552083333336</v>
      </c>
      <c r="B1682" s="105">
        <v>1</v>
      </c>
      <c r="C1682" s="105">
        <v>1</v>
      </c>
      <c r="D1682" s="105" t="s">
        <v>381</v>
      </c>
      <c r="E1682" s="105" t="s">
        <v>390</v>
      </c>
      <c r="F1682" s="105">
        <v>600</v>
      </c>
      <c r="G1682" s="122">
        <v>1.6864984383482899</v>
      </c>
      <c r="H1682" s="123">
        <v>0.12595744700749101</v>
      </c>
      <c r="I1682" s="123">
        <v>1.29896192436677</v>
      </c>
      <c r="J1682" s="123">
        <v>2.0424217089518999</v>
      </c>
      <c r="K1682" s="123">
        <v>223.150460644779</v>
      </c>
      <c r="L1682" s="123">
        <v>3.8789759915324802</v>
      </c>
      <c r="M1682" s="124" t="s">
        <v>409</v>
      </c>
      <c r="N1682" s="123">
        <v>5.6789637428799201E-2</v>
      </c>
      <c r="O1682" s="123">
        <f t="shared" si="25"/>
        <v>7.4685777432945768</v>
      </c>
      <c r="P1682" s="125">
        <v>1025</v>
      </c>
      <c r="Q1682" s="126">
        <v>13.723389544688017</v>
      </c>
      <c r="R1682" s="126">
        <v>0.9692183871798008</v>
      </c>
      <c r="S1682" s="105" t="s">
        <v>381</v>
      </c>
      <c r="T1682" s="105" t="s">
        <v>381</v>
      </c>
      <c r="U1682" s="105" t="s">
        <v>381</v>
      </c>
      <c r="V1682" s="105" t="str">
        <f>IF(G1682 &lt; Characteristics!$L$13,'Field Values'!$B$65,'Field Values'!$B$66)</f>
        <v>Operating – Normal Generation/Full Performance</v>
      </c>
      <c r="W1682" s="106" t="s">
        <v>199</v>
      </c>
      <c r="X1682" s="105" t="s">
        <v>50</v>
      </c>
      <c r="Y1682" s="105">
        <v>0</v>
      </c>
      <c r="Z1682" s="105" t="s">
        <v>387</v>
      </c>
      <c r="AA1682" s="105">
        <v>0</v>
      </c>
      <c r="AB1682" s="104">
        <v>27.871403207293501</v>
      </c>
      <c r="AC1682" s="104">
        <v>3.3528361383646401</v>
      </c>
      <c r="AD1682" s="104">
        <v>19.131326236180101</v>
      </c>
      <c r="AE1682" s="104">
        <v>36.811632111853797</v>
      </c>
      <c r="AF1682" s="104">
        <v>97.1032729816786</v>
      </c>
      <c r="AG1682" s="104">
        <v>11.6811638056727</v>
      </c>
      <c r="AH1682" s="104">
        <v>66.653150589607193</v>
      </c>
      <c r="AI1682" s="104">
        <v>128.250717707479</v>
      </c>
      <c r="AJ1682" s="106"/>
      <c r="AK1682" s="106"/>
      <c r="AL1682" s="106"/>
      <c r="AM1682" s="106"/>
      <c r="AN1682" s="106"/>
      <c r="AO1682" s="106"/>
      <c r="AP1682" s="106"/>
      <c r="AQ1682" s="106"/>
      <c r="AR1682" s="106"/>
      <c r="AS1682" s="106"/>
      <c r="AT1682" s="106"/>
      <c r="AU1682" s="106"/>
      <c r="AV1682" s="106"/>
      <c r="AW1682" s="106"/>
      <c r="AX1682" s="106"/>
      <c r="AY1682" s="106"/>
      <c r="AZ1682" s="106"/>
      <c r="BA1682" s="106"/>
      <c r="BB1682" s="106"/>
      <c r="BC1682" s="106"/>
      <c r="BD1682" s="106"/>
      <c r="BE1682" s="106"/>
      <c r="BF1682" s="106"/>
      <c r="BG1682" s="106"/>
      <c r="BH1682" s="106"/>
      <c r="BI1682" s="106"/>
      <c r="BJ1682" s="106"/>
      <c r="BK1682" s="106"/>
      <c r="BL1682" s="106"/>
      <c r="BM1682" s="106"/>
      <c r="BN1682" s="106"/>
      <c r="BO1682" s="106"/>
      <c r="BP1682" s="106"/>
      <c r="BQ1682" s="106"/>
      <c r="BR1682" s="106"/>
      <c r="BS1682" s="106"/>
      <c r="BT1682" s="106"/>
      <c r="BU1682" s="106"/>
      <c r="BV1682" s="106"/>
      <c r="BW1682" s="106"/>
      <c r="BX1682" s="106"/>
      <c r="BY1682" s="106"/>
    </row>
    <row r="1683" spans="1:77" ht="48" x14ac:dyDescent="0.2">
      <c r="A1683" s="107">
        <v>44138.559027777781</v>
      </c>
      <c r="B1683" s="105">
        <v>1</v>
      </c>
      <c r="C1683" s="105">
        <v>1</v>
      </c>
      <c r="D1683" s="105" t="s">
        <v>381</v>
      </c>
      <c r="E1683" s="105" t="s">
        <v>390</v>
      </c>
      <c r="F1683" s="105">
        <v>600</v>
      </c>
      <c r="G1683" s="122">
        <v>1.7213901986282401</v>
      </c>
      <c r="H1683" s="123">
        <v>0.106942688438635</v>
      </c>
      <c r="I1683" s="123">
        <v>1.4330912658113499</v>
      </c>
      <c r="J1683" s="123">
        <v>1.9492173913692199</v>
      </c>
      <c r="K1683" s="123">
        <v>223.41446976064799</v>
      </c>
      <c r="L1683" s="123">
        <v>3.6442036439432801</v>
      </c>
      <c r="M1683" s="124" t="s">
        <v>409</v>
      </c>
      <c r="N1683" s="123">
        <v>4.5797231082382102E-2</v>
      </c>
      <c r="O1683" s="123">
        <f t="shared" si="25"/>
        <v>6.2125768186583521</v>
      </c>
      <c r="P1683" s="125">
        <v>1025</v>
      </c>
      <c r="Q1683" s="126">
        <v>13.721762225969648</v>
      </c>
      <c r="R1683" s="126">
        <v>0.93023395575868406</v>
      </c>
      <c r="S1683" s="105" t="s">
        <v>381</v>
      </c>
      <c r="T1683" s="105" t="s">
        <v>381</v>
      </c>
      <c r="U1683" s="105" t="s">
        <v>381</v>
      </c>
      <c r="V1683" s="105" t="str">
        <f>IF(G1683 &lt; Characteristics!$L$13,'Field Values'!$B$65,'Field Values'!$B$66)</f>
        <v>Operating – Normal Generation/Full Performance</v>
      </c>
      <c r="W1683" s="106" t="s">
        <v>199</v>
      </c>
      <c r="X1683" s="105" t="s">
        <v>50</v>
      </c>
      <c r="Y1683" s="105">
        <v>0</v>
      </c>
      <c r="Z1683" s="105" t="s">
        <v>387</v>
      </c>
      <c r="AA1683" s="105">
        <v>0</v>
      </c>
      <c r="AB1683" s="104">
        <v>25.257721300240402</v>
      </c>
      <c r="AC1683" s="104">
        <v>3.5859826957613499</v>
      </c>
      <c r="AD1683" s="104">
        <v>14.2718428386301</v>
      </c>
      <c r="AE1683" s="104">
        <v>33.685314778051698</v>
      </c>
      <c r="AF1683" s="104">
        <v>87.997296658271793</v>
      </c>
      <c r="AG1683" s="104">
        <v>12.493438254912</v>
      </c>
      <c r="AH1683" s="104">
        <v>49.722880443624</v>
      </c>
      <c r="AI1683" s="104">
        <v>117.358737492046</v>
      </c>
      <c r="AJ1683" s="106"/>
      <c r="AK1683" s="106"/>
      <c r="AL1683" s="106"/>
      <c r="AM1683" s="106"/>
      <c r="AN1683" s="106"/>
      <c r="AO1683" s="106"/>
      <c r="AP1683" s="106"/>
      <c r="AQ1683" s="106"/>
      <c r="AR1683" s="106"/>
      <c r="AS1683" s="106"/>
      <c r="AT1683" s="106"/>
      <c r="AU1683" s="106"/>
      <c r="AV1683" s="106"/>
      <c r="AW1683" s="106"/>
      <c r="AX1683" s="106"/>
      <c r="AY1683" s="106"/>
      <c r="AZ1683" s="106"/>
      <c r="BA1683" s="106"/>
      <c r="BB1683" s="106"/>
      <c r="BC1683" s="106"/>
      <c r="BD1683" s="106"/>
      <c r="BE1683" s="106"/>
      <c r="BF1683" s="106"/>
      <c r="BG1683" s="106"/>
      <c r="BH1683" s="106"/>
      <c r="BI1683" s="106"/>
      <c r="BJ1683" s="106"/>
      <c r="BK1683" s="106"/>
      <c r="BL1683" s="106"/>
      <c r="BM1683" s="106"/>
      <c r="BN1683" s="106"/>
      <c r="BO1683" s="106"/>
      <c r="BP1683" s="106"/>
      <c r="BQ1683" s="106"/>
      <c r="BR1683" s="106"/>
      <c r="BS1683" s="106"/>
      <c r="BT1683" s="106"/>
      <c r="BU1683" s="106"/>
      <c r="BV1683" s="106"/>
      <c r="BW1683" s="106"/>
      <c r="BX1683" s="106"/>
      <c r="BY1683" s="106"/>
    </row>
    <row r="1684" spans="1:77" ht="48" x14ac:dyDescent="0.2">
      <c r="A1684" s="107">
        <v>44138.565972222219</v>
      </c>
      <c r="B1684" s="105">
        <v>1</v>
      </c>
      <c r="C1684" s="105">
        <v>1</v>
      </c>
      <c r="D1684" s="105" t="s">
        <v>381</v>
      </c>
      <c r="E1684" s="105" t="s">
        <v>390</v>
      </c>
      <c r="F1684" s="105">
        <v>600</v>
      </c>
      <c r="G1684" s="122">
        <v>1.716851619991</v>
      </c>
      <c r="H1684" s="123">
        <v>0.14301148897299101</v>
      </c>
      <c r="I1684" s="123">
        <v>1.2840700926336499</v>
      </c>
      <c r="J1684" s="123">
        <v>2.0680701873134399</v>
      </c>
      <c r="K1684" s="123">
        <v>223.12329219294699</v>
      </c>
      <c r="L1684" s="123">
        <v>4.5710462328674799</v>
      </c>
      <c r="M1684" s="124" t="s">
        <v>409</v>
      </c>
      <c r="N1684" s="123">
        <v>5.5620307848475797E-2</v>
      </c>
      <c r="O1684" s="123">
        <f t="shared" si="25"/>
        <v>8.3298688895281874</v>
      </c>
      <c r="P1684" s="125">
        <v>1025</v>
      </c>
      <c r="Q1684" s="126">
        <v>13.72903878583474</v>
      </c>
      <c r="R1684" s="126">
        <v>0.90128087431611092</v>
      </c>
      <c r="S1684" s="105" t="s">
        <v>381</v>
      </c>
      <c r="T1684" s="105" t="s">
        <v>381</v>
      </c>
      <c r="U1684" s="105" t="s">
        <v>381</v>
      </c>
      <c r="V1684" s="105" t="str">
        <f>IF(G1684 &lt; Characteristics!$L$13,'Field Values'!$B$65,'Field Values'!$B$66)</f>
        <v>Operating – Normal Generation/Full Performance</v>
      </c>
      <c r="W1684" s="106" t="s">
        <v>199</v>
      </c>
      <c r="X1684" s="105" t="s">
        <v>50</v>
      </c>
      <c r="Y1684" s="105">
        <v>0</v>
      </c>
      <c r="Z1684" s="105" t="s">
        <v>387</v>
      </c>
      <c r="AA1684" s="105">
        <v>0</v>
      </c>
      <c r="AB1684" s="104">
        <v>24.141749581451698</v>
      </c>
      <c r="AC1684" s="104">
        <v>3.6663903887529399</v>
      </c>
      <c r="AD1684" s="104">
        <v>13.914030389238199</v>
      </c>
      <c r="AE1684" s="104">
        <v>32.612692848750299</v>
      </c>
      <c r="AF1684" s="104">
        <v>84.109290232754503</v>
      </c>
      <c r="AG1684" s="104">
        <v>12.7735758441975</v>
      </c>
      <c r="AH1684" s="104">
        <v>48.476274388162203</v>
      </c>
      <c r="AI1684" s="104">
        <v>113.62176021649201</v>
      </c>
      <c r="AJ1684" s="106"/>
      <c r="AK1684" s="106"/>
      <c r="AL1684" s="106"/>
      <c r="AM1684" s="106"/>
      <c r="AN1684" s="106"/>
      <c r="AO1684" s="106"/>
      <c r="AP1684" s="106"/>
      <c r="AQ1684" s="106"/>
      <c r="AR1684" s="106"/>
      <c r="AS1684" s="106"/>
      <c r="AT1684" s="106"/>
      <c r="AU1684" s="106"/>
      <c r="AV1684" s="106"/>
      <c r="AW1684" s="106"/>
      <c r="AX1684" s="106"/>
      <c r="AY1684" s="106"/>
      <c r="AZ1684" s="106"/>
      <c r="BA1684" s="106"/>
      <c r="BB1684" s="106"/>
      <c r="BC1684" s="106"/>
      <c r="BD1684" s="106"/>
      <c r="BE1684" s="106"/>
      <c r="BF1684" s="106"/>
      <c r="BG1684" s="106"/>
      <c r="BH1684" s="106"/>
      <c r="BI1684" s="106"/>
      <c r="BJ1684" s="106"/>
      <c r="BK1684" s="106"/>
      <c r="BL1684" s="106"/>
      <c r="BM1684" s="106"/>
      <c r="BN1684" s="106"/>
      <c r="BO1684" s="106"/>
      <c r="BP1684" s="106"/>
      <c r="BQ1684" s="106"/>
      <c r="BR1684" s="106"/>
      <c r="BS1684" s="106"/>
      <c r="BT1684" s="106"/>
      <c r="BU1684" s="106"/>
      <c r="BV1684" s="106"/>
      <c r="BW1684" s="106"/>
      <c r="BX1684" s="106"/>
      <c r="BY1684" s="106"/>
    </row>
    <row r="1685" spans="1:77" ht="48" x14ac:dyDescent="0.2">
      <c r="A1685" s="107">
        <v>44138.572916666664</v>
      </c>
      <c r="B1685" s="105">
        <v>1</v>
      </c>
      <c r="C1685" s="105">
        <v>1</v>
      </c>
      <c r="D1685" s="105" t="s">
        <v>381</v>
      </c>
      <c r="E1685" s="105" t="s">
        <v>390</v>
      </c>
      <c r="F1685" s="105">
        <v>600</v>
      </c>
      <c r="G1685" s="122">
        <v>1.84129498113152</v>
      </c>
      <c r="H1685" s="123">
        <v>0.10838538670732401</v>
      </c>
      <c r="I1685" s="123">
        <v>1.4598525270889799</v>
      </c>
      <c r="J1685" s="123">
        <v>2.14301798172401</v>
      </c>
      <c r="K1685" s="123">
        <v>222.913910068597</v>
      </c>
      <c r="L1685" s="123">
        <v>3.7298436572346101</v>
      </c>
      <c r="M1685" s="124" t="s">
        <v>409</v>
      </c>
      <c r="N1685" s="123">
        <v>3.7459380089104502E-2</v>
      </c>
      <c r="O1685" s="123">
        <f t="shared" si="25"/>
        <v>5.8863673565611192</v>
      </c>
      <c r="P1685" s="125">
        <v>1025</v>
      </c>
      <c r="Q1685" s="126">
        <v>13.744300168634073</v>
      </c>
      <c r="R1685" s="126">
        <v>0.86364396914467179</v>
      </c>
      <c r="S1685" s="105" t="s">
        <v>381</v>
      </c>
      <c r="T1685" s="105" t="s">
        <v>381</v>
      </c>
      <c r="U1685" s="105" t="s">
        <v>381</v>
      </c>
      <c r="V1685" s="105" t="str">
        <f>IF(G1685 &lt; Characteristics!$L$13,'Field Values'!$B$65,'Field Values'!$B$66)</f>
        <v>Operating – Normal Generation/Full Performance</v>
      </c>
      <c r="W1685" s="106" t="s">
        <v>199</v>
      </c>
      <c r="X1685" s="105" t="s">
        <v>50</v>
      </c>
      <c r="Y1685" s="105">
        <v>0</v>
      </c>
      <c r="Z1685" s="105" t="s">
        <v>387</v>
      </c>
      <c r="AA1685" s="105">
        <v>0</v>
      </c>
      <c r="AB1685" s="104">
        <v>27.221565459547701</v>
      </c>
      <c r="AC1685" s="104">
        <v>3.2199895442560198</v>
      </c>
      <c r="AD1685" s="104">
        <v>15.9224033277956</v>
      </c>
      <c r="AE1685" s="104">
        <v>35.308283813614999</v>
      </c>
      <c r="AF1685" s="104">
        <v>94.839261003380599</v>
      </c>
      <c r="AG1685" s="104">
        <v>11.2183309194925</v>
      </c>
      <c r="AH1685" s="104">
        <v>55.473375442319998</v>
      </c>
      <c r="AI1685" s="104">
        <v>123.013104831691</v>
      </c>
      <c r="AJ1685" s="106"/>
      <c r="AK1685" s="106"/>
      <c r="AL1685" s="106"/>
      <c r="AM1685" s="106"/>
      <c r="AN1685" s="106"/>
      <c r="AO1685" s="106"/>
      <c r="AP1685" s="106"/>
      <c r="AQ1685" s="106"/>
      <c r="AR1685" s="106"/>
      <c r="AS1685" s="106"/>
      <c r="AT1685" s="106"/>
      <c r="AU1685" s="106"/>
      <c r="AV1685" s="106"/>
      <c r="AW1685" s="106"/>
      <c r="AX1685" s="106"/>
      <c r="AY1685" s="106"/>
      <c r="AZ1685" s="106"/>
      <c r="BA1685" s="106"/>
      <c r="BB1685" s="106"/>
      <c r="BC1685" s="106"/>
      <c r="BD1685" s="106"/>
      <c r="BE1685" s="106"/>
      <c r="BF1685" s="106"/>
      <c r="BG1685" s="106"/>
      <c r="BH1685" s="106"/>
      <c r="BI1685" s="106"/>
      <c r="BJ1685" s="106"/>
      <c r="BK1685" s="106"/>
      <c r="BL1685" s="106"/>
      <c r="BM1685" s="106"/>
      <c r="BN1685" s="106"/>
      <c r="BO1685" s="106"/>
      <c r="BP1685" s="106"/>
      <c r="BQ1685" s="106"/>
      <c r="BR1685" s="106"/>
      <c r="BS1685" s="106"/>
      <c r="BT1685" s="106"/>
      <c r="BU1685" s="106"/>
      <c r="BV1685" s="106"/>
      <c r="BW1685" s="106"/>
      <c r="BX1685" s="106"/>
      <c r="BY1685" s="106"/>
    </row>
    <row r="1686" spans="1:77" ht="48" x14ac:dyDescent="0.2">
      <c r="A1686" s="107">
        <v>44138.579861111109</v>
      </c>
      <c r="B1686" s="105">
        <v>1</v>
      </c>
      <c r="C1686" s="105">
        <v>1</v>
      </c>
      <c r="D1686" s="105" t="s">
        <v>381</v>
      </c>
      <c r="E1686" s="105" t="s">
        <v>390</v>
      </c>
      <c r="F1686" s="105">
        <v>600</v>
      </c>
      <c r="G1686" s="122">
        <v>1.8175709401380999</v>
      </c>
      <c r="H1686" s="123">
        <v>0.133900053186853</v>
      </c>
      <c r="I1686" s="123">
        <v>1.34718076267954</v>
      </c>
      <c r="J1686" s="123">
        <v>2.1910174015355199</v>
      </c>
      <c r="K1686" s="123">
        <v>223.493495589079</v>
      </c>
      <c r="L1686" s="123">
        <v>4.0968707744009603</v>
      </c>
      <c r="M1686" s="124" t="s">
        <v>409</v>
      </c>
      <c r="N1686" s="123">
        <v>4.9975664702225302E-2</v>
      </c>
      <c r="O1686" s="123">
        <f t="shared" si="25"/>
        <v>7.3669781041217135</v>
      </c>
      <c r="P1686" s="125">
        <v>1025</v>
      </c>
      <c r="Q1686" s="126">
        <v>13.763456998313654</v>
      </c>
      <c r="R1686" s="126">
        <v>0.82645991022702248</v>
      </c>
      <c r="S1686" s="105" t="s">
        <v>381</v>
      </c>
      <c r="T1686" s="105" t="s">
        <v>381</v>
      </c>
      <c r="U1686" s="105" t="s">
        <v>381</v>
      </c>
      <c r="V1686" s="105" t="str">
        <f>IF(G1686 &lt; Characteristics!$L$13,'Field Values'!$B$65,'Field Values'!$B$66)</f>
        <v>Operating – Normal Generation/Full Performance</v>
      </c>
      <c r="W1686" s="106" t="s">
        <v>199</v>
      </c>
      <c r="X1686" s="105" t="s">
        <v>50</v>
      </c>
      <c r="Y1686" s="105">
        <v>0</v>
      </c>
      <c r="Z1686" s="105" t="s">
        <v>387</v>
      </c>
      <c r="AA1686" s="105">
        <v>0</v>
      </c>
      <c r="AB1686" s="104">
        <v>26.441624676473701</v>
      </c>
      <c r="AC1686" s="104">
        <v>4.0338366120474403</v>
      </c>
      <c r="AD1686" s="104">
        <v>13.3416607622952</v>
      </c>
      <c r="AE1686" s="104">
        <v>35.968185284770001</v>
      </c>
      <c r="AF1686" s="104">
        <v>92.1219746017087</v>
      </c>
      <c r="AG1686" s="104">
        <v>14.053745630894101</v>
      </c>
      <c r="AH1686" s="104">
        <v>46.482158632486303</v>
      </c>
      <c r="AI1686" s="104">
        <v>125.31217847026301</v>
      </c>
      <c r="AJ1686" s="106"/>
      <c r="AK1686" s="106"/>
      <c r="AL1686" s="106"/>
      <c r="AM1686" s="106"/>
      <c r="AN1686" s="106"/>
      <c r="AO1686" s="106"/>
      <c r="AP1686" s="106"/>
      <c r="AQ1686" s="106"/>
      <c r="AR1686" s="106"/>
      <c r="AS1686" s="106"/>
      <c r="AT1686" s="106"/>
      <c r="AU1686" s="106"/>
      <c r="AV1686" s="106"/>
      <c r="AW1686" s="106"/>
      <c r="AX1686" s="106"/>
      <c r="AY1686" s="106"/>
      <c r="AZ1686" s="106"/>
      <c r="BA1686" s="106"/>
      <c r="BB1686" s="106"/>
      <c r="BC1686" s="106"/>
      <c r="BD1686" s="106"/>
      <c r="BE1686" s="106"/>
      <c r="BF1686" s="106"/>
      <c r="BG1686" s="106"/>
      <c r="BH1686" s="106"/>
      <c r="BI1686" s="106"/>
      <c r="BJ1686" s="106"/>
      <c r="BK1686" s="106"/>
      <c r="BL1686" s="106"/>
      <c r="BM1686" s="106"/>
      <c r="BN1686" s="106"/>
      <c r="BO1686" s="106"/>
      <c r="BP1686" s="106"/>
      <c r="BQ1686" s="106"/>
      <c r="BR1686" s="106"/>
      <c r="BS1686" s="106"/>
      <c r="BT1686" s="106"/>
      <c r="BU1686" s="106"/>
      <c r="BV1686" s="106"/>
      <c r="BW1686" s="106"/>
      <c r="BX1686" s="106"/>
      <c r="BY1686" s="106"/>
    </row>
    <row r="1687" spans="1:77" ht="48" x14ac:dyDescent="0.2">
      <c r="A1687" s="107">
        <v>44138.586805555555</v>
      </c>
      <c r="B1687" s="105">
        <v>1</v>
      </c>
      <c r="C1687" s="105">
        <v>1</v>
      </c>
      <c r="D1687" s="105" t="s">
        <v>381</v>
      </c>
      <c r="E1687" s="105" t="s">
        <v>390</v>
      </c>
      <c r="F1687" s="105">
        <v>600</v>
      </c>
      <c r="G1687" s="122">
        <v>1.81583429861615</v>
      </c>
      <c r="H1687" s="123">
        <v>0.136325133990811</v>
      </c>
      <c r="I1687" s="123">
        <v>1.4116989366797901</v>
      </c>
      <c r="J1687" s="123">
        <v>2.2692563339342202</v>
      </c>
      <c r="K1687" s="123">
        <v>223.07696983935</v>
      </c>
      <c r="L1687" s="123">
        <v>3.8366641140639599</v>
      </c>
      <c r="M1687" s="124" t="s">
        <v>409</v>
      </c>
      <c r="N1687" s="123">
        <v>5.7570363057081998E-2</v>
      </c>
      <c r="O1687" s="123">
        <f t="shared" si="25"/>
        <v>7.5075756689200439</v>
      </c>
      <c r="P1687" s="125">
        <v>1025</v>
      </c>
      <c r="Q1687" s="126">
        <v>13.781020236087686</v>
      </c>
      <c r="R1687" s="126">
        <v>0.80193937857586484</v>
      </c>
      <c r="S1687" s="105" t="s">
        <v>381</v>
      </c>
      <c r="T1687" s="105" t="s">
        <v>381</v>
      </c>
      <c r="U1687" s="105" t="s">
        <v>381</v>
      </c>
      <c r="V1687" s="105" t="str">
        <f>IF(G1687 &lt; Characteristics!$L$13,'Field Values'!$B$65,'Field Values'!$B$66)</f>
        <v>Operating – Normal Generation/Full Performance</v>
      </c>
      <c r="W1687" s="106" t="s">
        <v>199</v>
      </c>
      <c r="X1687" s="105" t="s">
        <v>50</v>
      </c>
      <c r="Y1687" s="105">
        <v>0</v>
      </c>
      <c r="Z1687" s="105" t="s">
        <v>387</v>
      </c>
      <c r="AA1687" s="105">
        <v>0</v>
      </c>
      <c r="AB1687" s="104">
        <v>29.947702140849302</v>
      </c>
      <c r="AC1687" s="104">
        <v>3.39631481052148</v>
      </c>
      <c r="AD1687" s="104">
        <v>16.052559455342301</v>
      </c>
      <c r="AE1687" s="104">
        <v>38.007074953922803</v>
      </c>
      <c r="AF1687" s="104">
        <v>104.33702582599101</v>
      </c>
      <c r="AG1687" s="104">
        <v>11.8326419783474</v>
      </c>
      <c r="AH1687" s="104">
        <v>55.926834837125398</v>
      </c>
      <c r="AI1687" s="104">
        <v>132.415598746174</v>
      </c>
      <c r="AJ1687" s="106"/>
      <c r="AK1687" s="106"/>
      <c r="AL1687" s="106"/>
      <c r="AM1687" s="106"/>
      <c r="AN1687" s="106"/>
      <c r="AO1687" s="106"/>
      <c r="AP1687" s="106"/>
      <c r="AQ1687" s="106"/>
      <c r="AR1687" s="106"/>
      <c r="AS1687" s="106"/>
      <c r="AT1687" s="106"/>
      <c r="AU1687" s="106"/>
      <c r="AV1687" s="106"/>
      <c r="AW1687" s="106"/>
      <c r="AX1687" s="106"/>
      <c r="AY1687" s="106"/>
      <c r="AZ1687" s="106"/>
      <c r="BA1687" s="106"/>
      <c r="BB1687" s="106"/>
      <c r="BC1687" s="106"/>
      <c r="BD1687" s="106"/>
      <c r="BE1687" s="106"/>
      <c r="BF1687" s="106"/>
      <c r="BG1687" s="106"/>
      <c r="BH1687" s="106"/>
      <c r="BI1687" s="106"/>
      <c r="BJ1687" s="106"/>
      <c r="BK1687" s="106"/>
      <c r="BL1687" s="106"/>
      <c r="BM1687" s="106"/>
      <c r="BN1687" s="106"/>
      <c r="BO1687" s="106"/>
      <c r="BP1687" s="106"/>
      <c r="BQ1687" s="106"/>
      <c r="BR1687" s="106"/>
      <c r="BS1687" s="106"/>
      <c r="BT1687" s="106"/>
      <c r="BU1687" s="106"/>
      <c r="BV1687" s="106"/>
      <c r="BW1687" s="106"/>
      <c r="BX1687" s="106"/>
      <c r="BY1687" s="106"/>
    </row>
    <row r="1688" spans="1:77" ht="48" x14ac:dyDescent="0.2">
      <c r="A1688" s="107">
        <v>44138.59375</v>
      </c>
      <c r="B1688" s="105">
        <v>1</v>
      </c>
      <c r="C1688" s="105">
        <v>1</v>
      </c>
      <c r="D1688" s="105" t="s">
        <v>381</v>
      </c>
      <c r="E1688" s="105" t="s">
        <v>390</v>
      </c>
      <c r="F1688" s="105">
        <v>600</v>
      </c>
      <c r="G1688" s="122">
        <v>1.8722509798337199</v>
      </c>
      <c r="H1688" s="123">
        <v>0.13425819929098801</v>
      </c>
      <c r="I1688" s="123">
        <v>1.4038530186782101</v>
      </c>
      <c r="J1688" s="123">
        <v>2.2433668255082502</v>
      </c>
      <c r="K1688" s="123">
        <v>223.37652146864701</v>
      </c>
      <c r="L1688" s="123">
        <v>3.8207871763805801</v>
      </c>
      <c r="M1688" s="124" t="s">
        <v>409</v>
      </c>
      <c r="N1688" s="123">
        <v>5.6538904275677197E-2</v>
      </c>
      <c r="O1688" s="123">
        <f t="shared" si="25"/>
        <v>7.1709509428544607</v>
      </c>
      <c r="P1688" s="125">
        <v>1025</v>
      </c>
      <c r="Q1688" s="126">
        <v>13.803015202702676</v>
      </c>
      <c r="R1688" s="126">
        <v>0.76776206277881975</v>
      </c>
      <c r="S1688" s="105" t="s">
        <v>381</v>
      </c>
      <c r="T1688" s="105" t="s">
        <v>381</v>
      </c>
      <c r="U1688" s="105" t="s">
        <v>381</v>
      </c>
      <c r="V1688" s="105" t="str">
        <f>IF(G1688 &lt; Characteristics!$L$13,'Field Values'!$B$65,'Field Values'!$B$66)</f>
        <v>Operating – Normal Generation/Full Performance</v>
      </c>
      <c r="W1688" s="106" t="s">
        <v>199</v>
      </c>
      <c r="X1688" s="105" t="s">
        <v>50</v>
      </c>
      <c r="Y1688" s="105">
        <v>0</v>
      </c>
      <c r="Z1688" s="105" t="s">
        <v>387</v>
      </c>
      <c r="AA1688" s="105">
        <v>0</v>
      </c>
      <c r="AB1688" s="104">
        <v>27.580806094623501</v>
      </c>
      <c r="AC1688" s="104">
        <v>3.3182385521653899</v>
      </c>
      <c r="AD1688" s="104">
        <v>17.763157606700201</v>
      </c>
      <c r="AE1688" s="104">
        <v>36.622127416438303</v>
      </c>
      <c r="AF1688" s="104">
        <v>96.090842807799206</v>
      </c>
      <c r="AG1688" s="104">
        <v>11.560627025765699</v>
      </c>
      <c r="AH1688" s="104">
        <v>61.886498950456797</v>
      </c>
      <c r="AI1688" s="104">
        <v>127.59048997855299</v>
      </c>
      <c r="AJ1688" s="106"/>
      <c r="AK1688" s="106"/>
      <c r="AL1688" s="106"/>
      <c r="AM1688" s="106"/>
      <c r="AN1688" s="106"/>
      <c r="AO1688" s="106"/>
      <c r="AP1688" s="106"/>
      <c r="AQ1688" s="106"/>
      <c r="AR1688" s="106"/>
      <c r="AS1688" s="106"/>
      <c r="AT1688" s="106"/>
      <c r="AU1688" s="106"/>
      <c r="AV1688" s="106"/>
      <c r="AW1688" s="106"/>
      <c r="AX1688" s="106"/>
      <c r="AY1688" s="106"/>
      <c r="AZ1688" s="106"/>
      <c r="BA1688" s="106"/>
      <c r="BB1688" s="106"/>
      <c r="BC1688" s="106"/>
      <c r="BD1688" s="106"/>
      <c r="BE1688" s="106"/>
      <c r="BF1688" s="106"/>
      <c r="BG1688" s="106"/>
      <c r="BH1688" s="106"/>
      <c r="BI1688" s="106"/>
      <c r="BJ1688" s="106"/>
      <c r="BK1688" s="106"/>
      <c r="BL1688" s="106"/>
      <c r="BM1688" s="106"/>
      <c r="BN1688" s="106"/>
      <c r="BO1688" s="106"/>
      <c r="BP1688" s="106"/>
      <c r="BQ1688" s="106"/>
      <c r="BR1688" s="106"/>
      <c r="BS1688" s="106"/>
      <c r="BT1688" s="106"/>
      <c r="BU1688" s="106"/>
      <c r="BV1688" s="106"/>
      <c r="BW1688" s="106"/>
      <c r="BX1688" s="106"/>
      <c r="BY1688" s="106"/>
    </row>
    <row r="1689" spans="1:77" ht="48" x14ac:dyDescent="0.2">
      <c r="A1689" s="107">
        <v>44138.600694444445</v>
      </c>
      <c r="B1689" s="105">
        <v>1</v>
      </c>
      <c r="C1689" s="105">
        <v>1</v>
      </c>
      <c r="D1689" s="105" t="s">
        <v>381</v>
      </c>
      <c r="E1689" s="105" t="s">
        <v>390</v>
      </c>
      <c r="F1689" s="105">
        <v>600</v>
      </c>
      <c r="G1689" s="122">
        <v>1.9212502092769701</v>
      </c>
      <c r="H1689" s="123">
        <v>0.126385631923949</v>
      </c>
      <c r="I1689" s="123">
        <v>1.5524456121530701</v>
      </c>
      <c r="J1689" s="123">
        <v>2.2843172643589602</v>
      </c>
      <c r="K1689" s="123">
        <v>223.32026295257799</v>
      </c>
      <c r="L1689" s="123">
        <v>3.72498378727978</v>
      </c>
      <c r="M1689" s="124" t="s">
        <v>409</v>
      </c>
      <c r="N1689" s="123">
        <v>5.9394351542827802E-2</v>
      </c>
      <c r="O1689" s="123">
        <f t="shared" si="25"/>
        <v>6.5783015306221921</v>
      </c>
      <c r="P1689" s="125">
        <v>1025</v>
      </c>
      <c r="Q1689" s="126">
        <v>13.821111111111108</v>
      </c>
      <c r="R1689" s="126">
        <v>0.74425097337211987</v>
      </c>
      <c r="S1689" s="105" t="s">
        <v>381</v>
      </c>
      <c r="T1689" s="105" t="s">
        <v>381</v>
      </c>
      <c r="U1689" s="105" t="s">
        <v>381</v>
      </c>
      <c r="V1689" s="105" t="str">
        <f>IF(G1689 &lt; Characteristics!$L$13,'Field Values'!$B$65,'Field Values'!$B$66)</f>
        <v>Operating – Normal Generation/Full Performance</v>
      </c>
      <c r="W1689" s="106" t="s">
        <v>199</v>
      </c>
      <c r="X1689" s="105" t="s">
        <v>50</v>
      </c>
      <c r="Y1689" s="105">
        <v>0</v>
      </c>
      <c r="Z1689" s="105" t="s">
        <v>387</v>
      </c>
      <c r="AA1689" s="105">
        <v>0</v>
      </c>
      <c r="AB1689" s="104">
        <v>30.605153113077499</v>
      </c>
      <c r="AC1689" s="104">
        <v>3.0517200419772399</v>
      </c>
      <c r="AD1689" s="104">
        <v>21.695416883038401</v>
      </c>
      <c r="AE1689" s="104">
        <v>38.334501536425698</v>
      </c>
      <c r="AF1689" s="104">
        <v>106.62756201203401</v>
      </c>
      <c r="AG1689" s="104">
        <v>10.632085860533</v>
      </c>
      <c r="AH1689" s="104">
        <v>75.586352697466197</v>
      </c>
      <c r="AI1689" s="104">
        <v>133.55634150445701</v>
      </c>
      <c r="AJ1689" s="106"/>
      <c r="AK1689" s="106"/>
      <c r="AL1689" s="106"/>
      <c r="AM1689" s="106"/>
      <c r="AN1689" s="106"/>
      <c r="AO1689" s="106"/>
      <c r="AP1689" s="106"/>
      <c r="AQ1689" s="106"/>
      <c r="AR1689" s="106"/>
      <c r="AS1689" s="106"/>
      <c r="AT1689" s="106"/>
      <c r="AU1689" s="106"/>
      <c r="AV1689" s="106"/>
      <c r="AW1689" s="106"/>
      <c r="AX1689" s="106"/>
      <c r="AY1689" s="106"/>
      <c r="AZ1689" s="106"/>
      <c r="BA1689" s="106"/>
      <c r="BB1689" s="106"/>
      <c r="BC1689" s="106"/>
      <c r="BD1689" s="106"/>
      <c r="BE1689" s="106"/>
      <c r="BF1689" s="106"/>
      <c r="BG1689" s="106"/>
      <c r="BH1689" s="106"/>
      <c r="BI1689" s="106"/>
      <c r="BJ1689" s="106"/>
      <c r="BK1689" s="106"/>
      <c r="BL1689" s="106"/>
      <c r="BM1689" s="106"/>
      <c r="BN1689" s="106"/>
      <c r="BO1689" s="106"/>
      <c r="BP1689" s="106"/>
      <c r="BQ1689" s="106"/>
      <c r="BR1689" s="106"/>
      <c r="BS1689" s="106"/>
      <c r="BT1689" s="106"/>
      <c r="BU1689" s="106"/>
      <c r="BV1689" s="106"/>
      <c r="BW1689" s="106"/>
      <c r="BX1689" s="106"/>
      <c r="BY1689" s="106"/>
    </row>
    <row r="1690" spans="1:77" ht="48" x14ac:dyDescent="0.2">
      <c r="A1690" s="107">
        <v>44138.607638888891</v>
      </c>
      <c r="B1690" s="105">
        <v>1</v>
      </c>
      <c r="C1690" s="105">
        <v>1</v>
      </c>
      <c r="D1690" s="105" t="s">
        <v>381</v>
      </c>
      <c r="E1690" s="105" t="s">
        <v>390</v>
      </c>
      <c r="F1690" s="105">
        <v>600</v>
      </c>
      <c r="G1690" s="122">
        <v>1.9301539751371299</v>
      </c>
      <c r="H1690" s="123">
        <v>0.11992627418858499</v>
      </c>
      <c r="I1690" s="123">
        <v>1.5421111504740299</v>
      </c>
      <c r="J1690" s="123">
        <v>2.2156196650084601</v>
      </c>
      <c r="K1690" s="123">
        <v>223.141945653672</v>
      </c>
      <c r="L1690" s="123">
        <v>3.7291086105866298</v>
      </c>
      <c r="M1690" s="124" t="s">
        <v>409</v>
      </c>
      <c r="N1690" s="123">
        <v>5.4785320322802401E-2</v>
      </c>
      <c r="O1690" s="123">
        <f t="shared" si="25"/>
        <v>6.2133008937830834</v>
      </c>
      <c r="P1690" s="125">
        <v>1025</v>
      </c>
      <c r="Q1690" s="126">
        <v>13.826562499999994</v>
      </c>
      <c r="R1690" s="126">
        <v>0.7119412598770154</v>
      </c>
      <c r="S1690" s="105" t="s">
        <v>381</v>
      </c>
      <c r="T1690" s="105" t="s">
        <v>381</v>
      </c>
      <c r="U1690" s="105" t="s">
        <v>381</v>
      </c>
      <c r="V1690" s="105" t="str">
        <f>IF(G1690 &lt; Characteristics!$L$13,'Field Values'!$B$65,'Field Values'!$B$66)</f>
        <v>Operating – Normal Generation/Full Performance</v>
      </c>
      <c r="W1690" s="106" t="s">
        <v>199</v>
      </c>
      <c r="X1690" s="105" t="s">
        <v>50</v>
      </c>
      <c r="Y1690" s="105">
        <v>0</v>
      </c>
      <c r="Z1690" s="105" t="s">
        <v>387</v>
      </c>
      <c r="AA1690" s="105">
        <v>0</v>
      </c>
      <c r="AB1690" s="104">
        <v>29.7032447714951</v>
      </c>
      <c r="AC1690" s="104">
        <v>4.9082204484834504</v>
      </c>
      <c r="AD1690" s="104">
        <v>13.2936535263762</v>
      </c>
      <c r="AE1690" s="104">
        <v>42.789790584720699</v>
      </c>
      <c r="AF1690" s="104">
        <v>103.485344903605</v>
      </c>
      <c r="AG1690" s="104">
        <v>17.100068326349</v>
      </c>
      <c r="AH1690" s="104">
        <v>46.314903102097901</v>
      </c>
      <c r="AI1690" s="104">
        <v>149.07841267854599</v>
      </c>
      <c r="AJ1690" s="106"/>
      <c r="AK1690" s="106"/>
      <c r="AL1690" s="106"/>
      <c r="AM1690" s="106"/>
      <c r="AN1690" s="106"/>
      <c r="AO1690" s="106"/>
      <c r="AP1690" s="106"/>
      <c r="AQ1690" s="106"/>
      <c r="AR1690" s="106"/>
      <c r="AS1690" s="106"/>
      <c r="AT1690" s="106"/>
      <c r="AU1690" s="106"/>
      <c r="AV1690" s="106"/>
      <c r="AW1690" s="106"/>
      <c r="AX1690" s="106"/>
      <c r="AY1690" s="106"/>
      <c r="AZ1690" s="106"/>
      <c r="BA1690" s="106"/>
      <c r="BB1690" s="106"/>
      <c r="BC1690" s="106"/>
      <c r="BD1690" s="106"/>
      <c r="BE1690" s="106"/>
      <c r="BF1690" s="106"/>
      <c r="BG1690" s="106"/>
      <c r="BH1690" s="106"/>
      <c r="BI1690" s="106"/>
      <c r="BJ1690" s="106"/>
      <c r="BK1690" s="106"/>
      <c r="BL1690" s="106"/>
      <c r="BM1690" s="106"/>
      <c r="BN1690" s="106"/>
      <c r="BO1690" s="106"/>
      <c r="BP1690" s="106"/>
      <c r="BQ1690" s="106"/>
      <c r="BR1690" s="106"/>
      <c r="BS1690" s="106"/>
      <c r="BT1690" s="106"/>
      <c r="BU1690" s="106"/>
      <c r="BV1690" s="106"/>
      <c r="BW1690" s="106"/>
      <c r="BX1690" s="106"/>
      <c r="BY1690" s="106"/>
    </row>
    <row r="1691" spans="1:77" ht="48" x14ac:dyDescent="0.2">
      <c r="A1691" s="107">
        <v>44138.614583333336</v>
      </c>
      <c r="B1691" s="105">
        <v>1</v>
      </c>
      <c r="C1691" s="105">
        <v>1</v>
      </c>
      <c r="D1691" s="105" t="s">
        <v>381</v>
      </c>
      <c r="E1691" s="105" t="s">
        <v>390</v>
      </c>
      <c r="F1691" s="105">
        <v>600</v>
      </c>
      <c r="G1691" s="122">
        <v>1.8520762639521799</v>
      </c>
      <c r="H1691" s="123">
        <v>0.14381057309346901</v>
      </c>
      <c r="I1691" s="123">
        <v>1.40018932135012</v>
      </c>
      <c r="J1691" s="123">
        <v>2.1638007791670901</v>
      </c>
      <c r="K1691" s="123">
        <v>223.54948828611899</v>
      </c>
      <c r="L1691" s="123">
        <v>4.25441663991809</v>
      </c>
      <c r="M1691" s="124" t="s">
        <v>409</v>
      </c>
      <c r="N1691" s="123">
        <v>6.2991410732750802E-2</v>
      </c>
      <c r="O1691" s="123">
        <f t="shared" si="25"/>
        <v>7.7648299852722564</v>
      </c>
      <c r="P1691" s="125">
        <v>1025</v>
      </c>
      <c r="Q1691" s="126">
        <v>13.827643097643103</v>
      </c>
      <c r="R1691" s="126">
        <v>0.67034613095978024</v>
      </c>
      <c r="S1691" s="105" t="s">
        <v>381</v>
      </c>
      <c r="T1691" s="105" t="s">
        <v>381</v>
      </c>
      <c r="U1691" s="105" t="s">
        <v>381</v>
      </c>
      <c r="V1691" s="105" t="str">
        <f>IF(G1691 &lt; Characteristics!$L$13,'Field Values'!$B$65,'Field Values'!$B$66)</f>
        <v>Operating – Normal Generation/Full Performance</v>
      </c>
      <c r="W1691" s="106" t="s">
        <v>199</v>
      </c>
      <c r="X1691" s="105" t="s">
        <v>50</v>
      </c>
      <c r="Y1691" s="105">
        <v>0</v>
      </c>
      <c r="Z1691" s="105" t="s">
        <v>387</v>
      </c>
      <c r="AA1691" s="105">
        <v>0</v>
      </c>
      <c r="AB1691" s="104">
        <v>28.646176811825502</v>
      </c>
      <c r="AC1691" s="104">
        <v>4.4906891430833999</v>
      </c>
      <c r="AD1691" s="104">
        <v>16.380919926244601</v>
      </c>
      <c r="AE1691" s="104">
        <v>38.852415679098598</v>
      </c>
      <c r="AF1691" s="104">
        <v>99.8025571140859</v>
      </c>
      <c r="AG1691" s="104">
        <v>15.6454038658445</v>
      </c>
      <c r="AH1691" s="104">
        <v>57.0708312299192</v>
      </c>
      <c r="AI1691" s="104">
        <v>135.36073625808399</v>
      </c>
      <c r="AJ1691" s="106"/>
      <c r="AK1691" s="106"/>
      <c r="AL1691" s="106"/>
      <c r="AM1691" s="106"/>
      <c r="AN1691" s="106"/>
      <c r="AO1691" s="106"/>
      <c r="AP1691" s="106"/>
      <c r="AQ1691" s="106"/>
      <c r="AR1691" s="106"/>
      <c r="AS1691" s="106"/>
      <c r="AT1691" s="106"/>
      <c r="AU1691" s="106"/>
      <c r="AV1691" s="106"/>
      <c r="AW1691" s="106"/>
      <c r="AX1691" s="106"/>
      <c r="AY1691" s="106"/>
      <c r="AZ1691" s="106"/>
      <c r="BA1691" s="106"/>
      <c r="BB1691" s="106"/>
      <c r="BC1691" s="106"/>
      <c r="BD1691" s="106"/>
      <c r="BE1691" s="106"/>
      <c r="BF1691" s="106"/>
      <c r="BG1691" s="106"/>
      <c r="BH1691" s="106"/>
      <c r="BI1691" s="106"/>
      <c r="BJ1691" s="106"/>
      <c r="BK1691" s="106"/>
      <c r="BL1691" s="106"/>
      <c r="BM1691" s="106"/>
      <c r="BN1691" s="106"/>
      <c r="BO1691" s="106"/>
      <c r="BP1691" s="106"/>
      <c r="BQ1691" s="106"/>
      <c r="BR1691" s="106"/>
      <c r="BS1691" s="106"/>
      <c r="BT1691" s="106"/>
      <c r="BU1691" s="106"/>
      <c r="BV1691" s="106"/>
      <c r="BW1691" s="106"/>
      <c r="BX1691" s="106"/>
      <c r="BY1691" s="106"/>
    </row>
    <row r="1692" spans="1:77" ht="48" x14ac:dyDescent="0.2">
      <c r="A1692" s="107">
        <v>44138.621527777781</v>
      </c>
      <c r="B1692" s="105">
        <v>1</v>
      </c>
      <c r="C1692" s="105">
        <v>1</v>
      </c>
      <c r="D1692" s="105" t="s">
        <v>381</v>
      </c>
      <c r="E1692" s="105" t="s">
        <v>390</v>
      </c>
      <c r="F1692" s="105">
        <v>600</v>
      </c>
      <c r="G1692" s="122">
        <v>1.9188699544665599</v>
      </c>
      <c r="H1692" s="123">
        <v>0.10218893330568</v>
      </c>
      <c r="I1692" s="123">
        <v>1.54811006608472</v>
      </c>
      <c r="J1692" s="123">
        <v>2.2226858482307601</v>
      </c>
      <c r="K1692" s="123">
        <v>223.157907725341</v>
      </c>
      <c r="L1692" s="123">
        <v>3.1246066038519902</v>
      </c>
      <c r="M1692" s="124" t="s">
        <v>409</v>
      </c>
      <c r="N1692" s="123">
        <v>5.5709286175007797E-2</v>
      </c>
      <c r="O1692" s="123">
        <f t="shared" si="25"/>
        <v>5.3254746663688426</v>
      </c>
      <c r="P1692" s="125">
        <v>1025</v>
      </c>
      <c r="Q1692" s="126">
        <v>13.820910623946023</v>
      </c>
      <c r="R1692" s="126">
        <v>0.6248000321495244</v>
      </c>
      <c r="S1692" s="105" t="s">
        <v>381</v>
      </c>
      <c r="T1692" s="105" t="s">
        <v>381</v>
      </c>
      <c r="U1692" s="105" t="s">
        <v>381</v>
      </c>
      <c r="V1692" s="105" t="str">
        <f>IF(G1692 &lt; Characteristics!$L$13,'Field Values'!$B$65,'Field Values'!$B$66)</f>
        <v>Operating – Normal Generation/Full Performance</v>
      </c>
      <c r="W1692" s="106" t="s">
        <v>199</v>
      </c>
      <c r="X1692" s="105" t="s">
        <v>50</v>
      </c>
      <c r="Y1692" s="105">
        <v>0</v>
      </c>
      <c r="Z1692" s="105" t="s">
        <v>387</v>
      </c>
      <c r="AA1692" s="105">
        <v>0</v>
      </c>
      <c r="AB1692" s="104">
        <v>29.1507608093507</v>
      </c>
      <c r="AC1692" s="104">
        <v>3.8412571539382898</v>
      </c>
      <c r="AD1692" s="104">
        <v>15.892111377207501</v>
      </c>
      <c r="AE1692" s="104">
        <v>39.385527308024301</v>
      </c>
      <c r="AF1692" s="104">
        <v>101.56051010837901</v>
      </c>
      <c r="AG1692" s="104">
        <v>13.382805536315599</v>
      </c>
      <c r="AH1692" s="104">
        <v>55.367839346247798</v>
      </c>
      <c r="AI1692" s="104">
        <v>137.21807852212501</v>
      </c>
      <c r="AJ1692" s="106"/>
      <c r="AK1692" s="106"/>
      <c r="AL1692" s="106"/>
      <c r="AM1692" s="106"/>
      <c r="AN1692" s="106"/>
      <c r="AO1692" s="106"/>
      <c r="AP1692" s="106"/>
      <c r="AQ1692" s="106"/>
      <c r="AR1692" s="106"/>
      <c r="AS1692" s="106"/>
      <c r="AT1692" s="106"/>
      <c r="AU1692" s="106"/>
      <c r="AV1692" s="106"/>
      <c r="AW1692" s="106"/>
      <c r="AX1692" s="106"/>
      <c r="AY1692" s="106"/>
      <c r="AZ1692" s="106"/>
      <c r="BA1692" s="106"/>
      <c r="BB1692" s="106"/>
      <c r="BC1692" s="106"/>
      <c r="BD1692" s="106"/>
      <c r="BE1692" s="106"/>
      <c r="BF1692" s="106"/>
      <c r="BG1692" s="106"/>
      <c r="BH1692" s="106"/>
      <c r="BI1692" s="106"/>
      <c r="BJ1692" s="106"/>
      <c r="BK1692" s="106"/>
      <c r="BL1692" s="106"/>
      <c r="BM1692" s="106"/>
      <c r="BN1692" s="106"/>
      <c r="BO1692" s="106"/>
      <c r="BP1692" s="106"/>
      <c r="BQ1692" s="106"/>
      <c r="BR1692" s="106"/>
      <c r="BS1692" s="106"/>
      <c r="BT1692" s="106"/>
      <c r="BU1692" s="106"/>
      <c r="BV1692" s="106"/>
      <c r="BW1692" s="106"/>
      <c r="BX1692" s="106"/>
      <c r="BY1692" s="106"/>
    </row>
    <row r="1693" spans="1:77" ht="48" x14ac:dyDescent="0.2">
      <c r="A1693" s="107">
        <v>44138.628472222219</v>
      </c>
      <c r="B1693" s="105">
        <v>1</v>
      </c>
      <c r="C1693" s="105">
        <v>1</v>
      </c>
      <c r="D1693" s="105" t="s">
        <v>381</v>
      </c>
      <c r="E1693" s="105" t="s">
        <v>390</v>
      </c>
      <c r="F1693" s="105">
        <v>600</v>
      </c>
      <c r="G1693" s="122">
        <v>1.8374146234064199</v>
      </c>
      <c r="H1693" s="123">
        <v>0.121905271755506</v>
      </c>
      <c r="I1693" s="123">
        <v>1.4152705362745699</v>
      </c>
      <c r="J1693" s="123">
        <v>2.13149392456523</v>
      </c>
      <c r="K1693" s="123">
        <v>223.35131965718901</v>
      </c>
      <c r="L1693" s="123">
        <v>3.6317885922233999</v>
      </c>
      <c r="M1693" s="124" t="s">
        <v>409</v>
      </c>
      <c r="N1693" s="123">
        <v>5.7995964276070303E-2</v>
      </c>
      <c r="O1693" s="123">
        <f t="shared" si="25"/>
        <v>6.6346087705290682</v>
      </c>
      <c r="P1693" s="125">
        <v>1025</v>
      </c>
      <c r="Q1693" s="126">
        <v>13.818406408094436</v>
      </c>
      <c r="R1693" s="126">
        <v>0.58421063007993723</v>
      </c>
      <c r="S1693" s="105" t="s">
        <v>381</v>
      </c>
      <c r="T1693" s="105" t="s">
        <v>381</v>
      </c>
      <c r="U1693" s="105" t="s">
        <v>381</v>
      </c>
      <c r="V1693" s="105" t="str">
        <f>IF(G1693 &lt; Characteristics!$L$13,'Field Values'!$B$65,'Field Values'!$B$66)</f>
        <v>Operating – Normal Generation/Full Performance</v>
      </c>
      <c r="W1693" s="106" t="s">
        <v>199</v>
      </c>
      <c r="X1693" s="105" t="s">
        <v>50</v>
      </c>
      <c r="Y1693" s="105">
        <v>0</v>
      </c>
      <c r="Z1693" s="105" t="s">
        <v>387</v>
      </c>
      <c r="AA1693" s="105">
        <v>0</v>
      </c>
      <c r="AB1693" s="104">
        <v>29.029325006021502</v>
      </c>
      <c r="AC1693" s="104">
        <v>4.20029030811114</v>
      </c>
      <c r="AD1693" s="104">
        <v>13.3254400027743</v>
      </c>
      <c r="AE1693" s="104">
        <v>39.056301480426001</v>
      </c>
      <c r="AF1693" s="104">
        <v>101.137432018063</v>
      </c>
      <c r="AG1693" s="104">
        <v>14.6336644845272</v>
      </c>
      <c r="AH1693" s="104">
        <v>46.425646073805602</v>
      </c>
      <c r="AI1693" s="104">
        <v>136.071067256878</v>
      </c>
      <c r="AJ1693" s="106"/>
      <c r="AK1693" s="106"/>
      <c r="AL1693" s="106"/>
      <c r="AM1693" s="106"/>
      <c r="AN1693" s="106"/>
      <c r="AO1693" s="106"/>
      <c r="AP1693" s="106"/>
      <c r="AQ1693" s="106"/>
      <c r="AR1693" s="106"/>
      <c r="AS1693" s="106"/>
      <c r="AT1693" s="106"/>
      <c r="AU1693" s="106"/>
      <c r="AV1693" s="106"/>
      <c r="AW1693" s="106"/>
      <c r="AX1693" s="106"/>
      <c r="AY1693" s="106"/>
      <c r="AZ1693" s="106"/>
      <c r="BA1693" s="106"/>
      <c r="BB1693" s="106"/>
      <c r="BC1693" s="106"/>
      <c r="BD1693" s="106"/>
      <c r="BE1693" s="106"/>
      <c r="BF1693" s="106"/>
      <c r="BG1693" s="106"/>
      <c r="BH1693" s="106"/>
      <c r="BI1693" s="106"/>
      <c r="BJ1693" s="106"/>
      <c r="BK1693" s="106"/>
      <c r="BL1693" s="106"/>
      <c r="BM1693" s="106"/>
      <c r="BN1693" s="106"/>
      <c r="BO1693" s="106"/>
      <c r="BP1693" s="106"/>
      <c r="BQ1693" s="106"/>
      <c r="BR1693" s="106"/>
      <c r="BS1693" s="106"/>
      <c r="BT1693" s="106"/>
      <c r="BU1693" s="106"/>
      <c r="BV1693" s="106"/>
      <c r="BW1693" s="106"/>
      <c r="BX1693" s="106"/>
      <c r="BY1693" s="106"/>
    </row>
    <row r="1694" spans="1:77" ht="48" x14ac:dyDescent="0.2">
      <c r="A1694" s="107">
        <v>44138.635416666664</v>
      </c>
      <c r="B1694" s="105">
        <v>1</v>
      </c>
      <c r="C1694" s="105">
        <v>1</v>
      </c>
      <c r="D1694" s="105" t="s">
        <v>381</v>
      </c>
      <c r="E1694" s="105" t="s">
        <v>390</v>
      </c>
      <c r="F1694" s="105">
        <v>600</v>
      </c>
      <c r="G1694" s="122">
        <v>1.7866191496256401</v>
      </c>
      <c r="H1694" s="123">
        <v>0.11746074843630799</v>
      </c>
      <c r="I1694" s="123">
        <v>1.3724132798511799</v>
      </c>
      <c r="J1694" s="123">
        <v>2.09134578574966</v>
      </c>
      <c r="K1694" s="123">
        <v>223.538517286537</v>
      </c>
      <c r="L1694" s="123">
        <v>4.0800316429816901</v>
      </c>
      <c r="M1694" s="124" t="s">
        <v>409</v>
      </c>
      <c r="N1694" s="123">
        <v>5.6807891875861598E-2</v>
      </c>
      <c r="O1694" s="123">
        <f t="shared" si="25"/>
        <v>6.5744704718361593</v>
      </c>
      <c r="P1694" s="125">
        <v>1025</v>
      </c>
      <c r="Q1694" s="126">
        <v>13.812618243243239</v>
      </c>
      <c r="R1694" s="126">
        <v>0.54183464705474904</v>
      </c>
      <c r="S1694" s="105" t="s">
        <v>381</v>
      </c>
      <c r="T1694" s="105" t="s">
        <v>381</v>
      </c>
      <c r="U1694" s="105" t="s">
        <v>381</v>
      </c>
      <c r="V1694" s="105" t="str">
        <f>IF(G1694 &lt; Characteristics!$L$13,'Field Values'!$B$65,'Field Values'!$B$66)</f>
        <v>Operating – Normal Generation/Full Performance</v>
      </c>
      <c r="W1694" s="106" t="s">
        <v>199</v>
      </c>
      <c r="X1694" s="105" t="s">
        <v>50</v>
      </c>
      <c r="Y1694" s="105">
        <v>0</v>
      </c>
      <c r="Z1694" s="105" t="s">
        <v>387</v>
      </c>
      <c r="AA1694" s="105">
        <v>0</v>
      </c>
      <c r="AB1694" s="104">
        <v>26.2196784771183</v>
      </c>
      <c r="AC1694" s="104">
        <v>4.0788101083854302</v>
      </c>
      <c r="AD1694" s="104">
        <v>13.715811513201301</v>
      </c>
      <c r="AE1694" s="104">
        <v>36.701149512537697</v>
      </c>
      <c r="AF1694" s="104">
        <v>91.348721808036302</v>
      </c>
      <c r="AG1694" s="104">
        <v>14.210431718718899</v>
      </c>
      <c r="AH1694" s="104">
        <v>47.785686758820802</v>
      </c>
      <c r="AI1694" s="104">
        <v>127.865800196742</v>
      </c>
      <c r="AJ1694" s="106"/>
      <c r="AK1694" s="106"/>
      <c r="AL1694" s="106"/>
      <c r="AM1694" s="106"/>
      <c r="AN1694" s="106"/>
      <c r="AO1694" s="106"/>
      <c r="AP1694" s="106"/>
      <c r="AQ1694" s="106"/>
      <c r="AR1694" s="106"/>
      <c r="AS1694" s="106"/>
      <c r="AT1694" s="106"/>
      <c r="AU1694" s="106"/>
      <c r="AV1694" s="106"/>
      <c r="AW1694" s="106"/>
      <c r="AX1694" s="106"/>
      <c r="AY1694" s="106"/>
      <c r="AZ1694" s="106"/>
      <c r="BA1694" s="106"/>
      <c r="BB1694" s="106"/>
      <c r="BC1694" s="106"/>
      <c r="BD1694" s="106"/>
      <c r="BE1694" s="106"/>
      <c r="BF1694" s="106"/>
      <c r="BG1694" s="106"/>
      <c r="BH1694" s="106"/>
      <c r="BI1694" s="106"/>
      <c r="BJ1694" s="106"/>
      <c r="BK1694" s="106"/>
      <c r="BL1694" s="106"/>
      <c r="BM1694" s="106"/>
      <c r="BN1694" s="106"/>
      <c r="BO1694" s="106"/>
      <c r="BP1694" s="106"/>
      <c r="BQ1694" s="106"/>
      <c r="BR1694" s="106"/>
      <c r="BS1694" s="106"/>
      <c r="BT1694" s="106"/>
      <c r="BU1694" s="106"/>
      <c r="BV1694" s="106"/>
      <c r="BW1694" s="106"/>
      <c r="BX1694" s="106"/>
      <c r="BY1694" s="106"/>
    </row>
    <row r="1695" spans="1:77" ht="48" x14ac:dyDescent="0.2">
      <c r="A1695" s="107">
        <v>44138.642361111109</v>
      </c>
      <c r="B1695" s="105">
        <v>1</v>
      </c>
      <c r="C1695" s="105">
        <v>1</v>
      </c>
      <c r="D1695" s="105" t="s">
        <v>381</v>
      </c>
      <c r="E1695" s="105" t="s">
        <v>390</v>
      </c>
      <c r="F1695" s="105">
        <v>600</v>
      </c>
      <c r="G1695" s="122">
        <v>1.79582889560737</v>
      </c>
      <c r="H1695" s="123">
        <v>0.11315790207378</v>
      </c>
      <c r="I1695" s="123">
        <v>1.43468951241894</v>
      </c>
      <c r="J1695" s="123">
        <v>2.0701910285987699</v>
      </c>
      <c r="K1695" s="123">
        <v>223.31908254844899</v>
      </c>
      <c r="L1695" s="123">
        <v>3.5170014038624302</v>
      </c>
      <c r="M1695" s="124" t="s">
        <v>409</v>
      </c>
      <c r="N1695" s="123">
        <v>4.6906124995268597E-2</v>
      </c>
      <c r="O1695" s="123">
        <f t="shared" si="25"/>
        <v>6.301151649278296</v>
      </c>
      <c r="P1695" s="125">
        <v>1025</v>
      </c>
      <c r="Q1695" s="126">
        <v>13.803397976391222</v>
      </c>
      <c r="R1695" s="126">
        <v>0.48928482114395777</v>
      </c>
      <c r="S1695" s="105" t="s">
        <v>381</v>
      </c>
      <c r="T1695" s="105" t="s">
        <v>381</v>
      </c>
      <c r="U1695" s="105" t="s">
        <v>381</v>
      </c>
      <c r="V1695" s="105" t="str">
        <f>IF(G1695 &lt; Characteristics!$L$13,'Field Values'!$B$65,'Field Values'!$B$66)</f>
        <v>Operating – Normal Generation/Full Performance</v>
      </c>
      <c r="W1695" s="106" t="s">
        <v>199</v>
      </c>
      <c r="X1695" s="105" t="s">
        <v>50</v>
      </c>
      <c r="Y1695" s="105">
        <v>0</v>
      </c>
      <c r="Z1695" s="105" t="s">
        <v>387</v>
      </c>
      <c r="AA1695" s="105">
        <v>0</v>
      </c>
      <c r="AB1695" s="104">
        <v>28.8387269645952</v>
      </c>
      <c r="AC1695" s="104">
        <v>3.9314842521857201</v>
      </c>
      <c r="AD1695" s="104">
        <v>19.3825660584756</v>
      </c>
      <c r="AE1695" s="104">
        <v>39.475212752313702</v>
      </c>
      <c r="AF1695" s="104">
        <v>100.47339510988699</v>
      </c>
      <c r="AG1695" s="104">
        <v>13.6971535899765</v>
      </c>
      <c r="AH1695" s="104">
        <v>67.528461340753296</v>
      </c>
      <c r="AI1695" s="104">
        <v>137.53053947234699</v>
      </c>
      <c r="AJ1695" s="106"/>
      <c r="AK1695" s="106"/>
      <c r="AL1695" s="106"/>
      <c r="AM1695" s="106"/>
      <c r="AN1695" s="106"/>
      <c r="AO1695" s="106"/>
      <c r="AP1695" s="106"/>
      <c r="AQ1695" s="106"/>
      <c r="AR1695" s="106"/>
      <c r="AS1695" s="106"/>
      <c r="AT1695" s="106"/>
      <c r="AU1695" s="106"/>
      <c r="AV1695" s="106"/>
      <c r="AW1695" s="106"/>
      <c r="AX1695" s="106"/>
      <c r="AY1695" s="106"/>
      <c r="AZ1695" s="106"/>
      <c r="BA1695" s="106"/>
      <c r="BB1695" s="106"/>
      <c r="BC1695" s="106"/>
      <c r="BD1695" s="106"/>
      <c r="BE1695" s="106"/>
      <c r="BF1695" s="106"/>
      <c r="BG1695" s="106"/>
      <c r="BH1695" s="106"/>
      <c r="BI1695" s="106"/>
      <c r="BJ1695" s="106"/>
      <c r="BK1695" s="106"/>
      <c r="BL1695" s="106"/>
      <c r="BM1695" s="106"/>
      <c r="BN1695" s="106"/>
      <c r="BO1695" s="106"/>
      <c r="BP1695" s="106"/>
      <c r="BQ1695" s="106"/>
      <c r="BR1695" s="106"/>
      <c r="BS1695" s="106"/>
      <c r="BT1695" s="106"/>
      <c r="BU1695" s="106"/>
      <c r="BV1695" s="106"/>
      <c r="BW1695" s="106"/>
      <c r="BX1695" s="106"/>
      <c r="BY1695" s="106"/>
    </row>
    <row r="1696" spans="1:77" ht="48" x14ac:dyDescent="0.2">
      <c r="A1696" s="107">
        <v>44138.649305555555</v>
      </c>
      <c r="B1696" s="105">
        <v>1</v>
      </c>
      <c r="C1696" s="105">
        <v>1</v>
      </c>
      <c r="D1696" s="105" t="s">
        <v>381</v>
      </c>
      <c r="E1696" s="105" t="s">
        <v>390</v>
      </c>
      <c r="F1696" s="105">
        <v>600</v>
      </c>
      <c r="G1696" s="122">
        <v>1.71631784634966</v>
      </c>
      <c r="H1696" s="123">
        <v>0.108976653889099</v>
      </c>
      <c r="I1696" s="123">
        <v>1.3433681313152399</v>
      </c>
      <c r="J1696" s="123">
        <v>2.0094010944890401</v>
      </c>
      <c r="K1696" s="123">
        <v>223.182495956114</v>
      </c>
      <c r="L1696" s="123">
        <v>3.7653532437716999</v>
      </c>
      <c r="M1696" s="124" t="s">
        <v>409</v>
      </c>
      <c r="N1696" s="123">
        <v>6.0447966064017103E-2</v>
      </c>
      <c r="O1696" s="123">
        <f t="shared" si="25"/>
        <v>6.3494447791750996</v>
      </c>
      <c r="P1696" s="125">
        <v>1025</v>
      </c>
      <c r="Q1696" s="126">
        <v>13.793243243243245</v>
      </c>
      <c r="R1696" s="126">
        <v>0.43277835620359539</v>
      </c>
      <c r="S1696" s="105" t="s">
        <v>381</v>
      </c>
      <c r="T1696" s="105" t="s">
        <v>381</v>
      </c>
      <c r="U1696" s="105" t="s">
        <v>381</v>
      </c>
      <c r="V1696" s="105" t="str">
        <f>IF(G1696 &lt; Characteristics!$L$13,'Field Values'!$B$65,'Field Values'!$B$66)</f>
        <v>Operating – Normal Generation/Full Performance</v>
      </c>
      <c r="W1696" s="106" t="s">
        <v>199</v>
      </c>
      <c r="X1696" s="105" t="s">
        <v>50</v>
      </c>
      <c r="Y1696" s="105">
        <v>0</v>
      </c>
      <c r="Z1696" s="105" t="s">
        <v>387</v>
      </c>
      <c r="AA1696" s="105">
        <v>0</v>
      </c>
      <c r="AB1696" s="104">
        <v>27.557824543731499</v>
      </c>
      <c r="AC1696" s="104">
        <v>3.79436189159828</v>
      </c>
      <c r="AD1696" s="104">
        <v>14.3104828345123</v>
      </c>
      <c r="AE1696" s="104">
        <v>35.567419053952797</v>
      </c>
      <c r="AF1696" s="104">
        <v>96.010775888510594</v>
      </c>
      <c r="AG1696" s="104">
        <v>13.2194240829736</v>
      </c>
      <c r="AH1696" s="104">
        <v>49.857500837440703</v>
      </c>
      <c r="AI1696" s="104">
        <v>123.915922943072</v>
      </c>
      <c r="AJ1696" s="106"/>
      <c r="AK1696" s="106"/>
      <c r="AL1696" s="106"/>
      <c r="AM1696" s="106"/>
      <c r="AN1696" s="106"/>
      <c r="AO1696" s="106"/>
      <c r="AP1696" s="106"/>
      <c r="AQ1696" s="106"/>
      <c r="AR1696" s="106"/>
      <c r="AS1696" s="106"/>
      <c r="AT1696" s="106"/>
      <c r="AU1696" s="106"/>
      <c r="AV1696" s="106"/>
      <c r="AW1696" s="106"/>
      <c r="AX1696" s="106"/>
      <c r="AY1696" s="106"/>
      <c r="AZ1696" s="106"/>
      <c r="BA1696" s="106"/>
      <c r="BB1696" s="106"/>
      <c r="BC1696" s="106"/>
      <c r="BD1696" s="106"/>
      <c r="BE1696" s="106"/>
      <c r="BF1696" s="106"/>
      <c r="BG1696" s="106"/>
      <c r="BH1696" s="106"/>
      <c r="BI1696" s="106"/>
      <c r="BJ1696" s="106"/>
      <c r="BK1696" s="106"/>
      <c r="BL1696" s="106"/>
      <c r="BM1696" s="106"/>
      <c r="BN1696" s="106"/>
      <c r="BO1696" s="106"/>
      <c r="BP1696" s="106"/>
      <c r="BQ1696" s="106"/>
      <c r="BR1696" s="106"/>
      <c r="BS1696" s="106"/>
      <c r="BT1696" s="106"/>
      <c r="BU1696" s="106"/>
      <c r="BV1696" s="106"/>
      <c r="BW1696" s="106"/>
      <c r="BX1696" s="106"/>
      <c r="BY1696" s="106"/>
    </row>
    <row r="1697" spans="1:77" ht="48" x14ac:dyDescent="0.2">
      <c r="A1697" s="107">
        <v>44138.65625</v>
      </c>
      <c r="B1697" s="105">
        <v>1</v>
      </c>
      <c r="C1697" s="105">
        <v>1</v>
      </c>
      <c r="D1697" s="105" t="s">
        <v>381</v>
      </c>
      <c r="E1697" s="105" t="s">
        <v>390</v>
      </c>
      <c r="F1697" s="105">
        <v>600</v>
      </c>
      <c r="G1697" s="122">
        <v>1.6511254754198801</v>
      </c>
      <c r="H1697" s="123">
        <v>0.100118762750864</v>
      </c>
      <c r="I1697" s="123">
        <v>1.296337443144</v>
      </c>
      <c r="J1697" s="123">
        <v>1.8708362782203301</v>
      </c>
      <c r="K1697" s="123">
        <v>223.58960240773001</v>
      </c>
      <c r="L1697" s="123">
        <v>3.7916405213220101</v>
      </c>
      <c r="M1697" s="124" t="s">
        <v>409</v>
      </c>
      <c r="N1697" s="123">
        <v>5.7244049288871598E-2</v>
      </c>
      <c r="O1697" s="123">
        <f t="shared" si="25"/>
        <v>6.0636677370267007</v>
      </c>
      <c r="P1697" s="125">
        <v>1025</v>
      </c>
      <c r="Q1697" s="126">
        <v>13.782035472972979</v>
      </c>
      <c r="R1697" s="126">
        <v>0.38556457887737494</v>
      </c>
      <c r="S1697" s="105" t="s">
        <v>381</v>
      </c>
      <c r="T1697" s="105" t="s">
        <v>381</v>
      </c>
      <c r="U1697" s="105" t="s">
        <v>381</v>
      </c>
      <c r="V1697" s="105" t="str">
        <f>IF(G1697 &lt; Characteristics!$L$13,'Field Values'!$B$65,'Field Values'!$B$66)</f>
        <v>Operating – Normal Generation/Full Performance</v>
      </c>
      <c r="W1697" s="106" t="s">
        <v>199</v>
      </c>
      <c r="X1697" s="105" t="s">
        <v>50</v>
      </c>
      <c r="Y1697" s="105">
        <v>0</v>
      </c>
      <c r="Z1697" s="105" t="s">
        <v>387</v>
      </c>
      <c r="AA1697" s="105">
        <v>0</v>
      </c>
      <c r="AB1697" s="104">
        <v>26.8812294564739</v>
      </c>
      <c r="AC1697" s="104">
        <v>3.1237584133318101</v>
      </c>
      <c r="AD1697" s="104">
        <v>18.140277332253</v>
      </c>
      <c r="AE1697" s="104">
        <v>35.4403529498938</v>
      </c>
      <c r="AF1697" s="104">
        <v>93.653542275470301</v>
      </c>
      <c r="AG1697" s="104">
        <v>10.8830650260394</v>
      </c>
      <c r="AH1697" s="104">
        <v>63.200370880589702</v>
      </c>
      <c r="AI1697" s="104">
        <v>123.473229081992</v>
      </c>
      <c r="AJ1697" s="106"/>
      <c r="AK1697" s="106"/>
      <c r="AL1697" s="106"/>
      <c r="AM1697" s="106"/>
      <c r="AN1697" s="106"/>
      <c r="AO1697" s="106"/>
      <c r="AP1697" s="106"/>
      <c r="AQ1697" s="106"/>
      <c r="AR1697" s="106"/>
      <c r="AS1697" s="106"/>
      <c r="AT1697" s="106"/>
      <c r="AU1697" s="106"/>
      <c r="AV1697" s="106"/>
      <c r="AW1697" s="106"/>
      <c r="AX1697" s="106"/>
      <c r="AY1697" s="106"/>
      <c r="AZ1697" s="106"/>
      <c r="BA1697" s="106"/>
      <c r="BB1697" s="106"/>
      <c r="BC1697" s="106"/>
      <c r="BD1697" s="106"/>
      <c r="BE1697" s="106"/>
      <c r="BF1697" s="106"/>
      <c r="BG1697" s="106"/>
      <c r="BH1697" s="106"/>
      <c r="BI1697" s="106"/>
      <c r="BJ1697" s="106"/>
      <c r="BK1697" s="106"/>
      <c r="BL1697" s="106"/>
      <c r="BM1697" s="106"/>
      <c r="BN1697" s="106"/>
      <c r="BO1697" s="106"/>
      <c r="BP1697" s="106"/>
      <c r="BQ1697" s="106"/>
      <c r="BR1697" s="106"/>
      <c r="BS1697" s="106"/>
      <c r="BT1697" s="106"/>
      <c r="BU1697" s="106"/>
      <c r="BV1697" s="106"/>
      <c r="BW1697" s="106"/>
      <c r="BX1697" s="106"/>
      <c r="BY1697" s="106"/>
    </row>
    <row r="1698" spans="1:77" ht="48" x14ac:dyDescent="0.2">
      <c r="A1698" s="107">
        <v>44138.663194444445</v>
      </c>
      <c r="B1698" s="105">
        <v>1</v>
      </c>
      <c r="C1698" s="105">
        <v>1</v>
      </c>
      <c r="D1698" s="105" t="s">
        <v>381</v>
      </c>
      <c r="E1698" s="105" t="s">
        <v>390</v>
      </c>
      <c r="F1698" s="105">
        <v>600</v>
      </c>
      <c r="G1698" s="122">
        <v>1.5991109814178901</v>
      </c>
      <c r="H1698" s="123">
        <v>0.107941464932652</v>
      </c>
      <c r="I1698" s="123">
        <v>1.2635481827407899</v>
      </c>
      <c r="J1698" s="123">
        <v>1.90347640686348</v>
      </c>
      <c r="K1698" s="123">
        <v>223.02581462612201</v>
      </c>
      <c r="L1698" s="123">
        <v>3.5184566768672099</v>
      </c>
      <c r="M1698" s="124" t="s">
        <v>409</v>
      </c>
      <c r="N1698" s="123">
        <v>4.7914283339577701E-2</v>
      </c>
      <c r="O1698" s="123">
        <f t="shared" si="25"/>
        <v>6.7500921566396297</v>
      </c>
      <c r="P1698" s="125">
        <v>1025</v>
      </c>
      <c r="Q1698" s="126">
        <v>13.766368243243267</v>
      </c>
      <c r="R1698" s="126">
        <v>0.34084623976179884</v>
      </c>
      <c r="S1698" s="105" t="s">
        <v>381</v>
      </c>
      <c r="T1698" s="105" t="s">
        <v>381</v>
      </c>
      <c r="U1698" s="105" t="s">
        <v>381</v>
      </c>
      <c r="V1698" s="105" t="str">
        <f>IF(G1698 &lt; Characteristics!$L$13,'Field Values'!$B$65,'Field Values'!$B$66)</f>
        <v>Operating – Normal Generation/Full Performance</v>
      </c>
      <c r="W1698" s="106" t="s">
        <v>199</v>
      </c>
      <c r="X1698" s="105" t="s">
        <v>50</v>
      </c>
      <c r="Y1698" s="105">
        <v>0</v>
      </c>
      <c r="Z1698" s="105" t="s">
        <v>387</v>
      </c>
      <c r="AA1698" s="105">
        <v>0</v>
      </c>
      <c r="AB1698" s="104">
        <v>27.750287444778198</v>
      </c>
      <c r="AC1698" s="104">
        <v>3.7158439628056898</v>
      </c>
      <c r="AD1698" s="104">
        <v>15.2681913227973</v>
      </c>
      <c r="AE1698" s="104">
        <v>35.167297852959997</v>
      </c>
      <c r="AF1698" s="104">
        <v>96.681309902361207</v>
      </c>
      <c r="AG1698" s="104">
        <v>12.945870366043099</v>
      </c>
      <c r="AH1698" s="104">
        <v>53.194123704789298</v>
      </c>
      <c r="AI1698" s="104">
        <v>122.521914677222</v>
      </c>
      <c r="AJ1698" s="106"/>
      <c r="AK1698" s="106"/>
      <c r="AL1698" s="106"/>
      <c r="AM1698" s="106"/>
      <c r="AN1698" s="106"/>
      <c r="AO1698" s="106"/>
      <c r="AP1698" s="106"/>
      <c r="AQ1698" s="106"/>
      <c r="AR1698" s="106"/>
      <c r="AS1698" s="106"/>
      <c r="AT1698" s="106"/>
      <c r="AU1698" s="106"/>
      <c r="AV1698" s="106"/>
      <c r="AW1698" s="106"/>
      <c r="AX1698" s="106"/>
      <c r="AY1698" s="106"/>
      <c r="AZ1698" s="106"/>
      <c r="BA1698" s="106"/>
      <c r="BB1698" s="106"/>
      <c r="BC1698" s="106"/>
      <c r="BD1698" s="106"/>
      <c r="BE1698" s="106"/>
      <c r="BF1698" s="106"/>
      <c r="BG1698" s="106"/>
      <c r="BH1698" s="106"/>
      <c r="BI1698" s="106"/>
      <c r="BJ1698" s="106"/>
      <c r="BK1698" s="106"/>
      <c r="BL1698" s="106"/>
      <c r="BM1698" s="106"/>
      <c r="BN1698" s="106"/>
      <c r="BO1698" s="106"/>
      <c r="BP1698" s="106"/>
      <c r="BQ1698" s="106"/>
      <c r="BR1698" s="106"/>
      <c r="BS1698" s="106"/>
      <c r="BT1698" s="106"/>
      <c r="BU1698" s="106"/>
      <c r="BV1698" s="106"/>
      <c r="BW1698" s="106"/>
      <c r="BX1698" s="106"/>
      <c r="BY1698" s="106"/>
    </row>
    <row r="1699" spans="1:77" ht="48" x14ac:dyDescent="0.2">
      <c r="A1699" s="107">
        <v>44138.670138888891</v>
      </c>
      <c r="B1699" s="105">
        <v>1</v>
      </c>
      <c r="C1699" s="105">
        <v>1</v>
      </c>
      <c r="D1699" s="105" t="s">
        <v>381</v>
      </c>
      <c r="E1699" s="105" t="s">
        <v>390</v>
      </c>
      <c r="F1699" s="105">
        <v>600</v>
      </c>
      <c r="G1699" s="122" t="s">
        <v>381</v>
      </c>
      <c r="H1699" s="122" t="s">
        <v>381</v>
      </c>
      <c r="I1699" s="122" t="s">
        <v>381</v>
      </c>
      <c r="J1699" s="122" t="s">
        <v>381</v>
      </c>
      <c r="K1699" s="122" t="s">
        <v>381</v>
      </c>
      <c r="L1699" s="122" t="s">
        <v>381</v>
      </c>
      <c r="M1699" s="122" t="s">
        <v>381</v>
      </c>
      <c r="N1699" s="122" t="s">
        <v>381</v>
      </c>
      <c r="O1699" s="122" t="s">
        <v>381</v>
      </c>
      <c r="P1699" s="125">
        <v>1025</v>
      </c>
      <c r="Q1699" s="126" t="s">
        <v>381</v>
      </c>
      <c r="R1699" s="126" t="s">
        <v>381</v>
      </c>
      <c r="S1699" s="105" t="s">
        <v>381</v>
      </c>
      <c r="T1699" s="105" t="s">
        <v>381</v>
      </c>
      <c r="U1699" s="105" t="s">
        <v>381</v>
      </c>
      <c r="V1699" s="105" t="s">
        <v>412</v>
      </c>
      <c r="W1699" s="106" t="s">
        <v>199</v>
      </c>
      <c r="X1699" s="105" t="s">
        <v>50</v>
      </c>
      <c r="Y1699" s="105">
        <v>0</v>
      </c>
      <c r="Z1699" s="105" t="s">
        <v>387</v>
      </c>
      <c r="AA1699" s="105">
        <v>0</v>
      </c>
      <c r="AB1699" s="104">
        <v>26.073962583922</v>
      </c>
      <c r="AC1699" s="104">
        <v>3.84895582720294</v>
      </c>
      <c r="AD1699" s="104">
        <v>12.141413768374701</v>
      </c>
      <c r="AE1699" s="104">
        <v>33.6973571869786</v>
      </c>
      <c r="AF1699" s="104">
        <v>90.841052734072306</v>
      </c>
      <c r="AG1699" s="104">
        <v>13.4096274446284</v>
      </c>
      <c r="AH1699" s="104">
        <v>42.300540096815602</v>
      </c>
      <c r="AI1699" s="104">
        <v>117.400692823439</v>
      </c>
      <c r="AJ1699" s="106"/>
      <c r="AK1699" s="106"/>
      <c r="AL1699" s="106"/>
      <c r="AM1699" s="106"/>
      <c r="AN1699" s="106"/>
      <c r="AO1699" s="106"/>
      <c r="AP1699" s="106"/>
      <c r="AQ1699" s="106"/>
      <c r="AR1699" s="106"/>
      <c r="AS1699" s="106"/>
      <c r="AT1699" s="106"/>
      <c r="AU1699" s="106"/>
      <c r="AV1699" s="106"/>
      <c r="AW1699" s="106"/>
      <c r="AX1699" s="106"/>
      <c r="AY1699" s="106"/>
      <c r="AZ1699" s="106"/>
      <c r="BA1699" s="106"/>
      <c r="BB1699" s="106"/>
      <c r="BC1699" s="106"/>
      <c r="BD1699" s="106"/>
      <c r="BE1699" s="106"/>
      <c r="BF1699" s="106"/>
      <c r="BG1699" s="106"/>
      <c r="BH1699" s="106"/>
      <c r="BI1699" s="106"/>
      <c r="BJ1699" s="106"/>
      <c r="BK1699" s="106"/>
      <c r="BL1699" s="106"/>
      <c r="BM1699" s="106"/>
      <c r="BN1699" s="106"/>
      <c r="BO1699" s="106"/>
      <c r="BP1699" s="106"/>
      <c r="BQ1699" s="106"/>
      <c r="BR1699" s="106"/>
      <c r="BS1699" s="106"/>
      <c r="BT1699" s="106"/>
      <c r="BU1699" s="106"/>
      <c r="BV1699" s="106"/>
      <c r="BW1699" s="106"/>
      <c r="BX1699" s="106"/>
      <c r="BY1699" s="106"/>
    </row>
    <row r="1700" spans="1:77" ht="48" x14ac:dyDescent="0.2">
      <c r="A1700" s="107">
        <v>44138.677083333336</v>
      </c>
      <c r="B1700" s="105">
        <v>1</v>
      </c>
      <c r="C1700" s="105">
        <v>1</v>
      </c>
      <c r="D1700" s="105" t="s">
        <v>381</v>
      </c>
      <c r="E1700" s="105" t="s">
        <v>390</v>
      </c>
      <c r="F1700" s="105">
        <v>600</v>
      </c>
      <c r="G1700" s="122" t="s">
        <v>381</v>
      </c>
      <c r="H1700" s="122" t="s">
        <v>381</v>
      </c>
      <c r="I1700" s="122" t="s">
        <v>381</v>
      </c>
      <c r="J1700" s="122" t="s">
        <v>381</v>
      </c>
      <c r="K1700" s="122" t="s">
        <v>381</v>
      </c>
      <c r="L1700" s="122" t="s">
        <v>381</v>
      </c>
      <c r="M1700" s="122" t="s">
        <v>381</v>
      </c>
      <c r="N1700" s="122" t="s">
        <v>381</v>
      </c>
      <c r="O1700" s="122" t="s">
        <v>381</v>
      </c>
      <c r="P1700" s="125">
        <v>1025</v>
      </c>
      <c r="Q1700" s="126" t="s">
        <v>381</v>
      </c>
      <c r="R1700" s="126" t="s">
        <v>381</v>
      </c>
      <c r="S1700" s="105" t="s">
        <v>381</v>
      </c>
      <c r="T1700" s="105" t="s">
        <v>381</v>
      </c>
      <c r="U1700" s="105" t="s">
        <v>381</v>
      </c>
      <c r="V1700" s="105" t="s">
        <v>412</v>
      </c>
      <c r="W1700" s="106" t="s">
        <v>199</v>
      </c>
      <c r="X1700" s="105" t="s">
        <v>50</v>
      </c>
      <c r="Y1700" s="105">
        <v>0</v>
      </c>
      <c r="Z1700" s="105" t="s">
        <v>387</v>
      </c>
      <c r="AA1700" s="105">
        <v>0</v>
      </c>
      <c r="AB1700" s="104">
        <v>20.456627282020602</v>
      </c>
      <c r="AC1700" s="104">
        <v>2.9570517288197</v>
      </c>
      <c r="AD1700" s="104">
        <v>11.6369855303968</v>
      </c>
      <c r="AE1700" s="104">
        <v>27.265573386862901</v>
      </c>
      <c r="AF1700" s="104">
        <v>71.270453067097904</v>
      </c>
      <c r="AG1700" s="104">
        <v>10.302264769502999</v>
      </c>
      <c r="AH1700" s="104">
        <v>40.543129763335898</v>
      </c>
      <c r="AI1700" s="104">
        <v>94.992583082510606</v>
      </c>
      <c r="AJ1700" s="106"/>
      <c r="AK1700" s="106"/>
      <c r="AL1700" s="106"/>
      <c r="AM1700" s="106"/>
      <c r="AN1700" s="106"/>
      <c r="AO1700" s="106"/>
      <c r="AP1700" s="106"/>
      <c r="AQ1700" s="106"/>
      <c r="AR1700" s="106"/>
      <c r="AS1700" s="106"/>
      <c r="AT1700" s="106"/>
      <c r="AU1700" s="106"/>
      <c r="AV1700" s="106"/>
      <c r="AW1700" s="106"/>
      <c r="AX1700" s="106"/>
      <c r="AY1700" s="106"/>
      <c r="AZ1700" s="106"/>
      <c r="BA1700" s="106"/>
      <c r="BB1700" s="106"/>
      <c r="BC1700" s="106"/>
      <c r="BD1700" s="106"/>
      <c r="BE1700" s="106"/>
      <c r="BF1700" s="106"/>
      <c r="BG1700" s="106"/>
      <c r="BH1700" s="106"/>
      <c r="BI1700" s="106"/>
      <c r="BJ1700" s="106"/>
      <c r="BK1700" s="106"/>
      <c r="BL1700" s="106"/>
      <c r="BM1700" s="106"/>
      <c r="BN1700" s="106"/>
      <c r="BO1700" s="106"/>
      <c r="BP1700" s="106"/>
      <c r="BQ1700" s="106"/>
      <c r="BR1700" s="106"/>
      <c r="BS1700" s="106"/>
      <c r="BT1700" s="106"/>
      <c r="BU1700" s="106"/>
      <c r="BV1700" s="106"/>
      <c r="BW1700" s="106"/>
      <c r="BX1700" s="106"/>
      <c r="BY1700" s="106"/>
    </row>
    <row r="1701" spans="1:77" ht="48" x14ac:dyDescent="0.2">
      <c r="A1701" s="107">
        <v>44138.684027777781</v>
      </c>
      <c r="B1701" s="105">
        <v>1</v>
      </c>
      <c r="C1701" s="105">
        <v>1</v>
      </c>
      <c r="D1701" s="105" t="s">
        <v>381</v>
      </c>
      <c r="E1701" s="105" t="s">
        <v>390</v>
      </c>
      <c r="F1701" s="105">
        <v>600</v>
      </c>
      <c r="G1701" s="122">
        <v>1.24631072489402</v>
      </c>
      <c r="H1701" s="123">
        <v>8.4539814121386198E-2</v>
      </c>
      <c r="I1701" s="123">
        <v>1.0314139837177201</v>
      </c>
      <c r="J1701" s="123">
        <v>1.5204765744543201</v>
      </c>
      <c r="K1701" s="123">
        <v>222.91726954815701</v>
      </c>
      <c r="L1701" s="123">
        <v>3.9824999178492901</v>
      </c>
      <c r="M1701" s="124" t="s">
        <v>409</v>
      </c>
      <c r="N1701" s="123">
        <v>1.8704331516952302E-2</v>
      </c>
      <c r="O1701" s="123">
        <f t="shared" si="25"/>
        <v>6.7832052178300115</v>
      </c>
      <c r="P1701" s="125">
        <v>1025</v>
      </c>
      <c r="Q1701" s="126">
        <v>13.730944350758826</v>
      </c>
      <c r="R1701" s="126">
        <v>0.24273131761519728</v>
      </c>
      <c r="S1701" s="105" t="s">
        <v>381</v>
      </c>
      <c r="T1701" s="105" t="s">
        <v>381</v>
      </c>
      <c r="U1701" s="105" t="s">
        <v>381</v>
      </c>
      <c r="V1701" s="105" t="s">
        <v>328</v>
      </c>
      <c r="W1701" s="106" t="s">
        <v>199</v>
      </c>
      <c r="X1701" s="105" t="s">
        <v>50</v>
      </c>
      <c r="Y1701" s="105">
        <v>0</v>
      </c>
      <c r="Z1701" s="105" t="s">
        <v>387</v>
      </c>
      <c r="AA1701" s="105">
        <v>0</v>
      </c>
      <c r="AB1701" s="104">
        <v>19.0262828876273</v>
      </c>
      <c r="AC1701" s="104">
        <v>3.2444533465053098</v>
      </c>
      <c r="AD1701" s="104">
        <v>9.2308654412555295</v>
      </c>
      <c r="AE1701" s="104">
        <v>26.323018833434901</v>
      </c>
      <c r="AF1701" s="104">
        <v>66.287183238235002</v>
      </c>
      <c r="AG1701" s="104">
        <v>11.3035619506526</v>
      </c>
      <c r="AH1701" s="104">
        <v>32.160291551896101</v>
      </c>
      <c r="AI1701" s="104">
        <v>91.708755994037105</v>
      </c>
      <c r="AJ1701" s="106"/>
      <c r="AK1701" s="106"/>
      <c r="AL1701" s="106"/>
      <c r="AM1701" s="106"/>
      <c r="AN1701" s="106"/>
      <c r="AO1701" s="106"/>
      <c r="AP1701" s="106"/>
      <c r="AQ1701" s="106"/>
      <c r="AR1701" s="106"/>
      <c r="AS1701" s="106"/>
      <c r="AT1701" s="106"/>
      <c r="AU1701" s="106"/>
      <c r="AV1701" s="106"/>
      <c r="AW1701" s="106"/>
      <c r="AX1701" s="106"/>
      <c r="AY1701" s="106"/>
      <c r="AZ1701" s="106"/>
      <c r="BA1701" s="106"/>
      <c r="BB1701" s="106"/>
      <c r="BC1701" s="106"/>
      <c r="BD1701" s="106"/>
      <c r="BE1701" s="106"/>
      <c r="BF1701" s="106"/>
      <c r="BG1701" s="106"/>
      <c r="BH1701" s="106"/>
      <c r="BI1701" s="106"/>
      <c r="BJ1701" s="106"/>
      <c r="BK1701" s="106"/>
      <c r="BL1701" s="106"/>
      <c r="BM1701" s="106"/>
      <c r="BN1701" s="106"/>
      <c r="BO1701" s="106"/>
      <c r="BP1701" s="106"/>
      <c r="BQ1701" s="106"/>
      <c r="BR1701" s="106"/>
      <c r="BS1701" s="106"/>
      <c r="BT1701" s="106"/>
      <c r="BU1701" s="106"/>
      <c r="BV1701" s="106"/>
      <c r="BW1701" s="106"/>
      <c r="BX1701" s="106"/>
      <c r="BY1701" s="106"/>
    </row>
    <row r="1702" spans="1:77" ht="48" x14ac:dyDescent="0.2">
      <c r="A1702" s="107">
        <v>44138.690972222219</v>
      </c>
      <c r="B1702" s="105">
        <v>1</v>
      </c>
      <c r="C1702" s="105">
        <v>1</v>
      </c>
      <c r="D1702" s="105" t="s">
        <v>381</v>
      </c>
      <c r="E1702" s="105" t="s">
        <v>390</v>
      </c>
      <c r="F1702" s="105">
        <v>600</v>
      </c>
      <c r="G1702" s="122">
        <v>1.1627008488901001</v>
      </c>
      <c r="H1702" s="123">
        <v>9.2190043752071904E-2</v>
      </c>
      <c r="I1702" s="123">
        <v>0.764793052977223</v>
      </c>
      <c r="J1702" s="123">
        <v>1.3780702137966301</v>
      </c>
      <c r="K1702" s="123">
        <v>224.10950343611501</v>
      </c>
      <c r="L1702" s="123">
        <v>4.4702579134504301</v>
      </c>
      <c r="M1702" s="124" t="s">
        <v>409</v>
      </c>
      <c r="N1702" s="123">
        <v>1.2289882911294099E-2</v>
      </c>
      <c r="O1702" s="123">
        <f t="shared" si="25"/>
        <v>7.9289564327810886</v>
      </c>
      <c r="P1702" s="125">
        <v>1025</v>
      </c>
      <c r="Q1702" s="126">
        <v>13.715363175675662</v>
      </c>
      <c r="R1702" s="126">
        <v>0.2268040248572607</v>
      </c>
      <c r="S1702" s="105" t="s">
        <v>381</v>
      </c>
      <c r="T1702" s="105" t="s">
        <v>381</v>
      </c>
      <c r="U1702" s="105" t="s">
        <v>381</v>
      </c>
      <c r="V1702" s="105" t="s">
        <v>328</v>
      </c>
      <c r="W1702" s="106" t="s">
        <v>199</v>
      </c>
      <c r="X1702" s="105" t="s">
        <v>50</v>
      </c>
      <c r="Y1702" s="105">
        <v>0</v>
      </c>
      <c r="Z1702" s="105" t="s">
        <v>387</v>
      </c>
      <c r="AA1702" s="105">
        <v>0</v>
      </c>
      <c r="AB1702" s="104">
        <v>18.249306346006598</v>
      </c>
      <c r="AC1702" s="104">
        <v>2.6318592377662502</v>
      </c>
      <c r="AD1702" s="104">
        <v>10.0298122999874</v>
      </c>
      <c r="AE1702" s="104">
        <v>24.0483762072795</v>
      </c>
      <c r="AF1702" s="104">
        <v>63.5802241500813</v>
      </c>
      <c r="AG1702" s="104">
        <v>9.1693055076696197</v>
      </c>
      <c r="AH1702" s="104">
        <v>34.943794456224303</v>
      </c>
      <c r="AI1702" s="104">
        <v>83.783980663845597</v>
      </c>
      <c r="AJ1702" s="106"/>
      <c r="AK1702" s="106"/>
      <c r="AL1702" s="106"/>
      <c r="AM1702" s="106"/>
      <c r="AN1702" s="106"/>
      <c r="AO1702" s="106"/>
      <c r="AP1702" s="106"/>
      <c r="AQ1702" s="106"/>
      <c r="AR1702" s="106"/>
      <c r="AS1702" s="106"/>
      <c r="AT1702" s="106"/>
      <c r="AU1702" s="106"/>
      <c r="AV1702" s="106"/>
      <c r="AW1702" s="106"/>
      <c r="AX1702" s="106"/>
      <c r="AY1702" s="106"/>
      <c r="AZ1702" s="106"/>
      <c r="BA1702" s="106"/>
      <c r="BB1702" s="106"/>
      <c r="BC1702" s="106"/>
      <c r="BD1702" s="106"/>
      <c r="BE1702" s="106"/>
      <c r="BF1702" s="106"/>
      <c r="BG1702" s="106"/>
      <c r="BH1702" s="106"/>
      <c r="BI1702" s="106"/>
      <c r="BJ1702" s="106"/>
      <c r="BK1702" s="106"/>
      <c r="BL1702" s="106"/>
      <c r="BM1702" s="106"/>
      <c r="BN1702" s="106"/>
      <c r="BO1702" s="106"/>
      <c r="BP1702" s="106"/>
      <c r="BQ1702" s="106"/>
      <c r="BR1702" s="106"/>
      <c r="BS1702" s="106"/>
      <c r="BT1702" s="106"/>
      <c r="BU1702" s="106"/>
      <c r="BV1702" s="106"/>
      <c r="BW1702" s="106"/>
      <c r="BX1702" s="106"/>
      <c r="BY1702" s="106"/>
    </row>
    <row r="1703" spans="1:77" ht="48" x14ac:dyDescent="0.2">
      <c r="A1703" s="107">
        <v>44138.697916666664</v>
      </c>
      <c r="B1703" s="105">
        <v>1</v>
      </c>
      <c r="C1703" s="105">
        <v>1</v>
      </c>
      <c r="D1703" s="105" t="s">
        <v>381</v>
      </c>
      <c r="E1703" s="105" t="s">
        <v>390</v>
      </c>
      <c r="F1703" s="105">
        <v>600</v>
      </c>
      <c r="G1703" s="122">
        <v>1.07896981158053</v>
      </c>
      <c r="H1703" s="123">
        <v>8.9817357227845299E-2</v>
      </c>
      <c r="I1703" s="123">
        <v>0.87182210868765397</v>
      </c>
      <c r="J1703" s="123">
        <v>1.33190417774693</v>
      </c>
      <c r="K1703" s="123">
        <v>223.419072039432</v>
      </c>
      <c r="L1703" s="123">
        <v>4.0533866257311599</v>
      </c>
      <c r="M1703" s="124" t="s">
        <v>409</v>
      </c>
      <c r="N1703" s="123">
        <v>9.0329447560192604E-3</v>
      </c>
      <c r="O1703" s="123">
        <f t="shared" si="25"/>
        <v>8.3243623930753223</v>
      </c>
      <c r="P1703" s="125">
        <v>1025</v>
      </c>
      <c r="Q1703" s="126">
        <v>13.706610455311962</v>
      </c>
      <c r="R1703" s="126">
        <v>0.21175325639500997</v>
      </c>
      <c r="S1703" s="105" t="s">
        <v>381</v>
      </c>
      <c r="T1703" s="105" t="s">
        <v>381</v>
      </c>
      <c r="U1703" s="105" t="s">
        <v>381</v>
      </c>
      <c r="V1703" s="105" t="str">
        <f>IF(G1703 &lt; Characteristics!$L$13,'Field Values'!$B$65,'Field Values'!$B$66)</f>
        <v>Operating – Waiting for Current</v>
      </c>
      <c r="W1703" s="106" t="s">
        <v>199</v>
      </c>
      <c r="X1703" s="105" t="s">
        <v>50</v>
      </c>
      <c r="Y1703" s="105">
        <v>0</v>
      </c>
      <c r="Z1703" s="105" t="s">
        <v>387</v>
      </c>
      <c r="AA1703" s="105">
        <v>0</v>
      </c>
      <c r="AB1703" s="104">
        <v>15.745846053744399</v>
      </c>
      <c r="AC1703" s="104">
        <v>4.6427030617918401</v>
      </c>
      <c r="AD1703" s="104">
        <v>0.909229264409944</v>
      </c>
      <c r="AE1703" s="104">
        <v>29.9594749199488</v>
      </c>
      <c r="AF1703" s="104">
        <v>54.8582560764563</v>
      </c>
      <c r="AG1703" s="104">
        <v>16.1750150403535</v>
      </c>
      <c r="AH1703" s="104">
        <v>3.1680022477256098</v>
      </c>
      <c r="AI1703" s="104">
        <v>104.37804177649799</v>
      </c>
      <c r="AJ1703" s="106"/>
      <c r="AK1703" s="106"/>
      <c r="AL1703" s="106"/>
      <c r="AM1703" s="106"/>
      <c r="AN1703" s="106"/>
      <c r="AO1703" s="106"/>
      <c r="AP1703" s="106"/>
      <c r="AQ1703" s="106"/>
      <c r="AR1703" s="106"/>
      <c r="AS1703" s="106"/>
      <c r="AT1703" s="106"/>
      <c r="AU1703" s="106"/>
      <c r="AV1703" s="106"/>
      <c r="AW1703" s="106"/>
      <c r="AX1703" s="106"/>
      <c r="AY1703" s="106"/>
      <c r="AZ1703" s="106"/>
      <c r="BA1703" s="106"/>
      <c r="BB1703" s="106"/>
      <c r="BC1703" s="106"/>
      <c r="BD1703" s="106"/>
      <c r="BE1703" s="106"/>
      <c r="BF1703" s="106"/>
      <c r="BG1703" s="106"/>
      <c r="BH1703" s="106"/>
      <c r="BI1703" s="106"/>
      <c r="BJ1703" s="106"/>
      <c r="BK1703" s="106"/>
      <c r="BL1703" s="106"/>
      <c r="BM1703" s="106"/>
      <c r="BN1703" s="106"/>
      <c r="BO1703" s="106"/>
      <c r="BP1703" s="106"/>
      <c r="BQ1703" s="106"/>
      <c r="BR1703" s="106"/>
      <c r="BS1703" s="106"/>
      <c r="BT1703" s="106"/>
      <c r="BU1703" s="106"/>
      <c r="BV1703" s="106"/>
      <c r="BW1703" s="106"/>
      <c r="BX1703" s="106"/>
      <c r="BY1703" s="106"/>
    </row>
    <row r="1704" spans="1:77" ht="48" x14ac:dyDescent="0.2">
      <c r="A1704" s="107">
        <v>44138.704861111109</v>
      </c>
      <c r="B1704" s="105">
        <v>1</v>
      </c>
      <c r="C1704" s="105">
        <v>1</v>
      </c>
      <c r="D1704" s="105" t="s">
        <v>381</v>
      </c>
      <c r="E1704" s="105" t="s">
        <v>390</v>
      </c>
      <c r="F1704" s="105">
        <v>600</v>
      </c>
      <c r="G1704" s="122">
        <v>0.96953371890987605</v>
      </c>
      <c r="H1704" s="123">
        <v>7.0848394786703198E-2</v>
      </c>
      <c r="I1704" s="123">
        <v>0.68078958747572904</v>
      </c>
      <c r="J1704" s="123">
        <v>1.1948088923315201</v>
      </c>
      <c r="K1704" s="123">
        <v>223.42269601830799</v>
      </c>
      <c r="L1704" s="123">
        <v>4.3605984210703603</v>
      </c>
      <c r="M1704" s="124" t="s">
        <v>409</v>
      </c>
      <c r="N1704" s="123">
        <v>1.46953444711522E-2</v>
      </c>
      <c r="O1704" s="123">
        <f t="shared" si="25"/>
        <v>7.3074709424612569</v>
      </c>
      <c r="P1704" s="125">
        <v>1025</v>
      </c>
      <c r="Q1704" s="126">
        <v>13.699553119730174</v>
      </c>
      <c r="R1704" s="126">
        <v>0.21037133334113456</v>
      </c>
      <c r="S1704" s="105" t="s">
        <v>381</v>
      </c>
      <c r="T1704" s="105" t="s">
        <v>381</v>
      </c>
      <c r="U1704" s="105" t="s">
        <v>381</v>
      </c>
      <c r="V1704" s="105" t="str">
        <f>IF(G1704 &lt; Characteristics!$L$13,'Field Values'!$B$65,'Field Values'!$B$66)</f>
        <v>Operating – Waiting for Current</v>
      </c>
      <c r="W1704" s="106" t="s">
        <v>199</v>
      </c>
      <c r="X1704" s="105" t="s">
        <v>50</v>
      </c>
      <c r="Y1704" s="105">
        <v>0</v>
      </c>
      <c r="Z1704" s="105" t="s">
        <v>387</v>
      </c>
      <c r="AA1704" s="105">
        <v>0</v>
      </c>
      <c r="AB1704" s="104">
        <v>9.8334514318749697</v>
      </c>
      <c r="AC1704" s="104">
        <v>4.5616807937140598</v>
      </c>
      <c r="AD1704" s="104">
        <v>0.155905701018342</v>
      </c>
      <c r="AE1704" s="104">
        <v>22.241961351405699</v>
      </c>
      <c r="AF1704" s="104">
        <v>34.259680061488602</v>
      </c>
      <c r="AG1704" s="104">
        <v>15.892736292968801</v>
      </c>
      <c r="AH1704" s="104">
        <v>0.54289070762949898</v>
      </c>
      <c r="AI1704" s="104">
        <v>77.490494504168694</v>
      </c>
      <c r="AJ1704" s="106"/>
      <c r="AK1704" s="106"/>
      <c r="AL1704" s="106"/>
      <c r="AM1704" s="106"/>
      <c r="AN1704" s="106"/>
      <c r="AO1704" s="106"/>
      <c r="AP1704" s="106"/>
      <c r="AQ1704" s="106"/>
      <c r="AR1704" s="106"/>
      <c r="AS1704" s="106"/>
      <c r="AT1704" s="106"/>
      <c r="AU1704" s="106"/>
      <c r="AV1704" s="106"/>
      <c r="AW1704" s="106"/>
      <c r="AX1704" s="106"/>
      <c r="AY1704" s="106"/>
      <c r="AZ1704" s="106"/>
      <c r="BA1704" s="106"/>
      <c r="BB1704" s="106"/>
      <c r="BC1704" s="106"/>
      <c r="BD1704" s="106"/>
      <c r="BE1704" s="106"/>
      <c r="BF1704" s="106"/>
      <c r="BG1704" s="106"/>
      <c r="BH1704" s="106"/>
      <c r="BI1704" s="106"/>
      <c r="BJ1704" s="106"/>
      <c r="BK1704" s="106"/>
      <c r="BL1704" s="106"/>
      <c r="BM1704" s="106"/>
      <c r="BN1704" s="106"/>
      <c r="BO1704" s="106"/>
      <c r="BP1704" s="106"/>
      <c r="BQ1704" s="106"/>
      <c r="BR1704" s="106"/>
      <c r="BS1704" s="106"/>
      <c r="BT1704" s="106"/>
      <c r="BU1704" s="106"/>
      <c r="BV1704" s="106"/>
      <c r="BW1704" s="106"/>
      <c r="BX1704" s="106"/>
      <c r="BY1704" s="106"/>
    </row>
    <row r="1705" spans="1:77" ht="48" x14ac:dyDescent="0.2">
      <c r="A1705" s="107">
        <v>44138.711805555555</v>
      </c>
      <c r="B1705" s="105">
        <v>1</v>
      </c>
      <c r="C1705" s="105">
        <v>1</v>
      </c>
      <c r="D1705" s="105" t="s">
        <v>381</v>
      </c>
      <c r="E1705" s="105" t="s">
        <v>390</v>
      </c>
      <c r="F1705" s="105">
        <v>600</v>
      </c>
      <c r="G1705" s="122">
        <v>0.841888091594857</v>
      </c>
      <c r="H1705" s="123">
        <v>7.25263574244501E-2</v>
      </c>
      <c r="I1705" s="123">
        <v>0.63044131693914396</v>
      </c>
      <c r="J1705" s="123">
        <v>1.0223414040533201</v>
      </c>
      <c r="K1705" s="123">
        <v>223.641332022559</v>
      </c>
      <c r="L1705" s="123">
        <v>5.6059776559801797</v>
      </c>
      <c r="M1705" s="124" t="s">
        <v>409</v>
      </c>
      <c r="N1705" s="123">
        <v>1.028952596532E-2</v>
      </c>
      <c r="O1705" s="123">
        <f t="shared" si="25"/>
        <v>8.6147266066036785</v>
      </c>
      <c r="P1705" s="125">
        <v>1025</v>
      </c>
      <c r="Q1705" s="126">
        <v>13.692242833052294</v>
      </c>
      <c r="R1705" s="126">
        <v>0.21593668175572667</v>
      </c>
      <c r="S1705" s="105" t="s">
        <v>381</v>
      </c>
      <c r="T1705" s="105" t="s">
        <v>381</v>
      </c>
      <c r="U1705" s="105" t="s">
        <v>381</v>
      </c>
      <c r="V1705" s="105" t="str">
        <f>IF(G1705 &lt; Characteristics!$L$13,'Field Values'!$B$65,'Field Values'!$B$66)</f>
        <v>Operating – Waiting for Current</v>
      </c>
      <c r="W1705" s="106" t="s">
        <v>199</v>
      </c>
      <c r="X1705" s="105" t="s">
        <v>50</v>
      </c>
      <c r="Y1705" s="105">
        <v>0</v>
      </c>
      <c r="Z1705" s="105" t="s">
        <v>387</v>
      </c>
      <c r="AA1705" s="105">
        <v>0</v>
      </c>
      <c r="AB1705" s="104">
        <v>9.1668344014020899</v>
      </c>
      <c r="AC1705" s="104">
        <v>3.5661875077390599</v>
      </c>
      <c r="AD1705" s="104">
        <v>2.8493753020171E-2</v>
      </c>
      <c r="AE1705" s="104">
        <v>17.830378121410298</v>
      </c>
      <c r="AF1705" s="104">
        <v>31.937209649199701</v>
      </c>
      <c r="AG1705" s="104">
        <v>12.4244725123854</v>
      </c>
      <c r="AH1705" s="104">
        <v>9.8991938364735604E-2</v>
      </c>
      <c r="AI1705" s="104">
        <v>62.120692871968799</v>
      </c>
      <c r="AJ1705" s="106"/>
      <c r="AK1705" s="106"/>
      <c r="AL1705" s="106"/>
      <c r="AM1705" s="106"/>
      <c r="AN1705" s="106"/>
      <c r="AO1705" s="106"/>
      <c r="AP1705" s="106"/>
      <c r="AQ1705" s="106"/>
      <c r="AR1705" s="106"/>
      <c r="AS1705" s="106"/>
      <c r="AT1705" s="106"/>
      <c r="AU1705" s="106"/>
      <c r="AV1705" s="106"/>
      <c r="AW1705" s="106"/>
      <c r="AX1705" s="106"/>
      <c r="AY1705" s="106"/>
      <c r="AZ1705" s="106"/>
      <c r="BA1705" s="106"/>
      <c r="BB1705" s="106"/>
      <c r="BC1705" s="106"/>
      <c r="BD1705" s="106"/>
      <c r="BE1705" s="106"/>
      <c r="BF1705" s="106"/>
      <c r="BG1705" s="106"/>
      <c r="BH1705" s="106"/>
      <c r="BI1705" s="106"/>
      <c r="BJ1705" s="106"/>
      <c r="BK1705" s="106"/>
      <c r="BL1705" s="106"/>
      <c r="BM1705" s="106"/>
      <c r="BN1705" s="106"/>
      <c r="BO1705" s="106"/>
      <c r="BP1705" s="106"/>
      <c r="BQ1705" s="106"/>
      <c r="BR1705" s="106"/>
      <c r="BS1705" s="106"/>
      <c r="BT1705" s="106"/>
      <c r="BU1705" s="106"/>
      <c r="BV1705" s="106"/>
      <c r="BW1705" s="106"/>
      <c r="BX1705" s="106"/>
      <c r="BY1705" s="106"/>
    </row>
    <row r="1706" spans="1:77" ht="48" x14ac:dyDescent="0.2">
      <c r="A1706" s="107">
        <v>44138.71875</v>
      </c>
      <c r="B1706" s="105">
        <v>1</v>
      </c>
      <c r="C1706" s="105">
        <v>1</v>
      </c>
      <c r="D1706" s="105" t="s">
        <v>381</v>
      </c>
      <c r="E1706" s="105" t="s">
        <v>390</v>
      </c>
      <c r="F1706" s="105">
        <v>600</v>
      </c>
      <c r="G1706" s="122">
        <v>0.72112389099039798</v>
      </c>
      <c r="H1706" s="123">
        <v>7.00337463760696E-2</v>
      </c>
      <c r="I1706" s="123">
        <v>0.53343014917436504</v>
      </c>
      <c r="J1706" s="123">
        <v>0.99128272967976105</v>
      </c>
      <c r="K1706" s="123">
        <v>223.28831729237999</v>
      </c>
      <c r="L1706" s="123">
        <v>4.5472160032329896</v>
      </c>
      <c r="M1706" s="124" t="s">
        <v>409</v>
      </c>
      <c r="N1706" s="123">
        <v>1.11453877331932E-2</v>
      </c>
      <c r="O1706" s="123">
        <f t="shared" si="25"/>
        <v>9.7117495691183713</v>
      </c>
      <c r="P1706" s="125">
        <v>1025</v>
      </c>
      <c r="Q1706" s="126">
        <v>13.686576728499135</v>
      </c>
      <c r="R1706" s="126">
        <v>0.22818774505259931</v>
      </c>
      <c r="S1706" s="105" t="s">
        <v>381</v>
      </c>
      <c r="T1706" s="105" t="s">
        <v>381</v>
      </c>
      <c r="U1706" s="105" t="s">
        <v>381</v>
      </c>
      <c r="V1706" s="105" t="str">
        <f>IF(G1706 &lt; Characteristics!$L$13,'Field Values'!$B$65,'Field Values'!$B$66)</f>
        <v>Operating – Waiting for Current</v>
      </c>
      <c r="W1706" s="106" t="s">
        <v>199</v>
      </c>
      <c r="X1706" s="105" t="s">
        <v>50</v>
      </c>
      <c r="Y1706" s="105">
        <v>0</v>
      </c>
      <c r="Z1706" s="105" t="s">
        <v>387</v>
      </c>
      <c r="AA1706" s="105">
        <v>0</v>
      </c>
      <c r="AB1706" s="104">
        <v>10.8610435500041</v>
      </c>
      <c r="AC1706" s="104">
        <v>3.7741179748307201</v>
      </c>
      <c r="AD1706" s="104">
        <v>0.715104751439677</v>
      </c>
      <c r="AE1706" s="104">
        <v>19.728143546507599</v>
      </c>
      <c r="AF1706" s="104">
        <v>37.839775050305903</v>
      </c>
      <c r="AG1706" s="104">
        <v>13.1488949851974</v>
      </c>
      <c r="AH1706" s="104">
        <v>2.4911206354822601</v>
      </c>
      <c r="AI1706" s="104">
        <v>68.7324412188823</v>
      </c>
      <c r="AJ1706" s="106"/>
      <c r="AK1706" s="106"/>
      <c r="AL1706" s="106"/>
      <c r="AM1706" s="106"/>
      <c r="AN1706" s="106"/>
      <c r="AO1706" s="106"/>
      <c r="AP1706" s="106"/>
      <c r="AQ1706" s="106"/>
      <c r="AR1706" s="106"/>
      <c r="AS1706" s="106"/>
      <c r="AT1706" s="106"/>
      <c r="AU1706" s="106"/>
      <c r="AV1706" s="106"/>
      <c r="AW1706" s="106"/>
      <c r="AX1706" s="106"/>
      <c r="AY1706" s="106"/>
      <c r="AZ1706" s="106"/>
      <c r="BA1706" s="106"/>
      <c r="BB1706" s="106"/>
      <c r="BC1706" s="106"/>
      <c r="BD1706" s="106"/>
      <c r="BE1706" s="106"/>
      <c r="BF1706" s="106"/>
      <c r="BG1706" s="106"/>
      <c r="BH1706" s="106"/>
      <c r="BI1706" s="106"/>
      <c r="BJ1706" s="106"/>
      <c r="BK1706" s="106"/>
      <c r="BL1706" s="106"/>
      <c r="BM1706" s="106"/>
      <c r="BN1706" s="106"/>
      <c r="BO1706" s="106"/>
      <c r="BP1706" s="106"/>
      <c r="BQ1706" s="106"/>
      <c r="BR1706" s="106"/>
      <c r="BS1706" s="106"/>
      <c r="BT1706" s="106"/>
      <c r="BU1706" s="106"/>
      <c r="BV1706" s="106"/>
      <c r="BW1706" s="106"/>
      <c r="BX1706" s="106"/>
      <c r="BY1706" s="106"/>
    </row>
    <row r="1707" spans="1:77" ht="48" x14ac:dyDescent="0.2">
      <c r="A1707" s="107">
        <v>44138.725694444445</v>
      </c>
      <c r="B1707" s="105">
        <v>1</v>
      </c>
      <c r="C1707" s="105">
        <v>1</v>
      </c>
      <c r="D1707" s="105" t="s">
        <v>381</v>
      </c>
      <c r="E1707" s="105" t="s">
        <v>390</v>
      </c>
      <c r="F1707" s="105">
        <v>600</v>
      </c>
      <c r="G1707" s="122">
        <v>0.56464694303671403</v>
      </c>
      <c r="H1707" s="123">
        <v>8.1256970357069705E-2</v>
      </c>
      <c r="I1707" s="123">
        <v>0.236200371613455</v>
      </c>
      <c r="J1707" s="123">
        <v>0.804446173194999</v>
      </c>
      <c r="K1707" s="123">
        <v>222.710765824552</v>
      </c>
      <c r="L1707" s="123">
        <v>5.9719520700538</v>
      </c>
      <c r="M1707" s="124" t="s">
        <v>409</v>
      </c>
      <c r="N1707" s="123">
        <v>5.5840523366655001E-3</v>
      </c>
      <c r="O1707" s="123">
        <f t="shared" si="25"/>
        <v>14.390757155270082</v>
      </c>
      <c r="P1707" s="125">
        <v>1025</v>
      </c>
      <c r="Q1707" s="126">
        <v>13.679763912310268</v>
      </c>
      <c r="R1707" s="126">
        <v>0.25582509506812912</v>
      </c>
      <c r="S1707" s="105" t="s">
        <v>381</v>
      </c>
      <c r="T1707" s="105" t="s">
        <v>381</v>
      </c>
      <c r="U1707" s="105" t="s">
        <v>381</v>
      </c>
      <c r="V1707" s="105" t="str">
        <f>IF(G1707 &lt; Characteristics!$L$13,'Field Values'!$B$65,'Field Values'!$B$66)</f>
        <v>Operating – Waiting for Current</v>
      </c>
      <c r="W1707" s="106" t="s">
        <v>199</v>
      </c>
      <c r="X1707" s="105" t="s">
        <v>50</v>
      </c>
      <c r="Y1707" s="105">
        <v>0</v>
      </c>
      <c r="Z1707" s="105" t="s">
        <v>387</v>
      </c>
      <c r="AA1707" s="105">
        <v>0</v>
      </c>
      <c r="AB1707" s="104">
        <v>10.114329132047899</v>
      </c>
      <c r="AC1707" s="104">
        <v>4.0406737786207403</v>
      </c>
      <c r="AD1707" s="104">
        <v>0.181470294986114</v>
      </c>
      <c r="AE1707" s="104">
        <v>19.499238555969001</v>
      </c>
      <c r="AF1707" s="104">
        <v>35.238248142266002</v>
      </c>
      <c r="AG1707" s="104">
        <v>14.0775660800344</v>
      </c>
      <c r="AH1707" s="104">
        <v>0.63251545920818297</v>
      </c>
      <c r="AI1707" s="104">
        <v>67.934944240183697</v>
      </c>
      <c r="AJ1707" s="106"/>
      <c r="AK1707" s="106"/>
      <c r="AL1707" s="106"/>
      <c r="AM1707" s="106"/>
      <c r="AN1707" s="106"/>
      <c r="AO1707" s="106"/>
      <c r="AP1707" s="106"/>
      <c r="AQ1707" s="106"/>
      <c r="AR1707" s="106"/>
      <c r="AS1707" s="106"/>
      <c r="AT1707" s="106"/>
      <c r="AU1707" s="106"/>
      <c r="AV1707" s="106"/>
      <c r="AW1707" s="106"/>
      <c r="AX1707" s="106"/>
      <c r="AY1707" s="106"/>
      <c r="AZ1707" s="106"/>
      <c r="BA1707" s="106"/>
      <c r="BB1707" s="106"/>
      <c r="BC1707" s="106"/>
      <c r="BD1707" s="106"/>
      <c r="BE1707" s="106"/>
      <c r="BF1707" s="106"/>
      <c r="BG1707" s="106"/>
      <c r="BH1707" s="106"/>
      <c r="BI1707" s="106"/>
      <c r="BJ1707" s="106"/>
      <c r="BK1707" s="106"/>
      <c r="BL1707" s="106"/>
      <c r="BM1707" s="106"/>
      <c r="BN1707" s="106"/>
      <c r="BO1707" s="106"/>
      <c r="BP1707" s="106"/>
      <c r="BQ1707" s="106"/>
      <c r="BR1707" s="106"/>
      <c r="BS1707" s="106"/>
      <c r="BT1707" s="106"/>
      <c r="BU1707" s="106"/>
      <c r="BV1707" s="106"/>
      <c r="BW1707" s="106"/>
      <c r="BX1707" s="106"/>
      <c r="BY1707" s="106"/>
    </row>
    <row r="1708" spans="1:77" ht="48" x14ac:dyDescent="0.2">
      <c r="A1708" s="107">
        <v>44138.732638888891</v>
      </c>
      <c r="B1708" s="105">
        <v>1</v>
      </c>
      <c r="C1708" s="105">
        <v>1</v>
      </c>
      <c r="D1708" s="105" t="s">
        <v>381</v>
      </c>
      <c r="E1708" s="105" t="s">
        <v>390</v>
      </c>
      <c r="F1708" s="105">
        <v>600</v>
      </c>
      <c r="G1708" s="122">
        <v>0.39265137673731498</v>
      </c>
      <c r="H1708" s="123">
        <v>8.87155093123842E-2</v>
      </c>
      <c r="I1708" s="123">
        <v>1.7667152728440001E-3</v>
      </c>
      <c r="J1708" s="123">
        <v>0.58664702715196704</v>
      </c>
      <c r="K1708" s="123">
        <v>222.98122191332101</v>
      </c>
      <c r="L1708" s="123">
        <v>5.7035343775904002</v>
      </c>
      <c r="M1708" s="124" t="s">
        <v>408</v>
      </c>
      <c r="N1708" s="123">
        <v>-4.0120428698542498E-3</v>
      </c>
      <c r="O1708" s="123">
        <f t="shared" si="25"/>
        <v>22.593963645194385</v>
      </c>
      <c r="P1708" s="125">
        <v>1025</v>
      </c>
      <c r="Q1708" s="126">
        <v>13.677175379426632</v>
      </c>
      <c r="R1708" s="126">
        <v>0.2826406901699503</v>
      </c>
      <c r="S1708" s="105" t="s">
        <v>381</v>
      </c>
      <c r="T1708" s="105" t="s">
        <v>381</v>
      </c>
      <c r="U1708" s="105" t="s">
        <v>381</v>
      </c>
      <c r="V1708" s="105" t="str">
        <f>IF(G1708 &lt; Characteristics!$L$13,'Field Values'!$B$65,'Field Values'!$B$66)</f>
        <v>Operating – Waiting for Current</v>
      </c>
      <c r="W1708" s="106" t="s">
        <v>199</v>
      </c>
      <c r="X1708" s="105" t="s">
        <v>50</v>
      </c>
      <c r="Y1708" s="105">
        <v>0</v>
      </c>
      <c r="Z1708" s="105" t="s">
        <v>387</v>
      </c>
      <c r="AA1708" s="105">
        <v>0</v>
      </c>
      <c r="AB1708" s="104">
        <v>7.9770930685380703</v>
      </c>
      <c r="AC1708" s="104">
        <v>3.2028668130606399</v>
      </c>
      <c r="AD1708" s="104">
        <v>2.2274087306358201E-2</v>
      </c>
      <c r="AE1708" s="104">
        <v>15.037465786462301</v>
      </c>
      <c r="AF1708" s="104">
        <v>27.792192469104901</v>
      </c>
      <c r="AG1708" s="104">
        <v>11.158675923053799</v>
      </c>
      <c r="AH1708" s="104">
        <v>7.78814411985366E-2</v>
      </c>
      <c r="AI1708" s="104">
        <v>52.390284008228797</v>
      </c>
      <c r="AJ1708" s="106"/>
      <c r="AK1708" s="106"/>
      <c r="AL1708" s="106"/>
      <c r="AM1708" s="106"/>
      <c r="AN1708" s="106"/>
      <c r="AO1708" s="106"/>
      <c r="AP1708" s="106"/>
      <c r="AQ1708" s="106"/>
      <c r="AR1708" s="106"/>
      <c r="AS1708" s="106"/>
      <c r="AT1708" s="106"/>
      <c r="AU1708" s="106"/>
      <c r="AV1708" s="106"/>
      <c r="AW1708" s="106"/>
      <c r="AX1708" s="106"/>
      <c r="AY1708" s="106"/>
      <c r="AZ1708" s="106"/>
      <c r="BA1708" s="106"/>
      <c r="BB1708" s="106"/>
      <c r="BC1708" s="106"/>
      <c r="BD1708" s="106"/>
      <c r="BE1708" s="106"/>
      <c r="BF1708" s="106"/>
      <c r="BG1708" s="106"/>
      <c r="BH1708" s="106"/>
      <c r="BI1708" s="106"/>
      <c r="BJ1708" s="106"/>
      <c r="BK1708" s="106"/>
      <c r="BL1708" s="106"/>
      <c r="BM1708" s="106"/>
      <c r="BN1708" s="106"/>
      <c r="BO1708" s="106"/>
      <c r="BP1708" s="106"/>
      <c r="BQ1708" s="106"/>
      <c r="BR1708" s="106"/>
      <c r="BS1708" s="106"/>
      <c r="BT1708" s="106"/>
      <c r="BU1708" s="106"/>
      <c r="BV1708" s="106"/>
      <c r="BW1708" s="106"/>
      <c r="BX1708" s="106"/>
      <c r="BY1708" s="106"/>
    </row>
    <row r="1709" spans="1:77" ht="48" x14ac:dyDescent="0.2">
      <c r="A1709" s="107">
        <v>44138.739583333336</v>
      </c>
      <c r="B1709" s="105">
        <v>1</v>
      </c>
      <c r="C1709" s="105">
        <v>1</v>
      </c>
      <c r="D1709" s="105" t="s">
        <v>381</v>
      </c>
      <c r="E1709" s="105" t="s">
        <v>390</v>
      </c>
      <c r="F1709" s="105">
        <v>600</v>
      </c>
      <c r="G1709" s="122">
        <v>0.20580822541001301</v>
      </c>
      <c r="H1709" s="123">
        <v>7.2674120280769305E-2</v>
      </c>
      <c r="I1709" s="123">
        <v>4.9063201063200002E-4</v>
      </c>
      <c r="J1709" s="123">
        <v>0.35866216629219999</v>
      </c>
      <c r="K1709" s="123">
        <v>222.341032424459</v>
      </c>
      <c r="L1709" s="123">
        <v>20.1469030730687</v>
      </c>
      <c r="M1709" s="124" t="s">
        <v>408</v>
      </c>
      <c r="N1709" s="123">
        <v>-1.7997758083273E-3</v>
      </c>
      <c r="O1709" s="123">
        <f t="shared" si="25"/>
        <v>35.311572283365869</v>
      </c>
      <c r="P1709" s="125">
        <v>1025</v>
      </c>
      <c r="Q1709" s="126">
        <v>13.682310286677907</v>
      </c>
      <c r="R1709" s="126">
        <v>0.31436338014929177</v>
      </c>
      <c r="S1709" s="105" t="s">
        <v>381</v>
      </c>
      <c r="T1709" s="105" t="s">
        <v>381</v>
      </c>
      <c r="U1709" s="105" t="s">
        <v>381</v>
      </c>
      <c r="V1709" s="105" t="str">
        <f>IF(G1709 &lt; Characteristics!$L$13,'Field Values'!$B$65,'Field Values'!$B$66)</f>
        <v>Operating – Waiting for Current</v>
      </c>
      <c r="W1709" s="106" t="s">
        <v>199</v>
      </c>
      <c r="X1709" s="105" t="s">
        <v>50</v>
      </c>
      <c r="Y1709" s="105">
        <v>0</v>
      </c>
      <c r="Z1709" s="105" t="s">
        <v>387</v>
      </c>
      <c r="AA1709" s="105">
        <v>0</v>
      </c>
      <c r="AB1709" s="104">
        <v>7.6209064471673198</v>
      </c>
      <c r="AC1709" s="104">
        <v>2.6785716287121599</v>
      </c>
      <c r="AD1709" s="104">
        <v>0.70312983365644799</v>
      </c>
      <c r="AE1709" s="104">
        <v>15.571604411299701</v>
      </c>
      <c r="AF1709" s="104">
        <v>26.551250741588799</v>
      </c>
      <c r="AG1709" s="104">
        <v>9.3320498434723795</v>
      </c>
      <c r="AH1709" s="104">
        <v>2.4499590414561401</v>
      </c>
      <c r="AI1709" s="104">
        <v>54.251204290096702</v>
      </c>
      <c r="AJ1709" s="106"/>
      <c r="AK1709" s="106"/>
      <c r="AL1709" s="106"/>
      <c r="AM1709" s="106"/>
      <c r="AN1709" s="106"/>
      <c r="AO1709" s="106"/>
      <c r="AP1709" s="106"/>
      <c r="AQ1709" s="106"/>
      <c r="AR1709" s="106"/>
      <c r="AS1709" s="106"/>
      <c r="AT1709" s="106"/>
      <c r="AU1709" s="106"/>
      <c r="AV1709" s="106"/>
      <c r="AW1709" s="106"/>
      <c r="AX1709" s="106"/>
      <c r="AY1709" s="106"/>
      <c r="AZ1709" s="106"/>
      <c r="BA1709" s="106"/>
      <c r="BB1709" s="106"/>
      <c r="BC1709" s="106"/>
      <c r="BD1709" s="106"/>
      <c r="BE1709" s="106"/>
      <c r="BF1709" s="106"/>
      <c r="BG1709" s="106"/>
      <c r="BH1709" s="106"/>
      <c r="BI1709" s="106"/>
      <c r="BJ1709" s="106"/>
      <c r="BK1709" s="106"/>
      <c r="BL1709" s="106"/>
      <c r="BM1709" s="106"/>
      <c r="BN1709" s="106"/>
      <c r="BO1709" s="106"/>
      <c r="BP1709" s="106"/>
      <c r="BQ1709" s="106"/>
      <c r="BR1709" s="106"/>
      <c r="BS1709" s="106"/>
      <c r="BT1709" s="106"/>
      <c r="BU1709" s="106"/>
      <c r="BV1709" s="106"/>
      <c r="BW1709" s="106"/>
      <c r="BX1709" s="106"/>
      <c r="BY1709" s="106"/>
    </row>
    <row r="1710" spans="1:77" ht="48" x14ac:dyDescent="0.2">
      <c r="A1710" s="107">
        <v>44138.746527777781</v>
      </c>
      <c r="B1710" s="105">
        <v>1</v>
      </c>
      <c r="C1710" s="105">
        <v>1</v>
      </c>
      <c r="D1710" s="105" t="s">
        <v>381</v>
      </c>
      <c r="E1710" s="105" t="s">
        <v>390</v>
      </c>
      <c r="F1710" s="105">
        <v>600</v>
      </c>
      <c r="G1710" s="123" t="s">
        <v>381</v>
      </c>
      <c r="H1710" s="123" t="s">
        <v>381</v>
      </c>
      <c r="I1710" s="123" t="s">
        <v>381</v>
      </c>
      <c r="J1710" s="123" t="s">
        <v>381</v>
      </c>
      <c r="K1710" s="123" t="s">
        <v>381</v>
      </c>
      <c r="L1710" s="123" t="s">
        <v>381</v>
      </c>
      <c r="M1710" s="124" t="s">
        <v>381</v>
      </c>
      <c r="N1710" s="123" t="s">
        <v>381</v>
      </c>
      <c r="O1710" s="123" t="s">
        <v>381</v>
      </c>
      <c r="P1710" s="125">
        <v>1025</v>
      </c>
      <c r="Q1710" s="123" t="s">
        <v>381</v>
      </c>
      <c r="R1710" s="123" t="s">
        <v>381</v>
      </c>
      <c r="S1710" s="105" t="s">
        <v>381</v>
      </c>
      <c r="T1710" s="105" t="s">
        <v>381</v>
      </c>
      <c r="U1710" s="105" t="s">
        <v>381</v>
      </c>
      <c r="V1710" s="105" t="s">
        <v>412</v>
      </c>
      <c r="W1710" s="106" t="s">
        <v>199</v>
      </c>
      <c r="X1710" s="105" t="s">
        <v>50</v>
      </c>
      <c r="Y1710" s="105">
        <v>0</v>
      </c>
      <c r="Z1710" s="105" t="s">
        <v>387</v>
      </c>
      <c r="AA1710" s="105">
        <v>0</v>
      </c>
      <c r="AB1710" s="104">
        <v>7.42648785560504</v>
      </c>
      <c r="AC1710" s="104">
        <v>2.7355921273327302</v>
      </c>
      <c r="AD1710" s="104">
        <v>2.2094939454396102E-2</v>
      </c>
      <c r="AE1710" s="104">
        <v>16.323424288953198</v>
      </c>
      <c r="AF1710" s="104">
        <v>25.8739031704024</v>
      </c>
      <c r="AG1710" s="104">
        <v>9.5307072657802205</v>
      </c>
      <c r="AH1710" s="104">
        <v>7.7257296349864002E-2</v>
      </c>
      <c r="AI1710" s="104">
        <v>56.870518441105297</v>
      </c>
      <c r="AJ1710" s="106"/>
      <c r="AK1710" s="106"/>
      <c r="AL1710" s="106"/>
      <c r="AM1710" s="106"/>
      <c r="AN1710" s="106"/>
      <c r="AO1710" s="106"/>
      <c r="AP1710" s="106"/>
      <c r="AQ1710" s="106"/>
      <c r="AR1710" s="106"/>
      <c r="AS1710" s="106"/>
      <c r="AT1710" s="106"/>
      <c r="AU1710" s="106"/>
      <c r="AV1710" s="106"/>
      <c r="AW1710" s="106"/>
      <c r="AX1710" s="106"/>
      <c r="AY1710" s="106"/>
      <c r="AZ1710" s="106"/>
      <c r="BA1710" s="106"/>
      <c r="BB1710" s="106"/>
      <c r="BC1710" s="106"/>
      <c r="BD1710" s="106"/>
      <c r="BE1710" s="106"/>
      <c r="BF1710" s="106"/>
      <c r="BG1710" s="106"/>
      <c r="BH1710" s="106"/>
      <c r="BI1710" s="106"/>
      <c r="BJ1710" s="106"/>
      <c r="BK1710" s="106"/>
      <c r="BL1710" s="106"/>
      <c r="BM1710" s="106"/>
      <c r="BN1710" s="106"/>
      <c r="BO1710" s="106"/>
      <c r="BP1710" s="106"/>
      <c r="BQ1710" s="106"/>
      <c r="BR1710" s="106"/>
      <c r="BS1710" s="106"/>
      <c r="BT1710" s="106"/>
      <c r="BU1710" s="106"/>
      <c r="BV1710" s="106"/>
      <c r="BW1710" s="106"/>
      <c r="BX1710" s="106"/>
      <c r="BY1710" s="106"/>
    </row>
    <row r="1711" spans="1:77" ht="48" x14ac:dyDescent="0.2">
      <c r="A1711" s="107">
        <v>44138.753472222219</v>
      </c>
      <c r="B1711" s="105">
        <v>1</v>
      </c>
      <c r="C1711" s="105">
        <v>1</v>
      </c>
      <c r="D1711" s="105" t="s">
        <v>381</v>
      </c>
      <c r="E1711" s="105" t="s">
        <v>390</v>
      </c>
      <c r="F1711" s="105">
        <v>600</v>
      </c>
      <c r="G1711" s="122">
        <v>0.22544887943355399</v>
      </c>
      <c r="H1711" s="123">
        <v>0.213262969919915</v>
      </c>
      <c r="I1711" s="123">
        <v>8.1590432638500894E-5</v>
      </c>
      <c r="J1711" s="123">
        <v>0.56853713961811503</v>
      </c>
      <c r="K1711" s="123">
        <v>39.997018647223101</v>
      </c>
      <c r="L1711" s="123">
        <v>8.8610206258823592</v>
      </c>
      <c r="M1711" s="124" t="s">
        <v>408</v>
      </c>
      <c r="N1711" s="123">
        <v>1.24776456620626E-3</v>
      </c>
      <c r="O1711" s="123">
        <f t="shared" si="25"/>
        <v>94.594823649487012</v>
      </c>
      <c r="P1711" s="125">
        <v>1025</v>
      </c>
      <c r="Q1711" s="126">
        <v>13.672807757166941</v>
      </c>
      <c r="R1711" s="126">
        <v>0.37023177891559023</v>
      </c>
      <c r="S1711" s="105" t="s">
        <v>381</v>
      </c>
      <c r="T1711" s="105" t="s">
        <v>381</v>
      </c>
      <c r="U1711" s="105" t="s">
        <v>381</v>
      </c>
      <c r="V1711" s="105" t="str">
        <f>IF(G1711 &lt; Characteristics!$L$13,'Field Values'!$B$65,'Field Values'!$B$66)</f>
        <v>Operating – Waiting for Current</v>
      </c>
      <c r="W1711" s="106" t="s">
        <v>199</v>
      </c>
      <c r="X1711" s="105" t="s">
        <v>50</v>
      </c>
      <c r="Y1711" s="105">
        <v>0</v>
      </c>
      <c r="Z1711" s="105" t="s">
        <v>387</v>
      </c>
      <c r="AA1711" s="105">
        <v>0</v>
      </c>
      <c r="AB1711" s="104">
        <v>9.1859767148878202</v>
      </c>
      <c r="AC1711" s="104">
        <v>3.0740717091052399</v>
      </c>
      <c r="AD1711" s="104">
        <v>0.52482966397825304</v>
      </c>
      <c r="AE1711" s="104">
        <v>16.054949210585299</v>
      </c>
      <c r="AF1711" s="104">
        <v>32.0039007996821</v>
      </c>
      <c r="AG1711" s="104">
        <v>10.709958286824399</v>
      </c>
      <c r="AH1711" s="104">
        <v>1.8287674882041201</v>
      </c>
      <c r="AI1711" s="104">
        <v>55.935160660785598</v>
      </c>
      <c r="AJ1711" s="106"/>
      <c r="AK1711" s="106"/>
      <c r="AL1711" s="106"/>
      <c r="AM1711" s="106"/>
      <c r="AN1711" s="106"/>
      <c r="AO1711" s="106"/>
      <c r="AP1711" s="106"/>
      <c r="AQ1711" s="106"/>
      <c r="AR1711" s="106"/>
      <c r="AS1711" s="106"/>
      <c r="AT1711" s="106"/>
      <c r="AU1711" s="106"/>
      <c r="AV1711" s="106"/>
      <c r="AW1711" s="106"/>
      <c r="AX1711" s="106"/>
      <c r="AY1711" s="106"/>
      <c r="AZ1711" s="106"/>
      <c r="BA1711" s="106"/>
      <c r="BB1711" s="106"/>
      <c r="BC1711" s="106"/>
      <c r="BD1711" s="106"/>
      <c r="BE1711" s="106"/>
      <c r="BF1711" s="106"/>
      <c r="BG1711" s="106"/>
      <c r="BH1711" s="106"/>
      <c r="BI1711" s="106"/>
      <c r="BJ1711" s="106"/>
      <c r="BK1711" s="106"/>
      <c r="BL1711" s="106"/>
      <c r="BM1711" s="106"/>
      <c r="BN1711" s="106"/>
      <c r="BO1711" s="106"/>
      <c r="BP1711" s="106"/>
      <c r="BQ1711" s="106"/>
      <c r="BR1711" s="106"/>
      <c r="BS1711" s="106"/>
      <c r="BT1711" s="106"/>
      <c r="BU1711" s="106"/>
      <c r="BV1711" s="106"/>
      <c r="BW1711" s="106"/>
      <c r="BX1711" s="106"/>
      <c r="BY1711" s="106"/>
    </row>
    <row r="1712" spans="1:77" ht="48" x14ac:dyDescent="0.2">
      <c r="A1712" s="107">
        <v>44138.760416666664</v>
      </c>
      <c r="B1712" s="105">
        <v>1</v>
      </c>
      <c r="C1712" s="105">
        <v>1</v>
      </c>
      <c r="D1712" s="105" t="s">
        <v>381</v>
      </c>
      <c r="E1712" s="105" t="s">
        <v>390</v>
      </c>
      <c r="F1712" s="105">
        <v>600</v>
      </c>
      <c r="G1712" s="122">
        <v>0.66819135037281197</v>
      </c>
      <c r="H1712" s="123">
        <v>6.4494750695387404E-2</v>
      </c>
      <c r="I1712" s="123">
        <v>0.529127181613126</v>
      </c>
      <c r="J1712" s="123">
        <v>0.82235935102888102</v>
      </c>
      <c r="K1712" s="123">
        <v>39.622112109497799</v>
      </c>
      <c r="L1712" s="123">
        <v>3.1012661071599901</v>
      </c>
      <c r="M1712" s="124" t="s">
        <v>407</v>
      </c>
      <c r="N1712" s="123">
        <v>-1.5651936749407E-2</v>
      </c>
      <c r="O1712" s="123">
        <f t="shared" si="25"/>
        <v>9.6521379181881173</v>
      </c>
      <c r="P1712" s="125">
        <v>1025</v>
      </c>
      <c r="Q1712" s="126">
        <v>13.665986509274855</v>
      </c>
      <c r="R1712" s="126">
        <v>0.39457789394874787</v>
      </c>
      <c r="S1712" s="105" t="s">
        <v>381</v>
      </c>
      <c r="T1712" s="105" t="s">
        <v>381</v>
      </c>
      <c r="U1712" s="105" t="s">
        <v>381</v>
      </c>
      <c r="V1712" s="105" t="str">
        <f>IF(G1712 &lt; Characteristics!$L$13,'Field Values'!$B$65,'Field Values'!$B$66)</f>
        <v>Operating – Waiting for Current</v>
      </c>
      <c r="W1712" s="106" t="s">
        <v>199</v>
      </c>
      <c r="X1712" s="105" t="s">
        <v>50</v>
      </c>
      <c r="Y1712" s="105">
        <v>0</v>
      </c>
      <c r="Z1712" s="105" t="s">
        <v>387</v>
      </c>
      <c r="AA1712" s="105">
        <v>0</v>
      </c>
      <c r="AB1712" s="104">
        <v>12.238204946012701</v>
      </c>
      <c r="AC1712" s="104">
        <v>3.81205974539087</v>
      </c>
      <c r="AD1712" s="104">
        <v>1.4560910390227999</v>
      </c>
      <c r="AE1712" s="104">
        <v>21.0430245776557</v>
      </c>
      <c r="AF1712" s="104">
        <v>42.637757173426301</v>
      </c>
      <c r="AG1712" s="104">
        <v>13.2810827864201</v>
      </c>
      <c r="AH1712" s="104">
        <v>5.0732495382864302</v>
      </c>
      <c r="AI1712" s="104">
        <v>73.3134407297336</v>
      </c>
      <c r="AJ1712" s="106"/>
      <c r="AK1712" s="106"/>
      <c r="AL1712" s="106"/>
      <c r="AM1712" s="106"/>
      <c r="AN1712" s="106"/>
      <c r="AO1712" s="106"/>
      <c r="AP1712" s="106"/>
      <c r="AQ1712" s="106"/>
      <c r="AR1712" s="106"/>
      <c r="AS1712" s="106"/>
      <c r="AT1712" s="106"/>
      <c r="AU1712" s="106"/>
      <c r="AV1712" s="106"/>
      <c r="AW1712" s="106"/>
      <c r="AX1712" s="106"/>
      <c r="AY1712" s="106"/>
      <c r="AZ1712" s="106"/>
      <c r="BA1712" s="106"/>
      <c r="BB1712" s="106"/>
      <c r="BC1712" s="106"/>
      <c r="BD1712" s="106"/>
      <c r="BE1712" s="106"/>
      <c r="BF1712" s="106"/>
      <c r="BG1712" s="106"/>
      <c r="BH1712" s="106"/>
      <c r="BI1712" s="106"/>
      <c r="BJ1712" s="106"/>
      <c r="BK1712" s="106"/>
      <c r="BL1712" s="106"/>
      <c r="BM1712" s="106"/>
      <c r="BN1712" s="106"/>
      <c r="BO1712" s="106"/>
      <c r="BP1712" s="106"/>
      <c r="BQ1712" s="106"/>
      <c r="BR1712" s="106"/>
      <c r="BS1712" s="106"/>
      <c r="BT1712" s="106"/>
      <c r="BU1712" s="106"/>
      <c r="BV1712" s="106"/>
      <c r="BW1712" s="106"/>
      <c r="BX1712" s="106"/>
      <c r="BY1712" s="106"/>
    </row>
    <row r="1713" spans="1:77" ht="48" x14ac:dyDescent="0.2">
      <c r="A1713" s="107">
        <v>44138.767361111109</v>
      </c>
      <c r="B1713" s="105">
        <v>1</v>
      </c>
      <c r="C1713" s="105">
        <v>1</v>
      </c>
      <c r="D1713" s="105" t="s">
        <v>381</v>
      </c>
      <c r="E1713" s="105" t="s">
        <v>390</v>
      </c>
      <c r="F1713" s="105">
        <v>600</v>
      </c>
      <c r="G1713" s="122">
        <v>0.88495261309711604</v>
      </c>
      <c r="H1713" s="123">
        <v>8.04933828445102E-2</v>
      </c>
      <c r="I1713" s="123">
        <v>0.68560603244115503</v>
      </c>
      <c r="J1713" s="123">
        <v>1.1067690687343901</v>
      </c>
      <c r="K1713" s="123">
        <v>38.657029094726099</v>
      </c>
      <c r="L1713" s="123">
        <v>3.2640747964969501</v>
      </c>
      <c r="M1713" s="124" t="s">
        <v>407</v>
      </c>
      <c r="N1713" s="123">
        <v>1.0406544722855701E-2</v>
      </c>
      <c r="O1713" s="123">
        <f t="shared" si="25"/>
        <v>9.0957845259988783</v>
      </c>
      <c r="P1713" s="125">
        <v>1025</v>
      </c>
      <c r="Q1713" s="126">
        <v>13.67342327150082</v>
      </c>
      <c r="R1713" s="126">
        <v>0.42530860089070011</v>
      </c>
      <c r="S1713" s="105" t="s">
        <v>381</v>
      </c>
      <c r="T1713" s="105" t="s">
        <v>381</v>
      </c>
      <c r="U1713" s="105" t="s">
        <v>381</v>
      </c>
      <c r="V1713" s="105" t="str">
        <f>IF(G1713 &lt; Characteristics!$L$13,'Field Values'!$B$65,'Field Values'!$B$66)</f>
        <v>Operating – Waiting for Current</v>
      </c>
      <c r="W1713" s="106" t="s">
        <v>199</v>
      </c>
      <c r="X1713" s="105" t="s">
        <v>50</v>
      </c>
      <c r="Y1713" s="105">
        <v>0</v>
      </c>
      <c r="Z1713" s="105" t="s">
        <v>387</v>
      </c>
      <c r="AA1713" s="105">
        <v>0</v>
      </c>
      <c r="AB1713" s="104">
        <v>11.048831970022899</v>
      </c>
      <c r="AC1713" s="104">
        <v>2.9103457157554402</v>
      </c>
      <c r="AD1713" s="104">
        <v>0.63906438289239897</v>
      </c>
      <c r="AE1713" s="104">
        <v>18.512579544386</v>
      </c>
      <c r="AF1713" s="104">
        <v>38.494023335794097</v>
      </c>
      <c r="AG1713" s="104">
        <v>10.1395426540168</v>
      </c>
      <c r="AH1713" s="104">
        <v>2.2267572523510699</v>
      </c>
      <c r="AI1713" s="104">
        <v>64.497458762511101</v>
      </c>
      <c r="AJ1713" s="106"/>
      <c r="AK1713" s="106"/>
      <c r="AL1713" s="106"/>
      <c r="AM1713" s="106"/>
      <c r="AN1713" s="106"/>
      <c r="AO1713" s="106"/>
      <c r="AP1713" s="106"/>
      <c r="AQ1713" s="106"/>
      <c r="AR1713" s="106"/>
      <c r="AS1713" s="106"/>
      <c r="AT1713" s="106"/>
      <c r="AU1713" s="106"/>
      <c r="AV1713" s="106"/>
      <c r="AW1713" s="106"/>
      <c r="AX1713" s="106"/>
      <c r="AY1713" s="106"/>
      <c r="AZ1713" s="106"/>
      <c r="BA1713" s="106"/>
      <c r="BB1713" s="106"/>
      <c r="BC1713" s="106"/>
      <c r="BD1713" s="106"/>
      <c r="BE1713" s="106"/>
      <c r="BF1713" s="106"/>
      <c r="BG1713" s="106"/>
      <c r="BH1713" s="106"/>
      <c r="BI1713" s="106"/>
      <c r="BJ1713" s="106"/>
      <c r="BK1713" s="106"/>
      <c r="BL1713" s="106"/>
      <c r="BM1713" s="106"/>
      <c r="BN1713" s="106"/>
      <c r="BO1713" s="106"/>
      <c r="BP1713" s="106"/>
      <c r="BQ1713" s="106"/>
      <c r="BR1713" s="106"/>
      <c r="BS1713" s="106"/>
      <c r="BT1713" s="106"/>
      <c r="BU1713" s="106"/>
      <c r="BV1713" s="106"/>
      <c r="BW1713" s="106"/>
      <c r="BX1713" s="106"/>
      <c r="BY1713" s="106"/>
    </row>
    <row r="1714" spans="1:77" ht="48" x14ac:dyDescent="0.2">
      <c r="A1714" s="107">
        <v>44138.774305555555</v>
      </c>
      <c r="B1714" s="105">
        <v>1</v>
      </c>
      <c r="C1714" s="105">
        <v>1</v>
      </c>
      <c r="D1714" s="105" t="s">
        <v>381</v>
      </c>
      <c r="E1714" s="105" t="s">
        <v>390</v>
      </c>
      <c r="F1714" s="105">
        <v>600</v>
      </c>
      <c r="G1714" s="122">
        <v>1.04004493251726</v>
      </c>
      <c r="H1714" s="123">
        <v>7.8167791685204296E-2</v>
      </c>
      <c r="I1714" s="123">
        <v>0.78966822754746802</v>
      </c>
      <c r="J1714" s="123">
        <v>1.30175273705688</v>
      </c>
      <c r="K1714" s="123">
        <v>38.046413611177698</v>
      </c>
      <c r="L1714" s="123">
        <v>4.2740976088110498</v>
      </c>
      <c r="M1714" s="124" t="s">
        <v>407</v>
      </c>
      <c r="N1714" s="123">
        <v>3.1542164712389201E-2</v>
      </c>
      <c r="O1714" s="123">
        <f t="shared" si="25"/>
        <v>7.5158091002868339</v>
      </c>
      <c r="P1714" s="125">
        <v>1025</v>
      </c>
      <c r="Q1714" s="126">
        <v>13.681003372681257</v>
      </c>
      <c r="R1714" s="126">
        <v>0.45629588015254363</v>
      </c>
      <c r="S1714" s="105" t="s">
        <v>381</v>
      </c>
      <c r="T1714" s="105" t="s">
        <v>381</v>
      </c>
      <c r="U1714" s="105" t="s">
        <v>381</v>
      </c>
      <c r="V1714" s="105" t="str">
        <f>IF(G1714 &lt; Characteristics!$L$13,'Field Values'!$B$65,'Field Values'!$B$66)</f>
        <v>Operating – Waiting for Current</v>
      </c>
      <c r="W1714" s="106" t="s">
        <v>199</v>
      </c>
      <c r="X1714" s="105" t="s">
        <v>50</v>
      </c>
      <c r="Y1714" s="105">
        <v>0</v>
      </c>
      <c r="Z1714" s="105" t="s">
        <v>387</v>
      </c>
      <c r="AA1714" s="105">
        <v>0</v>
      </c>
      <c r="AB1714" s="104">
        <v>12.0379247079147</v>
      </c>
      <c r="AC1714" s="104">
        <v>3.3485509008245602</v>
      </c>
      <c r="AD1714" s="104">
        <v>7.1342692991116494E-2</v>
      </c>
      <c r="AE1714" s="104">
        <v>22.761319278126301</v>
      </c>
      <c r="AF1714" s="104">
        <v>41.939987830781497</v>
      </c>
      <c r="AG1714" s="104">
        <v>11.6662341880039</v>
      </c>
      <c r="AH1714" s="104">
        <v>0.24883474671832101</v>
      </c>
      <c r="AI1714" s="104">
        <v>79.299919350906507</v>
      </c>
      <c r="AJ1714" s="106"/>
      <c r="AK1714" s="106"/>
      <c r="AL1714" s="106"/>
      <c r="AM1714" s="106"/>
      <c r="AN1714" s="106"/>
      <c r="AO1714" s="106"/>
      <c r="AP1714" s="106"/>
      <c r="AQ1714" s="106"/>
      <c r="AR1714" s="106"/>
      <c r="AS1714" s="106"/>
      <c r="AT1714" s="106"/>
      <c r="AU1714" s="106"/>
      <c r="AV1714" s="106"/>
      <c r="AW1714" s="106"/>
      <c r="AX1714" s="106"/>
      <c r="AY1714" s="106"/>
      <c r="AZ1714" s="106"/>
      <c r="BA1714" s="106"/>
      <c r="BB1714" s="106"/>
      <c r="BC1714" s="106"/>
      <c r="BD1714" s="106"/>
      <c r="BE1714" s="106"/>
      <c r="BF1714" s="106"/>
      <c r="BG1714" s="106"/>
      <c r="BH1714" s="106"/>
      <c r="BI1714" s="106"/>
      <c r="BJ1714" s="106"/>
      <c r="BK1714" s="106"/>
      <c r="BL1714" s="106"/>
      <c r="BM1714" s="106"/>
      <c r="BN1714" s="106"/>
      <c r="BO1714" s="106"/>
      <c r="BP1714" s="106"/>
      <c r="BQ1714" s="106"/>
      <c r="BR1714" s="106"/>
      <c r="BS1714" s="106"/>
      <c r="BT1714" s="106"/>
      <c r="BU1714" s="106"/>
      <c r="BV1714" s="106"/>
      <c r="BW1714" s="106"/>
      <c r="BX1714" s="106"/>
      <c r="BY1714" s="106"/>
    </row>
    <row r="1715" spans="1:77" ht="48" x14ac:dyDescent="0.2">
      <c r="A1715" s="107">
        <v>44138.78125</v>
      </c>
      <c r="B1715" s="105">
        <v>1</v>
      </c>
      <c r="C1715" s="105">
        <v>1</v>
      </c>
      <c r="D1715" s="105" t="s">
        <v>381</v>
      </c>
      <c r="E1715" s="105" t="s">
        <v>390</v>
      </c>
      <c r="F1715" s="105">
        <v>600</v>
      </c>
      <c r="G1715" s="122">
        <v>1.21429615009756</v>
      </c>
      <c r="H1715" s="123">
        <v>7.6263233810238001E-2</v>
      </c>
      <c r="I1715" s="123">
        <v>0.88767419872784203</v>
      </c>
      <c r="J1715" s="123">
        <v>1.4414109200546501</v>
      </c>
      <c r="K1715" s="123">
        <v>37.686019861699002</v>
      </c>
      <c r="L1715" s="123">
        <v>3.8160483515623</v>
      </c>
      <c r="M1715" s="124" t="s">
        <v>407</v>
      </c>
      <c r="N1715" s="123">
        <v>4.6150181082815198E-2</v>
      </c>
      <c r="O1715" s="123">
        <f t="shared" si="25"/>
        <v>6.2804476324915299</v>
      </c>
      <c r="P1715" s="125">
        <v>1025</v>
      </c>
      <c r="Q1715" s="126">
        <v>13.691745362563223</v>
      </c>
      <c r="R1715" s="126">
        <v>0.49068436941547056</v>
      </c>
      <c r="S1715" s="105" t="s">
        <v>381</v>
      </c>
      <c r="T1715" s="105" t="s">
        <v>381</v>
      </c>
      <c r="U1715" s="105" t="s">
        <v>381</v>
      </c>
      <c r="V1715" s="105" t="str">
        <f>IF(G1715 &lt; Characteristics!$L$13,'Field Values'!$B$65,'Field Values'!$B$66)</f>
        <v>Operating – Waiting for Current</v>
      </c>
      <c r="W1715" s="106" t="s">
        <v>199</v>
      </c>
      <c r="X1715" s="105" t="s">
        <v>50</v>
      </c>
      <c r="Y1715" s="105">
        <v>0</v>
      </c>
      <c r="Z1715" s="105" t="s">
        <v>387</v>
      </c>
      <c r="AA1715" s="105">
        <v>0</v>
      </c>
      <c r="AB1715" s="104">
        <v>9.7963375806992801</v>
      </c>
      <c r="AC1715" s="104">
        <v>3.1608402431507399</v>
      </c>
      <c r="AD1715" s="104">
        <v>2.31426763841782</v>
      </c>
      <c r="AE1715" s="104">
        <v>18.568935799004699</v>
      </c>
      <c r="AF1715" s="104">
        <v>34.130376702436301</v>
      </c>
      <c r="AG1715" s="104">
        <v>11.012256823805</v>
      </c>
      <c r="AH1715" s="104">
        <v>8.0631067869075803</v>
      </c>
      <c r="AI1715" s="104">
        <v>64.693801981955005</v>
      </c>
      <c r="AJ1715" s="106"/>
      <c r="AK1715" s="106"/>
      <c r="AL1715" s="106"/>
      <c r="AM1715" s="106"/>
      <c r="AN1715" s="106"/>
      <c r="AO1715" s="106"/>
      <c r="AP1715" s="106"/>
      <c r="AQ1715" s="106"/>
      <c r="AR1715" s="106"/>
      <c r="AS1715" s="106"/>
      <c r="AT1715" s="106"/>
      <c r="AU1715" s="106"/>
      <c r="AV1715" s="106"/>
      <c r="AW1715" s="106"/>
      <c r="AX1715" s="106"/>
      <c r="AY1715" s="106"/>
      <c r="AZ1715" s="106"/>
      <c r="BA1715" s="106"/>
      <c r="BB1715" s="106"/>
      <c r="BC1715" s="106"/>
      <c r="BD1715" s="106"/>
      <c r="BE1715" s="106"/>
      <c r="BF1715" s="106"/>
      <c r="BG1715" s="106"/>
      <c r="BH1715" s="106"/>
      <c r="BI1715" s="106"/>
      <c r="BJ1715" s="106"/>
      <c r="BK1715" s="106"/>
      <c r="BL1715" s="106"/>
      <c r="BM1715" s="106"/>
      <c r="BN1715" s="106"/>
      <c r="BO1715" s="106"/>
      <c r="BP1715" s="106"/>
      <c r="BQ1715" s="106"/>
      <c r="BR1715" s="106"/>
      <c r="BS1715" s="106"/>
      <c r="BT1715" s="106"/>
      <c r="BU1715" s="106"/>
      <c r="BV1715" s="106"/>
      <c r="BW1715" s="106"/>
      <c r="BX1715" s="106"/>
      <c r="BY1715" s="106"/>
    </row>
    <row r="1716" spans="1:77" ht="48" x14ac:dyDescent="0.2">
      <c r="A1716" s="107">
        <v>44138.788194444445</v>
      </c>
      <c r="B1716" s="105">
        <v>1</v>
      </c>
      <c r="C1716" s="105">
        <v>1</v>
      </c>
      <c r="D1716" s="105" t="s">
        <v>381</v>
      </c>
      <c r="E1716" s="105" t="s">
        <v>390</v>
      </c>
      <c r="F1716" s="105">
        <v>600</v>
      </c>
      <c r="G1716" s="122">
        <v>1.3071792115907299</v>
      </c>
      <c r="H1716" s="123">
        <v>9.4300270568452305E-2</v>
      </c>
      <c r="I1716" s="123">
        <v>1.0112773831794399</v>
      </c>
      <c r="J1716" s="123">
        <v>1.6448161789515601</v>
      </c>
      <c r="K1716" s="123">
        <v>37.704370142812898</v>
      </c>
      <c r="L1716" s="123">
        <v>3.9510887198692601</v>
      </c>
      <c r="M1716" s="124" t="s">
        <v>407</v>
      </c>
      <c r="N1716" s="123">
        <v>4.5658807774052602E-2</v>
      </c>
      <c r="O1716" s="123">
        <f t="shared" si="25"/>
        <v>7.2140277119077352</v>
      </c>
      <c r="P1716" s="125">
        <v>1025</v>
      </c>
      <c r="Q1716" s="126">
        <v>13.700834738617203</v>
      </c>
      <c r="R1716" s="126">
        <v>0.52107715836277357</v>
      </c>
      <c r="S1716" s="105" t="s">
        <v>381</v>
      </c>
      <c r="T1716" s="105" t="s">
        <v>381</v>
      </c>
      <c r="U1716" s="105" t="s">
        <v>381</v>
      </c>
      <c r="V1716" s="105" t="str">
        <f>IF(G1716 &lt; Characteristics!$L$13,'Field Values'!$B$65,'Field Values'!$B$66)</f>
        <v>Operating – Waiting for Current</v>
      </c>
      <c r="W1716" s="106" t="s">
        <v>199</v>
      </c>
      <c r="X1716" s="105" t="s">
        <v>50</v>
      </c>
      <c r="Y1716" s="105">
        <v>0</v>
      </c>
      <c r="Z1716" s="105" t="s">
        <v>387</v>
      </c>
      <c r="AA1716" s="105">
        <v>0</v>
      </c>
      <c r="AB1716" s="104">
        <v>10.584928342748899</v>
      </c>
      <c r="AC1716" s="104">
        <v>4.5300376005180301</v>
      </c>
      <c r="AD1716" s="104">
        <v>2.3028842949903998</v>
      </c>
      <c r="AE1716" s="104">
        <v>19.175572537398601</v>
      </c>
      <c r="AF1716" s="104">
        <v>36.877799328236101</v>
      </c>
      <c r="AG1716" s="104">
        <v>15.7824925149243</v>
      </c>
      <c r="AH1716" s="104">
        <v>8.0234476166575206</v>
      </c>
      <c r="AI1716" s="104">
        <v>66.807303155076795</v>
      </c>
      <c r="AJ1716" s="106"/>
      <c r="AK1716" s="106"/>
      <c r="AL1716" s="106"/>
      <c r="AM1716" s="106"/>
      <c r="AN1716" s="106"/>
      <c r="AO1716" s="106"/>
      <c r="AP1716" s="106"/>
      <c r="AQ1716" s="106"/>
      <c r="AR1716" s="106"/>
      <c r="AS1716" s="106"/>
      <c r="AT1716" s="106"/>
      <c r="AU1716" s="106"/>
      <c r="AV1716" s="106"/>
      <c r="AW1716" s="106"/>
      <c r="AX1716" s="106"/>
      <c r="AY1716" s="106"/>
      <c r="AZ1716" s="106"/>
      <c r="BA1716" s="106"/>
      <c r="BB1716" s="106"/>
      <c r="BC1716" s="106"/>
      <c r="BD1716" s="106"/>
      <c r="BE1716" s="106"/>
      <c r="BF1716" s="106"/>
      <c r="BG1716" s="106"/>
      <c r="BH1716" s="106"/>
      <c r="BI1716" s="106"/>
      <c r="BJ1716" s="106"/>
      <c r="BK1716" s="106"/>
      <c r="BL1716" s="106"/>
      <c r="BM1716" s="106"/>
      <c r="BN1716" s="106"/>
      <c r="BO1716" s="106"/>
      <c r="BP1716" s="106"/>
      <c r="BQ1716" s="106"/>
      <c r="BR1716" s="106"/>
      <c r="BS1716" s="106"/>
      <c r="BT1716" s="106"/>
      <c r="BU1716" s="106"/>
      <c r="BV1716" s="106"/>
      <c r="BW1716" s="106"/>
      <c r="BX1716" s="106"/>
      <c r="BY1716" s="106"/>
    </row>
    <row r="1717" spans="1:77" ht="48" x14ac:dyDescent="0.2">
      <c r="A1717" s="107">
        <v>44138.795138888891</v>
      </c>
      <c r="B1717" s="105">
        <v>1</v>
      </c>
      <c r="C1717" s="105">
        <v>1</v>
      </c>
      <c r="D1717" s="105" t="s">
        <v>381</v>
      </c>
      <c r="E1717" s="105" t="s">
        <v>390</v>
      </c>
      <c r="F1717" s="105">
        <v>600</v>
      </c>
      <c r="G1717" s="122">
        <v>1.42095416252851</v>
      </c>
      <c r="H1717" s="123">
        <v>0.111342427843448</v>
      </c>
      <c r="I1717" s="123">
        <v>0.897928167284886</v>
      </c>
      <c r="J1717" s="123">
        <v>1.72623130146493</v>
      </c>
      <c r="K1717" s="123">
        <v>38.493798947072897</v>
      </c>
      <c r="L1717" s="123">
        <v>4.2762231159724902</v>
      </c>
      <c r="M1717" s="124" t="s">
        <v>407</v>
      </c>
      <c r="N1717" s="123">
        <v>5.3891709830890103E-2</v>
      </c>
      <c r="O1717" s="123">
        <f t="shared" si="25"/>
        <v>7.8357508482413154</v>
      </c>
      <c r="P1717" s="125">
        <v>1025</v>
      </c>
      <c r="Q1717" s="126">
        <v>13.707833052276555</v>
      </c>
      <c r="R1717" s="126">
        <v>0.55020371809999347</v>
      </c>
      <c r="S1717" s="105" t="s">
        <v>381</v>
      </c>
      <c r="T1717" s="105" t="s">
        <v>381</v>
      </c>
      <c r="U1717" s="105" t="s">
        <v>381</v>
      </c>
      <c r="V1717" s="105" t="str">
        <f>IF(G1717 &lt; Characteristics!$L$13,'Field Values'!$B$65,'Field Values'!$B$66)</f>
        <v>Operating – Normal Generation/Full Performance</v>
      </c>
      <c r="W1717" s="106" t="s">
        <v>199</v>
      </c>
      <c r="X1717" s="105" t="s">
        <v>50</v>
      </c>
      <c r="Y1717" s="105">
        <v>0</v>
      </c>
      <c r="Z1717" s="105" t="s">
        <v>387</v>
      </c>
      <c r="AA1717" s="105">
        <v>0</v>
      </c>
      <c r="AB1717" s="104">
        <v>10.9402189150643</v>
      </c>
      <c r="AC1717" s="104">
        <v>6.0767580548145403</v>
      </c>
      <c r="AD1717" s="104">
        <v>0.54171139270852098</v>
      </c>
      <c r="AE1717" s="104">
        <v>20.151760840363099</v>
      </c>
      <c r="AF1717" s="104">
        <v>38.115619252191998</v>
      </c>
      <c r="AG1717" s="104">
        <v>21.1712124650244</v>
      </c>
      <c r="AH1717" s="104">
        <v>1.88758284048596</v>
      </c>
      <c r="AI1717" s="104">
        <v>70.208309050244594</v>
      </c>
      <c r="AJ1717" s="106"/>
      <c r="AK1717" s="106"/>
      <c r="AL1717" s="106"/>
      <c r="AM1717" s="106"/>
      <c r="AN1717" s="106"/>
      <c r="AO1717" s="106"/>
      <c r="AP1717" s="106"/>
      <c r="AQ1717" s="106"/>
      <c r="AR1717" s="106"/>
      <c r="AS1717" s="106"/>
      <c r="AT1717" s="106"/>
      <c r="AU1717" s="106"/>
      <c r="AV1717" s="106"/>
      <c r="AW1717" s="106"/>
      <c r="AX1717" s="106"/>
      <c r="AY1717" s="106"/>
      <c r="AZ1717" s="106"/>
      <c r="BA1717" s="106"/>
      <c r="BB1717" s="106"/>
      <c r="BC1717" s="106"/>
      <c r="BD1717" s="106"/>
      <c r="BE1717" s="106"/>
      <c r="BF1717" s="106"/>
      <c r="BG1717" s="106"/>
      <c r="BH1717" s="106"/>
      <c r="BI1717" s="106"/>
      <c r="BJ1717" s="106"/>
      <c r="BK1717" s="106"/>
      <c r="BL1717" s="106"/>
      <c r="BM1717" s="106"/>
      <c r="BN1717" s="106"/>
      <c r="BO1717" s="106"/>
      <c r="BP1717" s="106"/>
      <c r="BQ1717" s="106"/>
      <c r="BR1717" s="106"/>
      <c r="BS1717" s="106"/>
      <c r="BT1717" s="106"/>
      <c r="BU1717" s="106"/>
      <c r="BV1717" s="106"/>
      <c r="BW1717" s="106"/>
      <c r="BX1717" s="106"/>
      <c r="BY1717" s="106"/>
    </row>
    <row r="1718" spans="1:77" ht="48" x14ac:dyDescent="0.2">
      <c r="A1718" s="107">
        <v>44138.802083333336</v>
      </c>
      <c r="B1718" s="105">
        <v>1</v>
      </c>
      <c r="C1718" s="105">
        <v>1</v>
      </c>
      <c r="D1718" s="105" t="s">
        <v>381</v>
      </c>
      <c r="E1718" s="105" t="s">
        <v>390</v>
      </c>
      <c r="F1718" s="105">
        <v>600</v>
      </c>
      <c r="G1718" s="122">
        <v>1.50344009869947</v>
      </c>
      <c r="H1718" s="123">
        <v>0.106342124733312</v>
      </c>
      <c r="I1718" s="123">
        <v>1.14997276415078</v>
      </c>
      <c r="J1718" s="123">
        <v>1.79848044652326</v>
      </c>
      <c r="K1718" s="123">
        <v>38.135048376545299</v>
      </c>
      <c r="L1718" s="123">
        <v>4.6055791158881396</v>
      </c>
      <c r="M1718" s="124" t="s">
        <v>407</v>
      </c>
      <c r="N1718" s="123">
        <v>5.6207743121152398E-2</v>
      </c>
      <c r="O1718" s="123">
        <f t="shared" si="25"/>
        <v>7.0732531894886792</v>
      </c>
      <c r="P1718" s="125">
        <v>1025</v>
      </c>
      <c r="Q1718" s="126">
        <v>13.717554806070824</v>
      </c>
      <c r="R1718" s="126">
        <v>0.56361112279613401</v>
      </c>
      <c r="S1718" s="105" t="s">
        <v>381</v>
      </c>
      <c r="T1718" s="105" t="s">
        <v>381</v>
      </c>
      <c r="U1718" s="105" t="s">
        <v>381</v>
      </c>
      <c r="V1718" s="105" t="str">
        <f>IF(G1718 &lt; Characteristics!$L$13,'Field Values'!$B$65,'Field Values'!$B$66)</f>
        <v>Operating – Normal Generation/Full Performance</v>
      </c>
      <c r="W1718" s="106" t="s">
        <v>199</v>
      </c>
      <c r="X1718" s="105" t="s">
        <v>50</v>
      </c>
      <c r="Y1718" s="105">
        <v>0</v>
      </c>
      <c r="Z1718" s="105" t="s">
        <v>387</v>
      </c>
      <c r="AA1718" s="105">
        <v>0</v>
      </c>
      <c r="AB1718" s="104">
        <v>2.6717487813263601</v>
      </c>
      <c r="AC1718" s="104">
        <v>7.82875159155288</v>
      </c>
      <c r="AD1718" s="104">
        <v>1.34089831673311E-2</v>
      </c>
      <c r="AE1718" s="104">
        <v>19.848171445984999</v>
      </c>
      <c r="AF1718" s="104">
        <v>9.3079999815889298</v>
      </c>
      <c r="AG1718" s="104">
        <v>27.275096652786299</v>
      </c>
      <c r="AH1718" s="104">
        <v>4.6437127944492E-2</v>
      </c>
      <c r="AI1718" s="104">
        <v>69.150614221434694</v>
      </c>
      <c r="AJ1718" s="106"/>
      <c r="AK1718" s="106"/>
      <c r="AL1718" s="106"/>
      <c r="AM1718" s="106"/>
      <c r="AN1718" s="106"/>
      <c r="AO1718" s="106"/>
      <c r="AP1718" s="106"/>
      <c r="AQ1718" s="106"/>
      <c r="AR1718" s="106"/>
      <c r="AS1718" s="106"/>
      <c r="AT1718" s="106"/>
      <c r="AU1718" s="106"/>
      <c r="AV1718" s="106"/>
      <c r="AW1718" s="106"/>
      <c r="AX1718" s="106"/>
      <c r="AY1718" s="106"/>
      <c r="AZ1718" s="106"/>
      <c r="BA1718" s="106"/>
      <c r="BB1718" s="106"/>
      <c r="BC1718" s="106"/>
      <c r="BD1718" s="106"/>
      <c r="BE1718" s="106"/>
      <c r="BF1718" s="106"/>
      <c r="BG1718" s="106"/>
      <c r="BH1718" s="106"/>
      <c r="BI1718" s="106"/>
      <c r="BJ1718" s="106"/>
      <c r="BK1718" s="106"/>
      <c r="BL1718" s="106"/>
      <c r="BM1718" s="106"/>
      <c r="BN1718" s="106"/>
      <c r="BO1718" s="106"/>
      <c r="BP1718" s="106"/>
      <c r="BQ1718" s="106"/>
      <c r="BR1718" s="106"/>
      <c r="BS1718" s="106"/>
      <c r="BT1718" s="106"/>
      <c r="BU1718" s="106"/>
      <c r="BV1718" s="106"/>
      <c r="BW1718" s="106"/>
      <c r="BX1718" s="106"/>
      <c r="BY1718" s="106"/>
    </row>
    <row r="1719" spans="1:77" ht="48" x14ac:dyDescent="0.2">
      <c r="A1719" s="107">
        <v>44138.809027777781</v>
      </c>
      <c r="B1719" s="105">
        <v>1</v>
      </c>
      <c r="C1719" s="105">
        <v>1</v>
      </c>
      <c r="D1719" s="105" t="s">
        <v>381</v>
      </c>
      <c r="E1719" s="105" t="s">
        <v>390</v>
      </c>
      <c r="F1719" s="105">
        <v>600</v>
      </c>
      <c r="G1719" s="122">
        <v>1.5284735851950999</v>
      </c>
      <c r="H1719" s="123">
        <v>0.114828533619065</v>
      </c>
      <c r="I1719" s="123">
        <v>1.03701182306512</v>
      </c>
      <c r="J1719" s="123">
        <v>1.82207607711806</v>
      </c>
      <c r="K1719" s="123">
        <v>38.205249862690501</v>
      </c>
      <c r="L1719" s="123">
        <v>4.5972243317992003</v>
      </c>
      <c r="M1719" s="124" t="s">
        <v>407</v>
      </c>
      <c r="N1719" s="123">
        <v>5.8334820937730403E-2</v>
      </c>
      <c r="O1719" s="123">
        <f t="shared" si="25"/>
        <v>7.5126279401425089</v>
      </c>
      <c r="P1719" s="125">
        <v>1025</v>
      </c>
      <c r="Q1719" s="126">
        <v>13.722689713322083</v>
      </c>
      <c r="R1719" s="126">
        <v>0.5780364666163802</v>
      </c>
      <c r="S1719" s="105" t="s">
        <v>381</v>
      </c>
      <c r="T1719" s="105" t="s">
        <v>381</v>
      </c>
      <c r="U1719" s="105" t="s">
        <v>381</v>
      </c>
      <c r="V1719" s="105" t="str">
        <f>IF(G1719 &lt; Characteristics!$L$13,'Field Values'!$B$65,'Field Values'!$B$66)</f>
        <v>Operating – Normal Generation/Full Performance</v>
      </c>
      <c r="W1719" s="106" t="s">
        <v>199</v>
      </c>
      <c r="X1719" s="105" t="s">
        <v>50</v>
      </c>
      <c r="Y1719" s="105">
        <v>0</v>
      </c>
      <c r="Z1719" s="105" t="s">
        <v>387</v>
      </c>
      <c r="AA1719" s="105">
        <v>0</v>
      </c>
      <c r="AB1719" s="104">
        <v>8.3293086587561298</v>
      </c>
      <c r="AC1719" s="104">
        <v>10.077812556631701</v>
      </c>
      <c r="AD1719" s="104">
        <v>4.60656991843333E-2</v>
      </c>
      <c r="AE1719" s="104">
        <v>26.415877471968301</v>
      </c>
      <c r="AF1719" s="104">
        <v>29.018740662430201</v>
      </c>
      <c r="AG1719" s="104">
        <v>35.110746370772297</v>
      </c>
      <c r="AH1719" s="104">
        <v>0.16077058462180299</v>
      </c>
      <c r="AI1719" s="104">
        <v>92.031713641405602</v>
      </c>
      <c r="AJ1719" s="106"/>
      <c r="AK1719" s="106"/>
      <c r="AL1719" s="106"/>
      <c r="AM1719" s="106"/>
      <c r="AN1719" s="106"/>
      <c r="AO1719" s="106"/>
      <c r="AP1719" s="106"/>
      <c r="AQ1719" s="106"/>
      <c r="AR1719" s="106"/>
      <c r="AS1719" s="106"/>
      <c r="AT1719" s="106"/>
      <c r="AU1719" s="106"/>
      <c r="AV1719" s="106"/>
      <c r="AW1719" s="106"/>
      <c r="AX1719" s="106"/>
      <c r="AY1719" s="106"/>
      <c r="AZ1719" s="106"/>
      <c r="BA1719" s="106"/>
      <c r="BB1719" s="106"/>
      <c r="BC1719" s="106"/>
      <c r="BD1719" s="106"/>
      <c r="BE1719" s="106"/>
      <c r="BF1719" s="106"/>
      <c r="BG1719" s="106"/>
      <c r="BH1719" s="106"/>
      <c r="BI1719" s="106"/>
      <c r="BJ1719" s="106"/>
      <c r="BK1719" s="106"/>
      <c r="BL1719" s="106"/>
      <c r="BM1719" s="106"/>
      <c r="BN1719" s="106"/>
      <c r="BO1719" s="106"/>
      <c r="BP1719" s="106"/>
      <c r="BQ1719" s="106"/>
      <c r="BR1719" s="106"/>
      <c r="BS1719" s="106"/>
      <c r="BT1719" s="106"/>
      <c r="BU1719" s="106"/>
      <c r="BV1719" s="106"/>
      <c r="BW1719" s="106"/>
      <c r="BX1719" s="106"/>
      <c r="BY1719" s="106"/>
    </row>
    <row r="1720" spans="1:77" ht="48" x14ac:dyDescent="0.2">
      <c r="A1720" s="107">
        <v>44138.815972222219</v>
      </c>
      <c r="B1720" s="105">
        <v>1</v>
      </c>
      <c r="C1720" s="105">
        <v>1</v>
      </c>
      <c r="D1720" s="105" t="s">
        <v>381</v>
      </c>
      <c r="E1720" s="105" t="s">
        <v>390</v>
      </c>
      <c r="F1720" s="105">
        <v>600</v>
      </c>
      <c r="G1720" s="122">
        <v>1.6566989847209199</v>
      </c>
      <c r="H1720" s="123">
        <v>0.118602134005135</v>
      </c>
      <c r="I1720" s="123">
        <v>1.31884119987369</v>
      </c>
      <c r="J1720" s="123">
        <v>1.9780758926702899</v>
      </c>
      <c r="K1720" s="123">
        <v>38.320855814896198</v>
      </c>
      <c r="L1720" s="123">
        <v>3.93778115988952</v>
      </c>
      <c r="M1720" s="124" t="s">
        <v>407</v>
      </c>
      <c r="N1720" s="123">
        <v>5.9102290892528803E-2</v>
      </c>
      <c r="O1720" s="123">
        <f t="shared" si="25"/>
        <v>7.1589428797238135</v>
      </c>
      <c r="P1720" s="125">
        <v>1025</v>
      </c>
      <c r="Q1720" s="126">
        <v>13.733035413153445</v>
      </c>
      <c r="R1720" s="126">
        <v>0.58785407676549895</v>
      </c>
      <c r="S1720" s="105" t="s">
        <v>381</v>
      </c>
      <c r="T1720" s="105" t="s">
        <v>381</v>
      </c>
      <c r="U1720" s="105" t="s">
        <v>381</v>
      </c>
      <c r="V1720" s="105" t="str">
        <f>IF(G1720 &lt; Characteristics!$L$13,'Field Values'!$B$65,'Field Values'!$B$66)</f>
        <v>Operating – Normal Generation/Full Performance</v>
      </c>
      <c r="W1720" s="106" t="s">
        <v>199</v>
      </c>
      <c r="X1720" s="105" t="s">
        <v>50</v>
      </c>
      <c r="Y1720" s="105">
        <v>0</v>
      </c>
      <c r="Z1720" s="105" t="s">
        <v>387</v>
      </c>
      <c r="AA1720" s="105">
        <v>0</v>
      </c>
      <c r="AB1720" s="104">
        <v>18.2761671295188</v>
      </c>
      <c r="AC1720" s="104">
        <v>4.0575337416483004</v>
      </c>
      <c r="AD1720" s="104">
        <v>5.07893910584641</v>
      </c>
      <c r="AE1720" s="104">
        <v>33.455367439443101</v>
      </c>
      <c r="AF1720" s="104">
        <v>63.673247579518701</v>
      </c>
      <c r="AG1720" s="104">
        <v>14.1363056013695</v>
      </c>
      <c r="AH1720" s="104">
        <v>17.6945668556457</v>
      </c>
      <c r="AI1720" s="104">
        <v>116.557050408555</v>
      </c>
      <c r="AJ1720" s="106"/>
      <c r="AK1720" s="106"/>
      <c r="AL1720" s="106"/>
      <c r="AM1720" s="106"/>
      <c r="AN1720" s="106"/>
      <c r="AO1720" s="106"/>
      <c r="AP1720" s="106"/>
      <c r="AQ1720" s="106"/>
      <c r="AR1720" s="106"/>
      <c r="AS1720" s="106"/>
      <c r="AT1720" s="106"/>
      <c r="AU1720" s="106"/>
      <c r="AV1720" s="106"/>
      <c r="AW1720" s="106"/>
      <c r="AX1720" s="106"/>
      <c r="AY1720" s="106"/>
      <c r="AZ1720" s="106"/>
      <c r="BA1720" s="106"/>
      <c r="BB1720" s="106"/>
      <c r="BC1720" s="106"/>
      <c r="BD1720" s="106"/>
      <c r="BE1720" s="106"/>
      <c r="BF1720" s="106"/>
      <c r="BG1720" s="106"/>
      <c r="BH1720" s="106"/>
      <c r="BI1720" s="106"/>
      <c r="BJ1720" s="106"/>
      <c r="BK1720" s="106"/>
      <c r="BL1720" s="106"/>
      <c r="BM1720" s="106"/>
      <c r="BN1720" s="106"/>
      <c r="BO1720" s="106"/>
      <c r="BP1720" s="106"/>
      <c r="BQ1720" s="106"/>
      <c r="BR1720" s="106"/>
      <c r="BS1720" s="106"/>
      <c r="BT1720" s="106"/>
      <c r="BU1720" s="106"/>
      <c r="BV1720" s="106"/>
      <c r="BW1720" s="106"/>
      <c r="BX1720" s="106"/>
      <c r="BY1720" s="106"/>
    </row>
    <row r="1721" spans="1:77" ht="48" x14ac:dyDescent="0.2">
      <c r="A1721" s="107">
        <v>44138.822916666664</v>
      </c>
      <c r="B1721" s="105">
        <v>1</v>
      </c>
      <c r="C1721" s="105">
        <v>1</v>
      </c>
      <c r="D1721" s="105" t="s">
        <v>381</v>
      </c>
      <c r="E1721" s="105" t="s">
        <v>390</v>
      </c>
      <c r="F1721" s="105">
        <v>600</v>
      </c>
      <c r="G1721" s="122">
        <v>1.7651876244922799</v>
      </c>
      <c r="H1721" s="123">
        <v>0.12069408304555</v>
      </c>
      <c r="I1721" s="123">
        <v>1.3033081494818499</v>
      </c>
      <c r="J1721" s="123">
        <v>2.04867055396869</v>
      </c>
      <c r="K1721" s="123">
        <v>38.684219630987698</v>
      </c>
      <c r="L1721" s="123">
        <v>3.9537849796114601</v>
      </c>
      <c r="M1721" s="124" t="s">
        <v>407</v>
      </c>
      <c r="N1721" s="123">
        <v>6.48905114376086E-2</v>
      </c>
      <c r="O1721" s="123">
        <f t="shared" si="25"/>
        <v>6.8374648321175027</v>
      </c>
      <c r="P1721" s="125">
        <v>1025</v>
      </c>
      <c r="Q1721" s="126">
        <v>13.750143581081101</v>
      </c>
      <c r="R1721" s="126">
        <v>0.59703386310902395</v>
      </c>
      <c r="S1721" s="105" t="s">
        <v>381</v>
      </c>
      <c r="T1721" s="105" t="s">
        <v>381</v>
      </c>
      <c r="U1721" s="105" t="s">
        <v>381</v>
      </c>
      <c r="V1721" s="105" t="str">
        <f>IF(G1721 &lt; Characteristics!$L$13,'Field Values'!$B$65,'Field Values'!$B$66)</f>
        <v>Operating – Normal Generation/Full Performance</v>
      </c>
      <c r="W1721" s="106" t="s">
        <v>199</v>
      </c>
      <c r="X1721" s="105" t="s">
        <v>50</v>
      </c>
      <c r="Y1721" s="105">
        <v>0</v>
      </c>
      <c r="Z1721" s="105" t="s">
        <v>387</v>
      </c>
      <c r="AA1721" s="105">
        <v>0</v>
      </c>
      <c r="AB1721" s="104">
        <v>21.967396439286201</v>
      </c>
      <c r="AC1721" s="104">
        <v>4.0182882302492899</v>
      </c>
      <c r="AD1721" s="104">
        <v>10.5638109027458</v>
      </c>
      <c r="AE1721" s="104">
        <v>32.370869505960698</v>
      </c>
      <c r="AF1721" s="104">
        <v>76.533361355530701</v>
      </c>
      <c r="AG1721" s="104">
        <v>13.9995756126761</v>
      </c>
      <c r="AH1721" s="104">
        <v>36.803668305484699</v>
      </c>
      <c r="AI1721" s="104">
        <v>112.77869754992101</v>
      </c>
      <c r="AJ1721" s="106"/>
      <c r="AK1721" s="106"/>
      <c r="AL1721" s="106"/>
      <c r="AM1721" s="106"/>
      <c r="AN1721" s="106"/>
      <c r="AO1721" s="106"/>
      <c r="AP1721" s="106"/>
      <c r="AQ1721" s="106"/>
      <c r="AR1721" s="106"/>
      <c r="AS1721" s="106"/>
      <c r="AT1721" s="106"/>
      <c r="AU1721" s="106"/>
      <c r="AV1721" s="106"/>
      <c r="AW1721" s="106"/>
      <c r="AX1721" s="106"/>
      <c r="AY1721" s="106"/>
      <c r="AZ1721" s="106"/>
      <c r="BA1721" s="106"/>
      <c r="BB1721" s="106"/>
      <c r="BC1721" s="106"/>
      <c r="BD1721" s="106"/>
      <c r="BE1721" s="106"/>
      <c r="BF1721" s="106"/>
      <c r="BG1721" s="106"/>
      <c r="BH1721" s="106"/>
      <c r="BI1721" s="106"/>
      <c r="BJ1721" s="106"/>
      <c r="BK1721" s="106"/>
      <c r="BL1721" s="106"/>
      <c r="BM1721" s="106"/>
      <c r="BN1721" s="106"/>
      <c r="BO1721" s="106"/>
      <c r="BP1721" s="106"/>
      <c r="BQ1721" s="106"/>
      <c r="BR1721" s="106"/>
      <c r="BS1721" s="106"/>
      <c r="BT1721" s="106"/>
      <c r="BU1721" s="106"/>
      <c r="BV1721" s="106"/>
      <c r="BW1721" s="106"/>
      <c r="BX1721" s="106"/>
      <c r="BY1721" s="106"/>
    </row>
    <row r="1722" spans="1:77" ht="48" x14ac:dyDescent="0.2">
      <c r="A1722" s="107">
        <v>44138.829861111109</v>
      </c>
      <c r="B1722" s="105">
        <v>1</v>
      </c>
      <c r="C1722" s="105">
        <v>1</v>
      </c>
      <c r="D1722" s="105" t="s">
        <v>381</v>
      </c>
      <c r="E1722" s="105" t="s">
        <v>390</v>
      </c>
      <c r="F1722" s="105">
        <v>600</v>
      </c>
      <c r="G1722" s="122">
        <v>1.8099924519888999</v>
      </c>
      <c r="H1722" s="123">
        <v>0.13810398151894801</v>
      </c>
      <c r="I1722" s="123">
        <v>1.3599659051146999</v>
      </c>
      <c r="J1722" s="123">
        <v>2.1348677889192298</v>
      </c>
      <c r="K1722" s="123">
        <v>37.865786076002699</v>
      </c>
      <c r="L1722" s="123">
        <v>4.0199953202886798</v>
      </c>
      <c r="M1722" s="124" t="s">
        <v>407</v>
      </c>
      <c r="N1722" s="123">
        <v>7.2733246488860398E-2</v>
      </c>
      <c r="O1722" s="123">
        <f t="shared" si="25"/>
        <v>7.6300860463364497</v>
      </c>
      <c r="P1722" s="125">
        <v>1025</v>
      </c>
      <c r="Q1722" s="126">
        <v>13.74997470489037</v>
      </c>
      <c r="R1722" s="126">
        <v>0.59948204304438768</v>
      </c>
      <c r="S1722" s="105" t="s">
        <v>381</v>
      </c>
      <c r="T1722" s="105" t="s">
        <v>381</v>
      </c>
      <c r="U1722" s="105" t="s">
        <v>381</v>
      </c>
      <c r="V1722" s="105" t="str">
        <f>IF(G1722 &lt; Characteristics!$L$13,'Field Values'!$B$65,'Field Values'!$B$66)</f>
        <v>Operating – Normal Generation/Full Performance</v>
      </c>
      <c r="W1722" s="106" t="s">
        <v>199</v>
      </c>
      <c r="X1722" s="105" t="s">
        <v>50</v>
      </c>
      <c r="Y1722" s="105">
        <v>0</v>
      </c>
      <c r="Z1722" s="105" t="s">
        <v>387</v>
      </c>
      <c r="AA1722" s="105">
        <v>0</v>
      </c>
      <c r="AB1722" s="104">
        <v>23.9829396670135</v>
      </c>
      <c r="AC1722" s="104">
        <v>4.4470458868209901</v>
      </c>
      <c r="AD1722" s="104">
        <v>11.8311075750836</v>
      </c>
      <c r="AE1722" s="104">
        <v>39.024601621472698</v>
      </c>
      <c r="AF1722" s="104">
        <v>83.5554434463006</v>
      </c>
      <c r="AG1722" s="104">
        <v>15.493352287904001</v>
      </c>
      <c r="AH1722" s="104">
        <v>41.218885574999597</v>
      </c>
      <c r="AI1722" s="104">
        <v>135.96006745673401</v>
      </c>
      <c r="AJ1722" s="106"/>
      <c r="AK1722" s="106"/>
      <c r="AL1722" s="106"/>
      <c r="AM1722" s="106"/>
      <c r="AN1722" s="106"/>
      <c r="AO1722" s="106"/>
      <c r="AP1722" s="106"/>
      <c r="AQ1722" s="106"/>
      <c r="AR1722" s="106"/>
      <c r="AS1722" s="106"/>
      <c r="AT1722" s="106"/>
      <c r="AU1722" s="106"/>
      <c r="AV1722" s="106"/>
      <c r="AW1722" s="106"/>
      <c r="AX1722" s="106"/>
      <c r="AY1722" s="106"/>
      <c r="AZ1722" s="106"/>
      <c r="BA1722" s="106"/>
      <c r="BB1722" s="106"/>
      <c r="BC1722" s="106"/>
      <c r="BD1722" s="106"/>
      <c r="BE1722" s="106"/>
      <c r="BF1722" s="106"/>
      <c r="BG1722" s="106"/>
      <c r="BH1722" s="106"/>
      <c r="BI1722" s="106"/>
      <c r="BJ1722" s="106"/>
      <c r="BK1722" s="106"/>
      <c r="BL1722" s="106"/>
      <c r="BM1722" s="106"/>
      <c r="BN1722" s="106"/>
      <c r="BO1722" s="106"/>
      <c r="BP1722" s="106"/>
      <c r="BQ1722" s="106"/>
      <c r="BR1722" s="106"/>
      <c r="BS1722" s="106"/>
      <c r="BT1722" s="106"/>
      <c r="BU1722" s="106"/>
      <c r="BV1722" s="106"/>
      <c r="BW1722" s="106"/>
      <c r="BX1722" s="106"/>
      <c r="BY1722" s="106"/>
    </row>
    <row r="1723" spans="1:77" ht="48" x14ac:dyDescent="0.2">
      <c r="A1723" s="107">
        <v>44138.836805555555</v>
      </c>
      <c r="B1723" s="105">
        <v>1</v>
      </c>
      <c r="C1723" s="105">
        <v>1</v>
      </c>
      <c r="D1723" s="105" t="s">
        <v>381</v>
      </c>
      <c r="E1723" s="105" t="s">
        <v>390</v>
      </c>
      <c r="F1723" s="105">
        <v>600</v>
      </c>
      <c r="G1723" s="122">
        <v>1.88406710565146</v>
      </c>
      <c r="H1723" s="123">
        <v>0.13231660297712</v>
      </c>
      <c r="I1723" s="123">
        <v>1.2990752301669699</v>
      </c>
      <c r="J1723" s="123">
        <v>2.2011971907858801</v>
      </c>
      <c r="K1723" s="123">
        <v>38.634308359488699</v>
      </c>
      <c r="L1723" s="123">
        <v>4.1714091085355598</v>
      </c>
      <c r="M1723" s="124" t="s">
        <v>407</v>
      </c>
      <c r="N1723" s="123">
        <v>7.0266949306295207E-2</v>
      </c>
      <c r="O1723" s="123">
        <f t="shared" si="25"/>
        <v>7.0229241081818303</v>
      </c>
      <c r="P1723" s="125">
        <v>1025</v>
      </c>
      <c r="Q1723" s="126">
        <v>13.746787521079236</v>
      </c>
      <c r="R1723" s="126">
        <v>0.61432503131832306</v>
      </c>
      <c r="S1723" s="105" t="s">
        <v>381</v>
      </c>
      <c r="T1723" s="105" t="s">
        <v>381</v>
      </c>
      <c r="U1723" s="105" t="s">
        <v>381</v>
      </c>
      <c r="V1723" s="105" t="str">
        <f>IF(G1723 &lt; Characteristics!$L$13,'Field Values'!$B$65,'Field Values'!$B$66)</f>
        <v>Operating – Normal Generation/Full Performance</v>
      </c>
      <c r="W1723" s="106" t="s">
        <v>199</v>
      </c>
      <c r="X1723" s="105" t="s">
        <v>50</v>
      </c>
      <c r="Y1723" s="105">
        <v>0</v>
      </c>
      <c r="Z1723" s="105" t="s">
        <v>387</v>
      </c>
      <c r="AA1723" s="105">
        <v>0</v>
      </c>
      <c r="AB1723" s="104">
        <v>25.946079891705999</v>
      </c>
      <c r="AC1723" s="104">
        <v>3.5387655100625599</v>
      </c>
      <c r="AD1723" s="104">
        <v>15.304171863175</v>
      </c>
      <c r="AE1723" s="104">
        <v>38.154630632371799</v>
      </c>
      <c r="AF1723" s="104">
        <v>90.394955307838501</v>
      </c>
      <c r="AG1723" s="104">
        <v>12.3289352318506</v>
      </c>
      <c r="AH1723" s="104">
        <v>53.318920048087897</v>
      </c>
      <c r="AI1723" s="104">
        <v>132.92911896701</v>
      </c>
      <c r="AJ1723" s="106"/>
      <c r="AK1723" s="106"/>
      <c r="AL1723" s="106"/>
      <c r="AM1723" s="106"/>
      <c r="AN1723" s="106"/>
      <c r="AO1723" s="106"/>
      <c r="AP1723" s="106"/>
      <c r="AQ1723" s="106"/>
      <c r="AR1723" s="106"/>
      <c r="AS1723" s="106"/>
      <c r="AT1723" s="106"/>
      <c r="AU1723" s="106"/>
      <c r="AV1723" s="106"/>
      <c r="AW1723" s="106"/>
      <c r="AX1723" s="106"/>
      <c r="AY1723" s="106"/>
      <c r="AZ1723" s="106"/>
      <c r="BA1723" s="106"/>
      <c r="BB1723" s="106"/>
      <c r="BC1723" s="106"/>
      <c r="BD1723" s="106"/>
      <c r="BE1723" s="106"/>
      <c r="BF1723" s="106"/>
      <c r="BG1723" s="106"/>
      <c r="BH1723" s="106"/>
      <c r="BI1723" s="106"/>
      <c r="BJ1723" s="106"/>
      <c r="BK1723" s="106"/>
      <c r="BL1723" s="106"/>
      <c r="BM1723" s="106"/>
      <c r="BN1723" s="106"/>
      <c r="BO1723" s="106"/>
      <c r="BP1723" s="106"/>
      <c r="BQ1723" s="106"/>
      <c r="BR1723" s="106"/>
      <c r="BS1723" s="106"/>
      <c r="BT1723" s="106"/>
      <c r="BU1723" s="106"/>
      <c r="BV1723" s="106"/>
      <c r="BW1723" s="106"/>
      <c r="BX1723" s="106"/>
      <c r="BY1723" s="106"/>
    </row>
    <row r="1724" spans="1:77" ht="48" x14ac:dyDescent="0.2">
      <c r="A1724" s="107">
        <v>44138.84375</v>
      </c>
      <c r="B1724" s="105">
        <v>1</v>
      </c>
      <c r="C1724" s="105">
        <v>1</v>
      </c>
      <c r="D1724" s="105" t="s">
        <v>381</v>
      </c>
      <c r="E1724" s="105" t="s">
        <v>390</v>
      </c>
      <c r="F1724" s="105">
        <v>600</v>
      </c>
      <c r="G1724" s="122">
        <v>1.9080779768337</v>
      </c>
      <c r="H1724" s="123">
        <v>0.135400280615043</v>
      </c>
      <c r="I1724" s="123">
        <v>1.5055268353923901</v>
      </c>
      <c r="J1724" s="123">
        <v>2.2925105352350199</v>
      </c>
      <c r="K1724" s="123">
        <v>38.250245467500399</v>
      </c>
      <c r="L1724" s="123">
        <v>4.2479457586508502</v>
      </c>
      <c r="M1724" s="124" t="s">
        <v>407</v>
      </c>
      <c r="N1724" s="123">
        <v>7.4004072352072306E-2</v>
      </c>
      <c r="O1724" s="123">
        <f t="shared" si="25"/>
        <v>7.0961607575246344</v>
      </c>
      <c r="P1724" s="125">
        <v>1025</v>
      </c>
      <c r="Q1724" s="126">
        <v>13.751922428330555</v>
      </c>
      <c r="R1724" s="126">
        <v>0.62593369530477183</v>
      </c>
      <c r="S1724" s="105" t="s">
        <v>381</v>
      </c>
      <c r="T1724" s="105" t="s">
        <v>381</v>
      </c>
      <c r="U1724" s="105" t="s">
        <v>381</v>
      </c>
      <c r="V1724" s="105" t="str">
        <f>IF(G1724 &lt; Characteristics!$L$13,'Field Values'!$B$65,'Field Values'!$B$66)</f>
        <v>Operating – Normal Generation/Full Performance</v>
      </c>
      <c r="W1724" s="106" t="s">
        <v>199</v>
      </c>
      <c r="X1724" s="105" t="s">
        <v>50</v>
      </c>
      <c r="Y1724" s="105">
        <v>0</v>
      </c>
      <c r="Z1724" s="105" t="s">
        <v>387</v>
      </c>
      <c r="AA1724" s="105">
        <v>0</v>
      </c>
      <c r="AB1724" s="104">
        <v>26.851576859018301</v>
      </c>
      <c r="AC1724" s="104">
        <v>5.6368379439079002</v>
      </c>
      <c r="AD1724" s="104">
        <v>13.6291138424086</v>
      </c>
      <c r="AE1724" s="104">
        <v>47.208620781671499</v>
      </c>
      <c r="AF1724" s="104">
        <v>93.549675062760599</v>
      </c>
      <c r="AG1724" s="104">
        <v>19.6385461894168</v>
      </c>
      <c r="AH1724" s="104">
        <v>47.4830765063505</v>
      </c>
      <c r="AI1724" s="104">
        <v>164.47290388949699</v>
      </c>
      <c r="AJ1724" s="106"/>
      <c r="AK1724" s="106"/>
      <c r="AL1724" s="106"/>
      <c r="AM1724" s="106"/>
      <c r="AN1724" s="106"/>
      <c r="AO1724" s="106"/>
      <c r="AP1724" s="106"/>
      <c r="AQ1724" s="106"/>
      <c r="AR1724" s="106"/>
      <c r="AS1724" s="106"/>
      <c r="AT1724" s="106"/>
      <c r="AU1724" s="106"/>
      <c r="AV1724" s="106"/>
      <c r="AW1724" s="106"/>
      <c r="AX1724" s="106"/>
      <c r="AY1724" s="106"/>
      <c r="AZ1724" s="106"/>
      <c r="BA1724" s="106"/>
      <c r="BB1724" s="106"/>
      <c r="BC1724" s="106"/>
      <c r="BD1724" s="106"/>
      <c r="BE1724" s="106"/>
      <c r="BF1724" s="106"/>
      <c r="BG1724" s="106"/>
      <c r="BH1724" s="106"/>
      <c r="BI1724" s="106"/>
      <c r="BJ1724" s="106"/>
      <c r="BK1724" s="106"/>
      <c r="BL1724" s="106"/>
      <c r="BM1724" s="106"/>
      <c r="BN1724" s="106"/>
      <c r="BO1724" s="106"/>
      <c r="BP1724" s="106"/>
      <c r="BQ1724" s="106"/>
      <c r="BR1724" s="106"/>
      <c r="BS1724" s="106"/>
      <c r="BT1724" s="106"/>
      <c r="BU1724" s="106"/>
      <c r="BV1724" s="106"/>
      <c r="BW1724" s="106"/>
      <c r="BX1724" s="106"/>
      <c r="BY1724" s="106"/>
    </row>
    <row r="1725" spans="1:77" ht="48" x14ac:dyDescent="0.2">
      <c r="A1725" s="107">
        <v>44138.850694444445</v>
      </c>
      <c r="B1725" s="105">
        <v>1</v>
      </c>
      <c r="C1725" s="105">
        <v>1</v>
      </c>
      <c r="D1725" s="105" t="s">
        <v>381</v>
      </c>
      <c r="E1725" s="105" t="s">
        <v>390</v>
      </c>
      <c r="F1725" s="105">
        <v>600</v>
      </c>
      <c r="G1725" s="122">
        <v>1.98410221427474</v>
      </c>
      <c r="H1725" s="123">
        <v>0.14117048348025099</v>
      </c>
      <c r="I1725" s="123">
        <v>1.4747575395970001</v>
      </c>
      <c r="J1725" s="123">
        <v>2.3055343548423402</v>
      </c>
      <c r="K1725" s="123">
        <v>39.321904711950999</v>
      </c>
      <c r="L1725" s="123">
        <v>4.0899926221786602</v>
      </c>
      <c r="M1725" s="124" t="s">
        <v>407</v>
      </c>
      <c r="N1725" s="123">
        <v>7.2402311262428506E-2</v>
      </c>
      <c r="O1725" s="123">
        <f t="shared" si="25"/>
        <v>7.1150811921176063</v>
      </c>
      <c r="P1725" s="125">
        <v>1025</v>
      </c>
      <c r="Q1725" s="126">
        <v>13.769696458684669</v>
      </c>
      <c r="R1725" s="126">
        <v>0.63496898863123263</v>
      </c>
      <c r="S1725" s="105" t="s">
        <v>381</v>
      </c>
      <c r="T1725" s="105" t="s">
        <v>381</v>
      </c>
      <c r="U1725" s="105" t="s">
        <v>381</v>
      </c>
      <c r="V1725" s="105" t="str">
        <f>IF(G1725 &lt; Characteristics!$L$13,'Field Values'!$B$65,'Field Values'!$B$66)</f>
        <v>Operating – Normal Generation/Full Performance</v>
      </c>
      <c r="W1725" s="106" t="s">
        <v>199</v>
      </c>
      <c r="X1725" s="105" t="s">
        <v>50</v>
      </c>
      <c r="Y1725" s="105">
        <v>0</v>
      </c>
      <c r="Z1725" s="105" t="s">
        <v>387</v>
      </c>
      <c r="AA1725" s="105">
        <v>0</v>
      </c>
      <c r="AB1725" s="104">
        <v>31.7944453145784</v>
      </c>
      <c r="AC1725" s="104">
        <v>4.7322897687809498</v>
      </c>
      <c r="AD1725" s="104">
        <v>18.391751737350699</v>
      </c>
      <c r="AE1725" s="104">
        <v>44.628151953041197</v>
      </c>
      <c r="AF1725" s="104">
        <v>110.770455833589</v>
      </c>
      <c r="AG1725" s="104">
        <v>16.487131993274801</v>
      </c>
      <c r="AH1725" s="104">
        <v>64.075940309428901</v>
      </c>
      <c r="AI1725" s="104">
        <v>155.482640769342</v>
      </c>
      <c r="AJ1725" s="106"/>
      <c r="AK1725" s="106"/>
      <c r="AL1725" s="106"/>
      <c r="AM1725" s="106"/>
      <c r="AN1725" s="106"/>
      <c r="AO1725" s="106"/>
      <c r="AP1725" s="106"/>
      <c r="AQ1725" s="106"/>
      <c r="AR1725" s="106"/>
      <c r="AS1725" s="106"/>
      <c r="AT1725" s="106"/>
      <c r="AU1725" s="106"/>
      <c r="AV1725" s="106"/>
      <c r="AW1725" s="106"/>
      <c r="AX1725" s="106"/>
      <c r="AY1725" s="106"/>
      <c r="AZ1725" s="106"/>
      <c r="BA1725" s="106"/>
      <c r="BB1725" s="106"/>
      <c r="BC1725" s="106"/>
      <c r="BD1725" s="106"/>
      <c r="BE1725" s="106"/>
      <c r="BF1725" s="106"/>
      <c r="BG1725" s="106"/>
      <c r="BH1725" s="106"/>
      <c r="BI1725" s="106"/>
      <c r="BJ1725" s="106"/>
      <c r="BK1725" s="106"/>
      <c r="BL1725" s="106"/>
      <c r="BM1725" s="106"/>
      <c r="BN1725" s="106"/>
      <c r="BO1725" s="106"/>
      <c r="BP1725" s="106"/>
      <c r="BQ1725" s="106"/>
      <c r="BR1725" s="106"/>
      <c r="BS1725" s="106"/>
      <c r="BT1725" s="106"/>
      <c r="BU1725" s="106"/>
      <c r="BV1725" s="106"/>
      <c r="BW1725" s="106"/>
      <c r="BX1725" s="106"/>
      <c r="BY1725" s="106"/>
    </row>
    <row r="1726" spans="1:77" ht="48" x14ac:dyDescent="0.2">
      <c r="A1726" s="107">
        <v>44138.857638888891</v>
      </c>
      <c r="B1726" s="105">
        <v>1</v>
      </c>
      <c r="C1726" s="105">
        <v>1</v>
      </c>
      <c r="D1726" s="105" t="s">
        <v>381</v>
      </c>
      <c r="E1726" s="105" t="s">
        <v>390</v>
      </c>
      <c r="F1726" s="105">
        <v>600</v>
      </c>
      <c r="G1726" s="122">
        <v>2.0097167722536602</v>
      </c>
      <c r="H1726" s="123">
        <v>0.134791300087308</v>
      </c>
      <c r="I1726" s="123">
        <v>1.5123223325930499</v>
      </c>
      <c r="J1726" s="123">
        <v>2.3270744781967099</v>
      </c>
      <c r="K1726" s="123">
        <v>38.077415048362802</v>
      </c>
      <c r="L1726" s="123">
        <v>4.0629919142870499</v>
      </c>
      <c r="M1726" s="124" t="s">
        <v>407</v>
      </c>
      <c r="N1726" s="123">
        <v>6.9657523170321201E-2</v>
      </c>
      <c r="O1726" s="123">
        <f t="shared" si="25"/>
        <v>6.7069799062360147</v>
      </c>
      <c r="P1726" s="125">
        <v>1025</v>
      </c>
      <c r="Q1726" s="126">
        <v>13.78238617200676</v>
      </c>
      <c r="R1726" s="126">
        <v>0.64896328481597187</v>
      </c>
      <c r="S1726" s="105" t="s">
        <v>381</v>
      </c>
      <c r="T1726" s="105" t="s">
        <v>381</v>
      </c>
      <c r="U1726" s="105" t="s">
        <v>381</v>
      </c>
      <c r="V1726" s="105" t="str">
        <f>IF(G1726 &lt; Characteristics!$L$13,'Field Values'!$B$65,'Field Values'!$B$66)</f>
        <v>Operating – Normal Generation/Full Performance</v>
      </c>
      <c r="W1726" s="106" t="s">
        <v>199</v>
      </c>
      <c r="X1726" s="105" t="s">
        <v>50</v>
      </c>
      <c r="Y1726" s="105">
        <v>0</v>
      </c>
      <c r="Z1726" s="105" t="s">
        <v>387</v>
      </c>
      <c r="AA1726" s="105">
        <v>0</v>
      </c>
      <c r="AB1726" s="104">
        <v>29.855887504051999</v>
      </c>
      <c r="AC1726" s="104">
        <v>5.3365498406525296</v>
      </c>
      <c r="AD1726" s="104">
        <v>16.1980111374621</v>
      </c>
      <c r="AE1726" s="104">
        <v>43.233612659116801</v>
      </c>
      <c r="AF1726" s="104">
        <v>104.01658824298001</v>
      </c>
      <c r="AG1726" s="104">
        <v>18.5923529433813</v>
      </c>
      <c r="AH1726" s="104">
        <v>56.4330248083592</v>
      </c>
      <c r="AI1726" s="104">
        <v>150.62411465785601</v>
      </c>
      <c r="AJ1726" s="106"/>
      <c r="AK1726" s="106"/>
      <c r="AL1726" s="106"/>
      <c r="AM1726" s="106"/>
      <c r="AN1726" s="106"/>
      <c r="AO1726" s="106"/>
      <c r="AP1726" s="106"/>
      <c r="AQ1726" s="106"/>
      <c r="AR1726" s="106"/>
      <c r="AS1726" s="106"/>
      <c r="AT1726" s="106"/>
      <c r="AU1726" s="106"/>
      <c r="AV1726" s="106"/>
      <c r="AW1726" s="106"/>
      <c r="AX1726" s="106"/>
      <c r="AY1726" s="106"/>
      <c r="AZ1726" s="106"/>
      <c r="BA1726" s="106"/>
      <c r="BB1726" s="106"/>
      <c r="BC1726" s="106"/>
      <c r="BD1726" s="106"/>
      <c r="BE1726" s="106"/>
      <c r="BF1726" s="106"/>
      <c r="BG1726" s="106"/>
      <c r="BH1726" s="106"/>
      <c r="BI1726" s="106"/>
      <c r="BJ1726" s="106"/>
      <c r="BK1726" s="106"/>
      <c r="BL1726" s="106"/>
      <c r="BM1726" s="106"/>
      <c r="BN1726" s="106"/>
      <c r="BO1726" s="106"/>
      <c r="BP1726" s="106"/>
      <c r="BQ1726" s="106"/>
      <c r="BR1726" s="106"/>
      <c r="BS1726" s="106"/>
      <c r="BT1726" s="106"/>
      <c r="BU1726" s="106"/>
      <c r="BV1726" s="106"/>
      <c r="BW1726" s="106"/>
      <c r="BX1726" s="106"/>
      <c r="BY1726" s="106"/>
    </row>
    <row r="1727" spans="1:77" ht="48" x14ac:dyDescent="0.2">
      <c r="A1727" s="107">
        <v>44138.864583333336</v>
      </c>
      <c r="B1727" s="105">
        <v>1</v>
      </c>
      <c r="C1727" s="105">
        <v>1</v>
      </c>
      <c r="D1727" s="105" t="s">
        <v>381</v>
      </c>
      <c r="E1727" s="105" t="s">
        <v>390</v>
      </c>
      <c r="F1727" s="105">
        <v>600</v>
      </c>
      <c r="G1727" s="122">
        <v>2.02449331411569</v>
      </c>
      <c r="H1727" s="123">
        <v>0.12693361737973499</v>
      </c>
      <c r="I1727" s="123">
        <v>1.56509102237899</v>
      </c>
      <c r="J1727" s="123">
        <v>2.3382080654099502</v>
      </c>
      <c r="K1727" s="123">
        <v>38.483914264039697</v>
      </c>
      <c r="L1727" s="123">
        <v>3.89706179907011</v>
      </c>
      <c r="M1727" s="124" t="s">
        <v>407</v>
      </c>
      <c r="N1727" s="123">
        <v>7.9491769007066101E-2</v>
      </c>
      <c r="O1727" s="123">
        <f t="shared" si="25"/>
        <v>6.2698956076908701</v>
      </c>
      <c r="P1727" s="125">
        <v>1025</v>
      </c>
      <c r="Q1727" s="126">
        <v>13.789661590524526</v>
      </c>
      <c r="R1727" s="126">
        <v>0.6698005719920257</v>
      </c>
      <c r="S1727" s="105" t="s">
        <v>381</v>
      </c>
      <c r="T1727" s="105" t="s">
        <v>381</v>
      </c>
      <c r="U1727" s="105" t="s">
        <v>381</v>
      </c>
      <c r="V1727" s="105" t="str">
        <f>IF(G1727 &lt; Characteristics!$L$13,'Field Values'!$B$65,'Field Values'!$B$66)</f>
        <v>Operating – Normal Generation/Full Performance</v>
      </c>
      <c r="W1727" s="106" t="s">
        <v>199</v>
      </c>
      <c r="X1727" s="105" t="s">
        <v>50</v>
      </c>
      <c r="Y1727" s="105">
        <v>0</v>
      </c>
      <c r="Z1727" s="105" t="s">
        <v>387</v>
      </c>
      <c r="AA1727" s="105">
        <v>0</v>
      </c>
      <c r="AB1727" s="104">
        <v>27.600673173078199</v>
      </c>
      <c r="AC1727" s="104">
        <v>6.1677523621453396</v>
      </c>
      <c r="AD1727" s="104">
        <v>6.9639419435772396</v>
      </c>
      <c r="AE1727" s="104">
        <v>40.983108104735699</v>
      </c>
      <c r="AF1727" s="104">
        <v>96.159500413493902</v>
      </c>
      <c r="AG1727" s="104">
        <v>21.4882334482906</v>
      </c>
      <c r="AH1727" s="104">
        <v>24.261850794678701</v>
      </c>
      <c r="AI1727" s="104">
        <v>142.78343552524501</v>
      </c>
      <c r="AJ1727" s="106"/>
      <c r="AK1727" s="106"/>
      <c r="AL1727" s="106"/>
      <c r="AM1727" s="106"/>
      <c r="AN1727" s="106"/>
      <c r="AO1727" s="106"/>
      <c r="AP1727" s="106"/>
      <c r="AQ1727" s="106"/>
      <c r="AR1727" s="106"/>
      <c r="AS1727" s="106"/>
      <c r="AT1727" s="106"/>
      <c r="AU1727" s="106"/>
      <c r="AV1727" s="106"/>
      <c r="AW1727" s="106"/>
      <c r="AX1727" s="106"/>
      <c r="AY1727" s="106"/>
      <c r="AZ1727" s="106"/>
      <c r="BA1727" s="106"/>
      <c r="BB1727" s="106"/>
      <c r="BC1727" s="106"/>
      <c r="BD1727" s="106"/>
      <c r="BE1727" s="106"/>
      <c r="BF1727" s="106"/>
      <c r="BG1727" s="106"/>
      <c r="BH1727" s="106"/>
      <c r="BI1727" s="106"/>
      <c r="BJ1727" s="106"/>
      <c r="BK1727" s="106"/>
      <c r="BL1727" s="106"/>
      <c r="BM1727" s="106"/>
      <c r="BN1727" s="106"/>
      <c r="BO1727" s="106"/>
      <c r="BP1727" s="106"/>
      <c r="BQ1727" s="106"/>
      <c r="BR1727" s="106"/>
      <c r="BS1727" s="106"/>
      <c r="BT1727" s="106"/>
      <c r="BU1727" s="106"/>
      <c r="BV1727" s="106"/>
      <c r="BW1727" s="106"/>
      <c r="BX1727" s="106"/>
      <c r="BY1727" s="106"/>
    </row>
    <row r="1728" spans="1:77" ht="48" x14ac:dyDescent="0.2">
      <c r="A1728" s="107">
        <v>44138.871527777781</v>
      </c>
      <c r="B1728" s="105">
        <v>1</v>
      </c>
      <c r="C1728" s="105">
        <v>1</v>
      </c>
      <c r="D1728" s="105" t="s">
        <v>381</v>
      </c>
      <c r="E1728" s="105" t="s">
        <v>390</v>
      </c>
      <c r="F1728" s="105">
        <v>600</v>
      </c>
      <c r="G1728" s="122">
        <v>2.0187626743985598</v>
      </c>
      <c r="H1728" s="123">
        <v>0.134424349612349</v>
      </c>
      <c r="I1728" s="123">
        <v>1.34779068062247</v>
      </c>
      <c r="J1728" s="123">
        <v>2.3301236793908</v>
      </c>
      <c r="K1728" s="123">
        <v>38.358084131045302</v>
      </c>
      <c r="L1728" s="123">
        <v>3.7414765793607798</v>
      </c>
      <c r="M1728" s="124" t="s">
        <v>407</v>
      </c>
      <c r="N1728" s="123">
        <v>7.2773965990319794E-2</v>
      </c>
      <c r="O1728" s="123">
        <f t="shared" si="25"/>
        <v>6.6587495061744884</v>
      </c>
      <c r="P1728" s="125">
        <v>1025</v>
      </c>
      <c r="Q1728" s="126">
        <v>13.788032094594604</v>
      </c>
      <c r="R1728" s="126">
        <v>0.70662183550747315</v>
      </c>
      <c r="S1728" s="105" t="s">
        <v>381</v>
      </c>
      <c r="T1728" s="105" t="s">
        <v>381</v>
      </c>
      <c r="U1728" s="105" t="s">
        <v>381</v>
      </c>
      <c r="V1728" s="105" t="str">
        <f>IF(G1728 &lt; Characteristics!$L$13,'Field Values'!$B$65,'Field Values'!$B$66)</f>
        <v>Operating – Normal Generation/Full Performance</v>
      </c>
      <c r="W1728" s="106" t="s">
        <v>199</v>
      </c>
      <c r="X1728" s="105" t="s">
        <v>50</v>
      </c>
      <c r="Y1728" s="105">
        <v>0</v>
      </c>
      <c r="Z1728" s="105" t="s">
        <v>387</v>
      </c>
      <c r="AA1728" s="105">
        <v>0</v>
      </c>
      <c r="AB1728" s="104">
        <v>28.652632900654901</v>
      </c>
      <c r="AC1728" s="104">
        <v>4.19553819372919</v>
      </c>
      <c r="AD1728" s="104">
        <v>16.589680203798899</v>
      </c>
      <c r="AE1728" s="104">
        <v>40.820895064142903</v>
      </c>
      <c r="AF1728" s="104">
        <v>99.8244913011156</v>
      </c>
      <c r="AG1728" s="104">
        <v>14.617108284275201</v>
      </c>
      <c r="AH1728" s="104">
        <v>57.797586132768799</v>
      </c>
      <c r="AI1728" s="104">
        <v>142.21829096691201</v>
      </c>
      <c r="AJ1728" s="106"/>
      <c r="AK1728" s="106"/>
      <c r="AL1728" s="106"/>
      <c r="AM1728" s="106"/>
      <c r="AN1728" s="106"/>
      <c r="AO1728" s="106"/>
      <c r="AP1728" s="106"/>
      <c r="AQ1728" s="106"/>
      <c r="AR1728" s="106"/>
      <c r="AS1728" s="106"/>
      <c r="AT1728" s="106"/>
      <c r="AU1728" s="106"/>
      <c r="AV1728" s="106"/>
      <c r="AW1728" s="106"/>
      <c r="AX1728" s="106"/>
      <c r="AY1728" s="106"/>
      <c r="AZ1728" s="106"/>
      <c r="BA1728" s="106"/>
      <c r="BB1728" s="106"/>
      <c r="BC1728" s="106"/>
      <c r="BD1728" s="106"/>
      <c r="BE1728" s="106"/>
      <c r="BF1728" s="106"/>
      <c r="BG1728" s="106"/>
      <c r="BH1728" s="106"/>
      <c r="BI1728" s="106"/>
      <c r="BJ1728" s="106"/>
      <c r="BK1728" s="106"/>
      <c r="BL1728" s="106"/>
      <c r="BM1728" s="106"/>
      <c r="BN1728" s="106"/>
      <c r="BO1728" s="106"/>
      <c r="BP1728" s="106"/>
      <c r="BQ1728" s="106"/>
      <c r="BR1728" s="106"/>
      <c r="BS1728" s="106"/>
      <c r="BT1728" s="106"/>
      <c r="BU1728" s="106"/>
      <c r="BV1728" s="106"/>
      <c r="BW1728" s="106"/>
      <c r="BX1728" s="106"/>
      <c r="BY1728" s="106"/>
    </row>
    <row r="1729" spans="1:77" ht="48" x14ac:dyDescent="0.2">
      <c r="A1729" s="107">
        <v>44138.878472222219</v>
      </c>
      <c r="B1729" s="105">
        <v>1</v>
      </c>
      <c r="C1729" s="105">
        <v>1</v>
      </c>
      <c r="D1729" s="105" t="s">
        <v>381</v>
      </c>
      <c r="E1729" s="105" t="s">
        <v>390</v>
      </c>
      <c r="F1729" s="105">
        <v>600</v>
      </c>
      <c r="G1729" s="122">
        <v>2.0409175820395999</v>
      </c>
      <c r="H1729" s="123">
        <v>0.11203754911181001</v>
      </c>
      <c r="I1729" s="123">
        <v>1.6794237569011401</v>
      </c>
      <c r="J1729" s="123">
        <v>2.36562638761648</v>
      </c>
      <c r="K1729" s="123">
        <v>38.152356143678603</v>
      </c>
      <c r="L1729" s="123">
        <v>3.3962420770455202</v>
      </c>
      <c r="M1729" s="124" t="s">
        <v>407</v>
      </c>
      <c r="N1729" s="123">
        <v>7.1796022449661004E-2</v>
      </c>
      <c r="O1729" s="123">
        <f t="shared" si="25"/>
        <v>5.4895675404905271</v>
      </c>
      <c r="P1729" s="125">
        <v>1025</v>
      </c>
      <c r="Q1729" s="126">
        <v>13.77827702702703</v>
      </c>
      <c r="R1729" s="126">
        <v>0.74871949089389211</v>
      </c>
      <c r="S1729" s="105" t="s">
        <v>381</v>
      </c>
      <c r="T1729" s="105" t="s">
        <v>381</v>
      </c>
      <c r="U1729" s="105" t="s">
        <v>381</v>
      </c>
      <c r="V1729" s="105" t="str">
        <f>IF(G1729 &lt; Characteristics!$L$13,'Field Values'!$B$65,'Field Values'!$B$66)</f>
        <v>Operating – Normal Generation/Full Performance</v>
      </c>
      <c r="W1729" s="106" t="s">
        <v>199</v>
      </c>
      <c r="X1729" s="105" t="s">
        <v>50</v>
      </c>
      <c r="Y1729" s="105">
        <v>0</v>
      </c>
      <c r="Z1729" s="105" t="s">
        <v>387</v>
      </c>
      <c r="AA1729" s="105">
        <v>0</v>
      </c>
      <c r="AB1729" s="104">
        <v>26.038898099078601</v>
      </c>
      <c r="AC1729" s="104">
        <v>4.3289222656099096</v>
      </c>
      <c r="AD1729" s="104">
        <v>13.5093206449133</v>
      </c>
      <c r="AE1729" s="104">
        <v>37.963493687107402</v>
      </c>
      <c r="AF1729" s="104">
        <v>90.718330695040507</v>
      </c>
      <c r="AG1729" s="104">
        <v>15.0818137242094</v>
      </c>
      <c r="AH1729" s="104">
        <v>47.065721197292604</v>
      </c>
      <c r="AI1729" s="104">
        <v>132.26320453671499</v>
      </c>
      <c r="AJ1729" s="106"/>
      <c r="AK1729" s="106"/>
      <c r="AL1729" s="106"/>
      <c r="AM1729" s="106"/>
      <c r="AN1729" s="106"/>
      <c r="AO1729" s="106"/>
      <c r="AP1729" s="106"/>
      <c r="AQ1729" s="106"/>
      <c r="AR1729" s="106"/>
      <c r="AS1729" s="106"/>
      <c r="AT1729" s="106"/>
      <c r="AU1729" s="106"/>
      <c r="AV1729" s="106"/>
      <c r="AW1729" s="106"/>
      <c r="AX1729" s="106"/>
      <c r="AY1729" s="106"/>
      <c r="AZ1729" s="106"/>
      <c r="BA1729" s="106"/>
      <c r="BB1729" s="106"/>
      <c r="BC1729" s="106"/>
      <c r="BD1729" s="106"/>
      <c r="BE1729" s="106"/>
      <c r="BF1729" s="106"/>
      <c r="BG1729" s="106"/>
      <c r="BH1729" s="106"/>
      <c r="BI1729" s="106"/>
      <c r="BJ1729" s="106"/>
      <c r="BK1729" s="106"/>
      <c r="BL1729" s="106"/>
      <c r="BM1729" s="106"/>
      <c r="BN1729" s="106"/>
      <c r="BO1729" s="106"/>
      <c r="BP1729" s="106"/>
      <c r="BQ1729" s="106"/>
      <c r="BR1729" s="106"/>
      <c r="BS1729" s="106"/>
      <c r="BT1729" s="106"/>
      <c r="BU1729" s="106"/>
      <c r="BV1729" s="106"/>
      <c r="BW1729" s="106"/>
      <c r="BX1729" s="106"/>
      <c r="BY1729" s="106"/>
    </row>
    <row r="1730" spans="1:77" ht="48" x14ac:dyDescent="0.2">
      <c r="A1730" s="107">
        <v>44138.885416666664</v>
      </c>
      <c r="B1730" s="105">
        <v>1</v>
      </c>
      <c r="C1730" s="105">
        <v>1</v>
      </c>
      <c r="D1730" s="105" t="s">
        <v>381</v>
      </c>
      <c r="E1730" s="105" t="s">
        <v>390</v>
      </c>
      <c r="F1730" s="105">
        <v>600</v>
      </c>
      <c r="G1730" s="122">
        <v>1.9763130201101</v>
      </c>
      <c r="H1730" s="123">
        <v>0.12885054847600699</v>
      </c>
      <c r="I1730" s="123">
        <v>1.4911477363506001</v>
      </c>
      <c r="J1730" s="123">
        <v>2.3063014324339699</v>
      </c>
      <c r="K1730" s="123">
        <v>38.688850510100103</v>
      </c>
      <c r="L1730" s="123">
        <v>3.9756710579489498</v>
      </c>
      <c r="M1730" s="124" t="s">
        <v>407</v>
      </c>
      <c r="N1730" s="123">
        <v>7.9437568575752002E-2</v>
      </c>
      <c r="O1730" s="123">
        <f t="shared" si="25"/>
        <v>6.5197439456644757</v>
      </c>
      <c r="P1730" s="125">
        <v>1025</v>
      </c>
      <c r="Q1730" s="126">
        <v>13.760994940978096</v>
      </c>
      <c r="R1730" s="126">
        <v>0.79912691742372921</v>
      </c>
      <c r="S1730" s="105" t="s">
        <v>381</v>
      </c>
      <c r="T1730" s="105" t="s">
        <v>381</v>
      </c>
      <c r="U1730" s="105" t="s">
        <v>381</v>
      </c>
      <c r="V1730" s="105" t="str">
        <f>IF(G1730 &lt; Characteristics!$L$13,'Field Values'!$B$65,'Field Values'!$B$66)</f>
        <v>Operating – Normal Generation/Full Performance</v>
      </c>
      <c r="W1730" s="106" t="s">
        <v>199</v>
      </c>
      <c r="X1730" s="105" t="s">
        <v>50</v>
      </c>
      <c r="Y1730" s="105">
        <v>0</v>
      </c>
      <c r="Z1730" s="105" t="s">
        <v>387</v>
      </c>
      <c r="AA1730" s="105">
        <v>0</v>
      </c>
      <c r="AB1730" s="104">
        <v>25.964946014017901</v>
      </c>
      <c r="AC1730" s="104">
        <v>4.8318507911396402</v>
      </c>
      <c r="AD1730" s="104">
        <v>10.779262291353801</v>
      </c>
      <c r="AE1730" s="104">
        <v>40.294125289177998</v>
      </c>
      <c r="AF1730" s="104">
        <v>90.460684217934002</v>
      </c>
      <c r="AG1730" s="104">
        <v>16.8339991119879</v>
      </c>
      <c r="AH1730" s="104">
        <v>37.554293405737198</v>
      </c>
      <c r="AI1730" s="104">
        <v>140.383043500198</v>
      </c>
      <c r="AJ1730" s="106"/>
      <c r="AK1730" s="106"/>
      <c r="AL1730" s="106"/>
      <c r="AM1730" s="106"/>
      <c r="AN1730" s="106"/>
      <c r="AO1730" s="106"/>
      <c r="AP1730" s="106"/>
      <c r="AQ1730" s="106"/>
      <c r="AR1730" s="106"/>
      <c r="AS1730" s="106"/>
      <c r="AT1730" s="106"/>
      <c r="AU1730" s="106"/>
      <c r="AV1730" s="106"/>
      <c r="AW1730" s="106"/>
      <c r="AX1730" s="106"/>
      <c r="AY1730" s="106"/>
      <c r="AZ1730" s="106"/>
      <c r="BA1730" s="106"/>
      <c r="BB1730" s="106"/>
      <c r="BC1730" s="106"/>
      <c r="BD1730" s="106"/>
      <c r="BE1730" s="106"/>
      <c r="BF1730" s="106"/>
      <c r="BG1730" s="106"/>
      <c r="BH1730" s="106"/>
      <c r="BI1730" s="106"/>
      <c r="BJ1730" s="106"/>
      <c r="BK1730" s="106"/>
      <c r="BL1730" s="106"/>
      <c r="BM1730" s="106"/>
      <c r="BN1730" s="106"/>
      <c r="BO1730" s="106"/>
      <c r="BP1730" s="106"/>
      <c r="BQ1730" s="106"/>
      <c r="BR1730" s="106"/>
      <c r="BS1730" s="106"/>
      <c r="BT1730" s="106"/>
      <c r="BU1730" s="106"/>
      <c r="BV1730" s="106"/>
      <c r="BW1730" s="106"/>
      <c r="BX1730" s="106"/>
      <c r="BY1730" s="106"/>
    </row>
    <row r="1731" spans="1:77" ht="48" x14ac:dyDescent="0.2">
      <c r="A1731" s="107">
        <v>44138.892361111109</v>
      </c>
      <c r="B1731" s="105">
        <v>1</v>
      </c>
      <c r="C1731" s="105">
        <v>1</v>
      </c>
      <c r="D1731" s="105" t="s">
        <v>381</v>
      </c>
      <c r="E1731" s="105" t="s">
        <v>390</v>
      </c>
      <c r="F1731" s="105">
        <v>600</v>
      </c>
      <c r="G1731" s="122">
        <v>1.96765832431036</v>
      </c>
      <c r="H1731" s="123">
        <v>0.122501515829364</v>
      </c>
      <c r="I1731" s="123">
        <v>1.5795453462158999</v>
      </c>
      <c r="J1731" s="123">
        <v>2.26884102591062</v>
      </c>
      <c r="K1731" s="123">
        <v>38.667168521817899</v>
      </c>
      <c r="L1731" s="123">
        <v>3.7043424292871201</v>
      </c>
      <c r="M1731" s="124" t="s">
        <v>407</v>
      </c>
      <c r="N1731" s="123">
        <v>6.8028611167772798E-2</v>
      </c>
      <c r="O1731" s="123">
        <f t="shared" si="25"/>
        <v>6.225751407948291</v>
      </c>
      <c r="P1731" s="125">
        <v>1025</v>
      </c>
      <c r="Q1731" s="126">
        <v>13.740988175675668</v>
      </c>
      <c r="R1731" s="126">
        <v>0.87238085560386658</v>
      </c>
      <c r="S1731" s="105" t="s">
        <v>381</v>
      </c>
      <c r="T1731" s="105" t="s">
        <v>381</v>
      </c>
      <c r="U1731" s="105" t="s">
        <v>381</v>
      </c>
      <c r="V1731" s="105" t="str">
        <f>IF(G1731 &lt; Characteristics!$L$13,'Field Values'!$B$65,'Field Values'!$B$66)</f>
        <v>Operating – Normal Generation/Full Performance</v>
      </c>
      <c r="W1731" s="106" t="s">
        <v>199</v>
      </c>
      <c r="X1731" s="105" t="s">
        <v>50</v>
      </c>
      <c r="Y1731" s="105">
        <v>0</v>
      </c>
      <c r="Z1731" s="105" t="s">
        <v>387</v>
      </c>
      <c r="AA1731" s="105">
        <v>0</v>
      </c>
      <c r="AB1731" s="104">
        <v>24.502033057766202</v>
      </c>
      <c r="AC1731" s="104">
        <v>4.5083760452787498</v>
      </c>
      <c r="AD1731" s="104">
        <v>12.398172924407399</v>
      </c>
      <c r="AE1731" s="104">
        <v>36.739156966049201</v>
      </c>
      <c r="AF1731" s="104">
        <v>85.363946658981405</v>
      </c>
      <c r="AG1731" s="104">
        <v>15.7070244143093</v>
      </c>
      <c r="AH1731" s="104">
        <v>43.194521413022699</v>
      </c>
      <c r="AI1731" s="104">
        <v>127.997658234486</v>
      </c>
      <c r="AJ1731" s="106"/>
      <c r="AK1731" s="106"/>
      <c r="AL1731" s="106"/>
      <c r="AM1731" s="106"/>
      <c r="AN1731" s="106"/>
      <c r="AO1731" s="106"/>
      <c r="AP1731" s="106"/>
      <c r="AQ1731" s="106"/>
      <c r="AR1731" s="106"/>
      <c r="AS1731" s="106"/>
      <c r="AT1731" s="106"/>
      <c r="AU1731" s="106"/>
      <c r="AV1731" s="106"/>
      <c r="AW1731" s="106"/>
      <c r="AX1731" s="106"/>
      <c r="AY1731" s="106"/>
      <c r="AZ1731" s="106"/>
      <c r="BA1731" s="106"/>
      <c r="BB1731" s="106"/>
      <c r="BC1731" s="106"/>
      <c r="BD1731" s="106"/>
      <c r="BE1731" s="106"/>
      <c r="BF1731" s="106"/>
      <c r="BG1731" s="106"/>
      <c r="BH1731" s="106"/>
      <c r="BI1731" s="106"/>
      <c r="BJ1731" s="106"/>
      <c r="BK1731" s="106"/>
      <c r="BL1731" s="106"/>
      <c r="BM1731" s="106"/>
      <c r="BN1731" s="106"/>
      <c r="BO1731" s="106"/>
      <c r="BP1731" s="106"/>
      <c r="BQ1731" s="106"/>
      <c r="BR1731" s="106"/>
      <c r="BS1731" s="106"/>
      <c r="BT1731" s="106"/>
      <c r="BU1731" s="106"/>
      <c r="BV1731" s="106"/>
      <c r="BW1731" s="106"/>
      <c r="BX1731" s="106"/>
      <c r="BY1731" s="106"/>
    </row>
    <row r="1732" spans="1:77" ht="48" x14ac:dyDescent="0.2">
      <c r="A1732" s="107">
        <v>44138.899305555555</v>
      </c>
      <c r="B1732" s="105">
        <v>1</v>
      </c>
      <c r="C1732" s="105">
        <v>1</v>
      </c>
      <c r="D1732" s="105" t="s">
        <v>381</v>
      </c>
      <c r="E1732" s="105" t="s">
        <v>390</v>
      </c>
      <c r="F1732" s="105">
        <v>600</v>
      </c>
      <c r="G1732" s="122">
        <v>1.86737751591375</v>
      </c>
      <c r="H1732" s="123">
        <v>0.130051834860784</v>
      </c>
      <c r="I1732" s="123">
        <v>1.4274216552224099</v>
      </c>
      <c r="J1732" s="123">
        <v>2.2083372556335199</v>
      </c>
      <c r="K1732" s="123">
        <v>38.9317170990807</v>
      </c>
      <c r="L1732" s="123">
        <v>4.0138135393443299</v>
      </c>
      <c r="M1732" s="124" t="s">
        <v>407</v>
      </c>
      <c r="N1732" s="123">
        <v>7.1045446700109205E-2</v>
      </c>
      <c r="O1732" s="123">
        <f t="shared" si="25"/>
        <v>6.9644104500822754</v>
      </c>
      <c r="P1732" s="125">
        <v>1025</v>
      </c>
      <c r="Q1732" s="126">
        <v>13.71930860033727</v>
      </c>
      <c r="R1732" s="126">
        <v>0.96263159287768296</v>
      </c>
      <c r="S1732" s="105" t="s">
        <v>381</v>
      </c>
      <c r="T1732" s="105" t="s">
        <v>381</v>
      </c>
      <c r="U1732" s="105" t="s">
        <v>381</v>
      </c>
      <c r="V1732" s="105" t="str">
        <f>IF(G1732 &lt; Characteristics!$L$13,'Field Values'!$B$65,'Field Values'!$B$66)</f>
        <v>Operating – Normal Generation/Full Performance</v>
      </c>
      <c r="W1732" s="106" t="s">
        <v>199</v>
      </c>
      <c r="X1732" s="105" t="s">
        <v>50</v>
      </c>
      <c r="Y1732" s="105">
        <v>0</v>
      </c>
      <c r="Z1732" s="105" t="s">
        <v>387</v>
      </c>
      <c r="AA1732" s="105">
        <v>0</v>
      </c>
      <c r="AB1732" s="104">
        <v>20.987633142658499</v>
      </c>
      <c r="AC1732" s="104">
        <v>4.2283192849106097</v>
      </c>
      <c r="AD1732" s="104">
        <v>9.9330471051030305</v>
      </c>
      <c r="AE1732" s="104">
        <v>32.262601363732301</v>
      </c>
      <c r="AF1732" s="104">
        <v>73.119900307512907</v>
      </c>
      <c r="AG1732" s="104">
        <v>14.7313164590909</v>
      </c>
      <c r="AH1732" s="104">
        <v>34.606109302035399</v>
      </c>
      <c r="AI1732" s="104">
        <v>112.401495130204</v>
      </c>
      <c r="AJ1732" s="106"/>
      <c r="AK1732" s="106"/>
      <c r="AL1732" s="106"/>
      <c r="AM1732" s="106"/>
      <c r="AN1732" s="106"/>
      <c r="AO1732" s="106"/>
      <c r="AP1732" s="106"/>
      <c r="AQ1732" s="106"/>
      <c r="AR1732" s="106"/>
      <c r="AS1732" s="106"/>
      <c r="AT1732" s="106"/>
      <c r="AU1732" s="106"/>
      <c r="AV1732" s="106"/>
      <c r="AW1732" s="106"/>
      <c r="AX1732" s="106"/>
      <c r="AY1732" s="106"/>
      <c r="AZ1732" s="106"/>
      <c r="BA1732" s="106"/>
      <c r="BB1732" s="106"/>
      <c r="BC1732" s="106"/>
      <c r="BD1732" s="106"/>
      <c r="BE1732" s="106"/>
      <c r="BF1732" s="106"/>
      <c r="BG1732" s="106"/>
      <c r="BH1732" s="106"/>
      <c r="BI1732" s="106"/>
      <c r="BJ1732" s="106"/>
      <c r="BK1732" s="106"/>
      <c r="BL1732" s="106"/>
      <c r="BM1732" s="106"/>
      <c r="BN1732" s="106"/>
      <c r="BO1732" s="106"/>
      <c r="BP1732" s="106"/>
      <c r="BQ1732" s="106"/>
      <c r="BR1732" s="106"/>
      <c r="BS1732" s="106"/>
      <c r="BT1732" s="106"/>
      <c r="BU1732" s="106"/>
      <c r="BV1732" s="106"/>
      <c r="BW1732" s="106"/>
      <c r="BX1732" s="106"/>
      <c r="BY1732" s="106"/>
    </row>
    <row r="1733" spans="1:77" ht="48" x14ac:dyDescent="0.2">
      <c r="A1733" s="107">
        <v>44138.90625</v>
      </c>
      <c r="B1733" s="105">
        <v>1</v>
      </c>
      <c r="C1733" s="105">
        <v>1</v>
      </c>
      <c r="D1733" s="105" t="s">
        <v>381</v>
      </c>
      <c r="E1733" s="105" t="s">
        <v>390</v>
      </c>
      <c r="F1733" s="105">
        <v>600</v>
      </c>
      <c r="G1733" s="122">
        <v>1.7603283951312401</v>
      </c>
      <c r="H1733" s="123">
        <v>0.13660645743249999</v>
      </c>
      <c r="I1733" s="123">
        <v>1.27797445164663</v>
      </c>
      <c r="J1733" s="123">
        <v>2.0959675097531898</v>
      </c>
      <c r="K1733" s="123">
        <v>38.460862983290802</v>
      </c>
      <c r="L1733" s="123">
        <v>4.1668698387427803</v>
      </c>
      <c r="M1733" s="124" t="s">
        <v>407</v>
      </c>
      <c r="N1733" s="123">
        <v>6.6491501195326902E-2</v>
      </c>
      <c r="O1733" s="123">
        <f t="shared" si="25"/>
        <v>7.7602825592275577</v>
      </c>
      <c r="P1733" s="125">
        <v>1025</v>
      </c>
      <c r="Q1733" s="126">
        <v>13.698277027027038</v>
      </c>
      <c r="R1733" s="126">
        <v>1.0589292475290222</v>
      </c>
      <c r="S1733" s="105" t="s">
        <v>381</v>
      </c>
      <c r="T1733" s="105" t="s">
        <v>381</v>
      </c>
      <c r="U1733" s="105" t="s">
        <v>381</v>
      </c>
      <c r="V1733" s="105" t="str">
        <f>IF(G1733 &lt; Characteristics!$L$13,'Field Values'!$B$65,'Field Values'!$B$66)</f>
        <v>Operating – Normal Generation/Full Performance</v>
      </c>
      <c r="W1733" s="106" t="s">
        <v>199</v>
      </c>
      <c r="X1733" s="105" t="s">
        <v>50</v>
      </c>
      <c r="Y1733" s="105">
        <v>0</v>
      </c>
      <c r="Z1733" s="105" t="s">
        <v>387</v>
      </c>
      <c r="AA1733" s="105">
        <v>0</v>
      </c>
      <c r="AB1733" s="104">
        <v>20.932648514347399</v>
      </c>
      <c r="AC1733" s="104">
        <v>3.6703028599629302</v>
      </c>
      <c r="AD1733" s="104">
        <v>10.9973418870369</v>
      </c>
      <c r="AE1733" s="104">
        <v>30.746663995685701</v>
      </c>
      <c r="AF1733" s="104">
        <v>72.928335786137197</v>
      </c>
      <c r="AG1733" s="104">
        <v>12.787206757013699</v>
      </c>
      <c r="AH1733" s="104">
        <v>38.314075087490103</v>
      </c>
      <c r="AI1733" s="104">
        <v>107.12002237564</v>
      </c>
      <c r="AJ1733" s="106"/>
      <c r="AK1733" s="106"/>
      <c r="AL1733" s="106"/>
      <c r="AM1733" s="106"/>
      <c r="AN1733" s="106"/>
      <c r="AO1733" s="106"/>
      <c r="AP1733" s="106"/>
      <c r="AQ1733" s="106"/>
      <c r="AR1733" s="106"/>
      <c r="AS1733" s="106"/>
      <c r="AT1733" s="106"/>
      <c r="AU1733" s="106"/>
      <c r="AV1733" s="106"/>
      <c r="AW1733" s="106"/>
      <c r="AX1733" s="106"/>
      <c r="AY1733" s="106"/>
      <c r="AZ1733" s="106"/>
      <c r="BA1733" s="106"/>
      <c r="BB1733" s="106"/>
      <c r="BC1733" s="106"/>
      <c r="BD1733" s="106"/>
      <c r="BE1733" s="106"/>
      <c r="BF1733" s="106"/>
      <c r="BG1733" s="106"/>
      <c r="BH1733" s="106"/>
      <c r="BI1733" s="106"/>
      <c r="BJ1733" s="106"/>
      <c r="BK1733" s="106"/>
      <c r="BL1733" s="106"/>
      <c r="BM1733" s="106"/>
      <c r="BN1733" s="106"/>
      <c r="BO1733" s="106"/>
      <c r="BP1733" s="106"/>
      <c r="BQ1733" s="106"/>
      <c r="BR1733" s="106"/>
      <c r="BS1733" s="106"/>
      <c r="BT1733" s="106"/>
      <c r="BU1733" s="106"/>
      <c r="BV1733" s="106"/>
      <c r="BW1733" s="106"/>
      <c r="BX1733" s="106"/>
      <c r="BY1733" s="106"/>
    </row>
    <row r="1734" spans="1:77" ht="48" x14ac:dyDescent="0.2">
      <c r="A1734" s="107">
        <v>44138.913194444445</v>
      </c>
      <c r="B1734" s="105">
        <v>1</v>
      </c>
      <c r="C1734" s="105">
        <v>1</v>
      </c>
      <c r="D1734" s="105" t="s">
        <v>381</v>
      </c>
      <c r="E1734" s="105" t="s">
        <v>390</v>
      </c>
      <c r="F1734" s="105">
        <v>600</v>
      </c>
      <c r="G1734" s="122">
        <v>1.6445481876011001</v>
      </c>
      <c r="H1734" s="123">
        <v>0.131209769628608</v>
      </c>
      <c r="I1734" s="123">
        <v>1.2434720620214901</v>
      </c>
      <c r="J1734" s="123">
        <v>1.9902924910067901</v>
      </c>
      <c r="K1734" s="123">
        <v>37.672049796544698</v>
      </c>
      <c r="L1734" s="123">
        <v>4.42372179545157</v>
      </c>
      <c r="M1734" s="124" t="s">
        <v>407</v>
      </c>
      <c r="N1734" s="123">
        <v>6.6459601480618899E-2</v>
      </c>
      <c r="O1734" s="123">
        <f t="shared" si="25"/>
        <v>7.9784691392961546</v>
      </c>
      <c r="P1734" s="125">
        <v>1025</v>
      </c>
      <c r="Q1734" s="126">
        <v>13.681173986486481</v>
      </c>
      <c r="R1734" s="126">
        <v>1.148509337800542</v>
      </c>
      <c r="S1734" s="105" t="s">
        <v>381</v>
      </c>
      <c r="T1734" s="105" t="s">
        <v>381</v>
      </c>
      <c r="U1734" s="105" t="s">
        <v>381</v>
      </c>
      <c r="V1734" s="105" t="str">
        <f>IF(G1734 &lt; Characteristics!$L$13,'Field Values'!$B$65,'Field Values'!$B$66)</f>
        <v>Operating – Normal Generation/Full Performance</v>
      </c>
      <c r="W1734" s="106" t="s">
        <v>199</v>
      </c>
      <c r="X1734" s="105" t="s">
        <v>50</v>
      </c>
      <c r="Y1734" s="105">
        <v>0</v>
      </c>
      <c r="Z1734" s="105" t="s">
        <v>387</v>
      </c>
      <c r="AA1734" s="105">
        <v>0</v>
      </c>
      <c r="AB1734" s="104">
        <v>19.1495255851328</v>
      </c>
      <c r="AC1734" s="104">
        <v>4.7164147533771601</v>
      </c>
      <c r="AD1734" s="104">
        <v>5.6252236852134496</v>
      </c>
      <c r="AE1734" s="104">
        <v>31.5798237128888</v>
      </c>
      <c r="AF1734" s="104">
        <v>66.7159978840631</v>
      </c>
      <c r="AG1734" s="104">
        <v>16.431823995002102</v>
      </c>
      <c r="AH1734" s="104">
        <v>19.597803218163499</v>
      </c>
      <c r="AI1734" s="104">
        <v>110.02272168192999</v>
      </c>
      <c r="AJ1734" s="106"/>
      <c r="AK1734" s="106"/>
      <c r="AL1734" s="106"/>
      <c r="AM1734" s="106"/>
      <c r="AN1734" s="106"/>
      <c r="AO1734" s="106"/>
      <c r="AP1734" s="106"/>
      <c r="AQ1734" s="106"/>
      <c r="AR1734" s="106"/>
      <c r="AS1734" s="106"/>
      <c r="AT1734" s="106"/>
      <c r="AU1734" s="106"/>
      <c r="AV1734" s="106"/>
      <c r="AW1734" s="106"/>
      <c r="AX1734" s="106"/>
      <c r="AY1734" s="106"/>
      <c r="AZ1734" s="106"/>
      <c r="BA1734" s="106"/>
      <c r="BB1734" s="106"/>
      <c r="BC1734" s="106"/>
      <c r="BD1734" s="106"/>
      <c r="BE1734" s="106"/>
      <c r="BF1734" s="106"/>
      <c r="BG1734" s="106"/>
      <c r="BH1734" s="106"/>
      <c r="BI1734" s="106"/>
      <c r="BJ1734" s="106"/>
      <c r="BK1734" s="106"/>
      <c r="BL1734" s="106"/>
      <c r="BM1734" s="106"/>
      <c r="BN1734" s="106"/>
      <c r="BO1734" s="106"/>
      <c r="BP1734" s="106"/>
      <c r="BQ1734" s="106"/>
      <c r="BR1734" s="106"/>
      <c r="BS1734" s="106"/>
      <c r="BT1734" s="106"/>
      <c r="BU1734" s="106"/>
      <c r="BV1734" s="106"/>
      <c r="BW1734" s="106"/>
      <c r="BX1734" s="106"/>
      <c r="BY1734" s="106"/>
    </row>
    <row r="1735" spans="1:77" ht="48" x14ac:dyDescent="0.2">
      <c r="A1735" s="107">
        <v>44138.920138888891</v>
      </c>
      <c r="B1735" s="105">
        <v>1</v>
      </c>
      <c r="C1735" s="105">
        <v>1</v>
      </c>
      <c r="D1735" s="105" t="s">
        <v>381</v>
      </c>
      <c r="E1735" s="105" t="s">
        <v>390</v>
      </c>
      <c r="F1735" s="105">
        <v>600</v>
      </c>
      <c r="G1735" s="122">
        <v>1.5022752977970899</v>
      </c>
      <c r="H1735" s="123">
        <v>0.13679146568299799</v>
      </c>
      <c r="I1735" s="123">
        <v>1.04645999670017</v>
      </c>
      <c r="J1735" s="123">
        <v>1.8525002141153</v>
      </c>
      <c r="K1735" s="123">
        <v>38.5168352800018</v>
      </c>
      <c r="L1735" s="123">
        <v>4.6990550482995097</v>
      </c>
      <c r="M1735" s="124" t="s">
        <v>407</v>
      </c>
      <c r="N1735" s="123">
        <v>5.9122061464256699E-2</v>
      </c>
      <c r="O1735" s="123">
        <f t="shared" si="25"/>
        <v>9.1056190488911444</v>
      </c>
      <c r="P1735" s="125">
        <v>1025</v>
      </c>
      <c r="Q1735" s="126">
        <v>13.666815878378378</v>
      </c>
      <c r="R1735" s="126">
        <v>1.2457911127506982</v>
      </c>
      <c r="S1735" s="105" t="s">
        <v>381</v>
      </c>
      <c r="T1735" s="105" t="s">
        <v>381</v>
      </c>
      <c r="U1735" s="105" t="s">
        <v>381</v>
      </c>
      <c r="V1735" s="105" t="str">
        <f>IF(G1735 &lt; Characteristics!$L$13,'Field Values'!$B$65,'Field Values'!$B$66)</f>
        <v>Operating – Normal Generation/Full Performance</v>
      </c>
      <c r="W1735" s="106" t="s">
        <v>199</v>
      </c>
      <c r="X1735" s="105" t="s">
        <v>50</v>
      </c>
      <c r="Y1735" s="105">
        <v>0</v>
      </c>
      <c r="Z1735" s="105" t="s">
        <v>387</v>
      </c>
      <c r="AA1735" s="105">
        <v>0</v>
      </c>
      <c r="AB1735" s="104">
        <v>16.259129934009501</v>
      </c>
      <c r="AC1735" s="104">
        <v>5.47429212193415</v>
      </c>
      <c r="AD1735" s="104">
        <v>1.5420334402852899E-2</v>
      </c>
      <c r="AE1735" s="104">
        <v>29.764794397971901</v>
      </c>
      <c r="AF1735" s="104">
        <v>56.6459605572635</v>
      </c>
      <c r="AG1735" s="104">
        <v>19.072242232394501</v>
      </c>
      <c r="AH1735" s="104">
        <v>5.3444605281076502E-2</v>
      </c>
      <c r="AI1735" s="104">
        <v>103.69922304832799</v>
      </c>
      <c r="AJ1735" s="106"/>
      <c r="AK1735" s="106"/>
      <c r="AL1735" s="106"/>
      <c r="AM1735" s="106"/>
      <c r="AN1735" s="106"/>
      <c r="AO1735" s="106"/>
      <c r="AP1735" s="106"/>
      <c r="AQ1735" s="106"/>
      <c r="AR1735" s="106"/>
      <c r="AS1735" s="106"/>
      <c r="AT1735" s="106"/>
      <c r="AU1735" s="106"/>
      <c r="AV1735" s="106"/>
      <c r="AW1735" s="106"/>
      <c r="AX1735" s="106"/>
      <c r="AY1735" s="106"/>
      <c r="AZ1735" s="106"/>
      <c r="BA1735" s="106"/>
      <c r="BB1735" s="106"/>
      <c r="BC1735" s="106"/>
      <c r="BD1735" s="106"/>
      <c r="BE1735" s="106"/>
      <c r="BF1735" s="106"/>
      <c r="BG1735" s="106"/>
      <c r="BH1735" s="106"/>
      <c r="BI1735" s="106"/>
      <c r="BJ1735" s="106"/>
      <c r="BK1735" s="106"/>
      <c r="BL1735" s="106"/>
      <c r="BM1735" s="106"/>
      <c r="BN1735" s="106"/>
      <c r="BO1735" s="106"/>
      <c r="BP1735" s="106"/>
      <c r="BQ1735" s="106"/>
      <c r="BR1735" s="106"/>
      <c r="BS1735" s="106"/>
      <c r="BT1735" s="106"/>
      <c r="BU1735" s="106"/>
      <c r="BV1735" s="106"/>
      <c r="BW1735" s="106"/>
      <c r="BX1735" s="106"/>
      <c r="BY1735" s="106"/>
    </row>
    <row r="1736" spans="1:77" ht="48" x14ac:dyDescent="0.2">
      <c r="A1736" s="107">
        <v>44138.927083333336</v>
      </c>
      <c r="B1736" s="105">
        <v>1</v>
      </c>
      <c r="C1736" s="105">
        <v>1</v>
      </c>
      <c r="D1736" s="105" t="s">
        <v>381</v>
      </c>
      <c r="E1736" s="105" t="s">
        <v>390</v>
      </c>
      <c r="F1736" s="105">
        <v>600</v>
      </c>
      <c r="G1736" s="122">
        <v>1.37024242862378</v>
      </c>
      <c r="H1736" s="123">
        <v>0.115023112146509</v>
      </c>
      <c r="I1736" s="123">
        <v>0.97757185954409398</v>
      </c>
      <c r="J1736" s="123">
        <v>1.6265828474273101</v>
      </c>
      <c r="K1736" s="123">
        <v>38.438388382708197</v>
      </c>
      <c r="L1736" s="123">
        <v>4.5295878421332798</v>
      </c>
      <c r="M1736" s="124" t="s">
        <v>407</v>
      </c>
      <c r="N1736" s="123">
        <v>5.2495979393289198E-2</v>
      </c>
      <c r="O1736" s="123">
        <f t="shared" si="25"/>
        <v>8.3943621758986016</v>
      </c>
      <c r="P1736" s="125">
        <v>1025</v>
      </c>
      <c r="Q1736" s="126">
        <v>13.645658783783796</v>
      </c>
      <c r="R1736" s="126">
        <v>1.346119400313265</v>
      </c>
      <c r="S1736" s="105" t="s">
        <v>381</v>
      </c>
      <c r="T1736" s="105" t="s">
        <v>381</v>
      </c>
      <c r="U1736" s="105" t="s">
        <v>381</v>
      </c>
      <c r="V1736" s="105" t="s">
        <v>328</v>
      </c>
      <c r="W1736" s="106" t="s">
        <v>199</v>
      </c>
      <c r="X1736" s="105" t="s">
        <v>50</v>
      </c>
      <c r="Y1736" s="105">
        <v>0</v>
      </c>
      <c r="Z1736" s="105" t="s">
        <v>387</v>
      </c>
      <c r="AA1736" s="105">
        <v>0</v>
      </c>
      <c r="AB1736" s="104">
        <v>13.4760029732868</v>
      </c>
      <c r="AC1736" s="104">
        <v>4.11366485287801</v>
      </c>
      <c r="AD1736" s="104">
        <v>0.107647660622795</v>
      </c>
      <c r="AE1736" s="104">
        <v>22.698033864441399</v>
      </c>
      <c r="AF1736" s="104">
        <v>46.949643594978902</v>
      </c>
      <c r="AG1736" s="104">
        <v>14.331864429123099</v>
      </c>
      <c r="AH1736" s="104">
        <v>0.37476138321935698</v>
      </c>
      <c r="AI1736" s="104">
        <v>79.078876583112304</v>
      </c>
      <c r="AJ1736" s="106"/>
      <c r="AK1736" s="106"/>
      <c r="AL1736" s="106"/>
      <c r="AM1736" s="106"/>
      <c r="AN1736" s="106"/>
      <c r="AO1736" s="106"/>
      <c r="AP1736" s="106"/>
      <c r="AQ1736" s="106"/>
      <c r="AR1736" s="106"/>
      <c r="AS1736" s="106"/>
      <c r="AT1736" s="106"/>
      <c r="AU1736" s="106"/>
      <c r="AV1736" s="106"/>
      <c r="AW1736" s="106"/>
      <c r="AX1736" s="106"/>
      <c r="AY1736" s="106"/>
      <c r="AZ1736" s="106"/>
      <c r="BA1736" s="106"/>
      <c r="BB1736" s="106"/>
      <c r="BC1736" s="106"/>
      <c r="BD1736" s="106"/>
      <c r="BE1736" s="106"/>
      <c r="BF1736" s="106"/>
      <c r="BG1736" s="106"/>
      <c r="BH1736" s="106"/>
      <c r="BI1736" s="106"/>
      <c r="BJ1736" s="106"/>
      <c r="BK1736" s="106"/>
      <c r="BL1736" s="106"/>
      <c r="BM1736" s="106"/>
      <c r="BN1736" s="106"/>
      <c r="BO1736" s="106"/>
      <c r="BP1736" s="106"/>
      <c r="BQ1736" s="106"/>
      <c r="BR1736" s="106"/>
      <c r="BS1736" s="106"/>
      <c r="BT1736" s="106"/>
      <c r="BU1736" s="106"/>
      <c r="BV1736" s="106"/>
      <c r="BW1736" s="106"/>
      <c r="BX1736" s="106"/>
      <c r="BY1736" s="106"/>
    </row>
    <row r="1737" spans="1:77" ht="48" x14ac:dyDescent="0.2">
      <c r="A1737" s="107">
        <v>44138.934027777781</v>
      </c>
      <c r="B1737" s="105">
        <v>1</v>
      </c>
      <c r="C1737" s="105">
        <v>1</v>
      </c>
      <c r="D1737" s="105" t="s">
        <v>381</v>
      </c>
      <c r="E1737" s="105" t="s">
        <v>390</v>
      </c>
      <c r="F1737" s="105">
        <v>600</v>
      </c>
      <c r="G1737" s="122">
        <v>1.2136229544988399</v>
      </c>
      <c r="H1737" s="123">
        <v>0.100075426590536</v>
      </c>
      <c r="I1737" s="123">
        <v>0.88844139260843702</v>
      </c>
      <c r="J1737" s="123">
        <v>1.5031940865890701</v>
      </c>
      <c r="K1737" s="123">
        <v>38.225439975879603</v>
      </c>
      <c r="L1737" s="123">
        <v>4.76077425848238</v>
      </c>
      <c r="M1737" s="124" t="s">
        <v>407</v>
      </c>
      <c r="N1737" s="123">
        <v>4.6671389838076102E-2</v>
      </c>
      <c r="O1737" s="123">
        <f t="shared" si="25"/>
        <v>8.2460064074728798</v>
      </c>
      <c r="P1737" s="125">
        <v>1025</v>
      </c>
      <c r="Q1737" s="126">
        <v>13.606467116357493</v>
      </c>
      <c r="R1737" s="126">
        <v>1.4339906779461664</v>
      </c>
      <c r="S1737" s="105" t="s">
        <v>381</v>
      </c>
      <c r="T1737" s="105" t="s">
        <v>381</v>
      </c>
      <c r="U1737" s="105" t="s">
        <v>381</v>
      </c>
      <c r="V1737" s="105" t="s">
        <v>328</v>
      </c>
      <c r="W1737" s="106" t="s">
        <v>199</v>
      </c>
      <c r="X1737" s="105" t="s">
        <v>50</v>
      </c>
      <c r="Y1737" s="105">
        <v>0</v>
      </c>
      <c r="Z1737" s="105" t="s">
        <v>387</v>
      </c>
      <c r="AA1737" s="105">
        <v>0</v>
      </c>
      <c r="AB1737" s="104">
        <v>12.2161986152901</v>
      </c>
      <c r="AC1737" s="104">
        <v>4.1940358763417898</v>
      </c>
      <c r="AD1737" s="104">
        <v>1.0020843730468401</v>
      </c>
      <c r="AE1737" s="104">
        <v>21.248387007010798</v>
      </c>
      <c r="AF1737" s="104">
        <v>42.560529286506203</v>
      </c>
      <c r="AG1737" s="104">
        <v>14.6118742630567</v>
      </c>
      <c r="AH1737" s="104">
        <v>3.49094759705822</v>
      </c>
      <c r="AI1737" s="104">
        <v>74.028357648332104</v>
      </c>
      <c r="AJ1737" s="106"/>
      <c r="AK1737" s="106"/>
      <c r="AL1737" s="106"/>
      <c r="AM1737" s="106"/>
      <c r="AN1737" s="106"/>
      <c r="AO1737" s="106"/>
      <c r="AP1737" s="106"/>
      <c r="AQ1737" s="106"/>
      <c r="AR1737" s="106"/>
      <c r="AS1737" s="106"/>
      <c r="AT1737" s="106"/>
      <c r="AU1737" s="106"/>
      <c r="AV1737" s="106"/>
      <c r="AW1737" s="106"/>
      <c r="AX1737" s="106"/>
      <c r="AY1737" s="106"/>
      <c r="AZ1737" s="106"/>
      <c r="BA1737" s="106"/>
      <c r="BB1737" s="106"/>
      <c r="BC1737" s="106"/>
      <c r="BD1737" s="106"/>
      <c r="BE1737" s="106"/>
      <c r="BF1737" s="106"/>
      <c r="BG1737" s="106"/>
      <c r="BH1737" s="106"/>
      <c r="BI1737" s="106"/>
      <c r="BJ1737" s="106"/>
      <c r="BK1737" s="106"/>
      <c r="BL1737" s="106"/>
      <c r="BM1737" s="106"/>
      <c r="BN1737" s="106"/>
      <c r="BO1737" s="106"/>
      <c r="BP1737" s="106"/>
      <c r="BQ1737" s="106"/>
      <c r="BR1737" s="106"/>
      <c r="BS1737" s="106"/>
      <c r="BT1737" s="106"/>
      <c r="BU1737" s="106"/>
      <c r="BV1737" s="106"/>
      <c r="BW1737" s="106"/>
      <c r="BX1737" s="106"/>
      <c r="BY1737" s="106"/>
    </row>
    <row r="1738" spans="1:77" ht="48" x14ac:dyDescent="0.2">
      <c r="A1738" s="107">
        <v>44138.940972222219</v>
      </c>
      <c r="B1738" s="105">
        <v>1</v>
      </c>
      <c r="C1738" s="105">
        <v>1</v>
      </c>
      <c r="D1738" s="105" t="s">
        <v>381</v>
      </c>
      <c r="E1738" s="105" t="s">
        <v>390</v>
      </c>
      <c r="F1738" s="105">
        <v>600</v>
      </c>
      <c r="G1738" s="122">
        <v>1.1026291460862101</v>
      </c>
      <c r="H1738" s="123">
        <v>9.6214771846599198E-2</v>
      </c>
      <c r="I1738" s="123">
        <v>0.82745430867040504</v>
      </c>
      <c r="J1738" s="123">
        <v>1.32948377177373</v>
      </c>
      <c r="K1738" s="123">
        <v>38.176782134912102</v>
      </c>
      <c r="L1738" s="123">
        <v>4.0324072700237998</v>
      </c>
      <c r="M1738" s="124" t="s">
        <v>407</v>
      </c>
      <c r="N1738" s="123">
        <v>3.4600368294173997E-2</v>
      </c>
      <c r="O1738" s="123">
        <f t="shared" si="25"/>
        <v>8.7259412820814877</v>
      </c>
      <c r="P1738" s="125">
        <v>1025</v>
      </c>
      <c r="Q1738" s="126">
        <v>13.572731871838133</v>
      </c>
      <c r="R1738" s="126">
        <v>1.5113038263425924</v>
      </c>
      <c r="S1738" s="105" t="s">
        <v>381</v>
      </c>
      <c r="T1738" s="105" t="s">
        <v>381</v>
      </c>
      <c r="U1738" s="105" t="s">
        <v>381</v>
      </c>
      <c r="V1738" s="105" t="s">
        <v>328</v>
      </c>
      <c r="W1738" s="106" t="s">
        <v>199</v>
      </c>
      <c r="X1738" s="105" t="s">
        <v>50</v>
      </c>
      <c r="Y1738" s="105">
        <v>0</v>
      </c>
      <c r="Z1738" s="105" t="s">
        <v>387</v>
      </c>
      <c r="AA1738" s="105">
        <v>0</v>
      </c>
      <c r="AB1738" s="104">
        <v>2.7708516056569699</v>
      </c>
      <c r="AC1738" s="104">
        <v>6.5895023371518899</v>
      </c>
      <c r="AD1738" s="104">
        <v>0.44300986544066401</v>
      </c>
      <c r="AE1738" s="104">
        <v>16.754199713740899</v>
      </c>
      <c r="AF1738" s="104">
        <v>9.6532707544025609</v>
      </c>
      <c r="AG1738" s="104">
        <v>22.957595606112299</v>
      </c>
      <c r="AH1738" s="104">
        <v>1.5437101725994</v>
      </c>
      <c r="AI1738" s="104">
        <v>58.370766349622002</v>
      </c>
      <c r="AJ1738" s="106"/>
      <c r="AK1738" s="106"/>
      <c r="AL1738" s="106"/>
      <c r="AM1738" s="106"/>
      <c r="AN1738" s="106"/>
      <c r="AO1738" s="106"/>
      <c r="AP1738" s="106"/>
      <c r="AQ1738" s="106"/>
      <c r="AR1738" s="106"/>
      <c r="AS1738" s="106"/>
      <c r="AT1738" s="106"/>
      <c r="AU1738" s="106"/>
      <c r="AV1738" s="106"/>
      <c r="AW1738" s="106"/>
      <c r="AX1738" s="106"/>
      <c r="AY1738" s="106"/>
      <c r="AZ1738" s="106"/>
      <c r="BA1738" s="106"/>
      <c r="BB1738" s="106"/>
      <c r="BC1738" s="106"/>
      <c r="BD1738" s="106"/>
      <c r="BE1738" s="106"/>
      <c r="BF1738" s="106"/>
      <c r="BG1738" s="106"/>
      <c r="BH1738" s="106"/>
      <c r="BI1738" s="106"/>
      <c r="BJ1738" s="106"/>
      <c r="BK1738" s="106"/>
      <c r="BL1738" s="106"/>
      <c r="BM1738" s="106"/>
      <c r="BN1738" s="106"/>
      <c r="BO1738" s="106"/>
      <c r="BP1738" s="106"/>
      <c r="BQ1738" s="106"/>
      <c r="BR1738" s="106"/>
      <c r="BS1738" s="106"/>
      <c r="BT1738" s="106"/>
      <c r="BU1738" s="106"/>
      <c r="BV1738" s="106"/>
      <c r="BW1738" s="106"/>
      <c r="BX1738" s="106"/>
      <c r="BY1738" s="106"/>
    </row>
    <row r="1739" spans="1:77" ht="48" x14ac:dyDescent="0.2">
      <c r="A1739" s="107">
        <v>44138.947916666664</v>
      </c>
      <c r="B1739" s="105">
        <v>1</v>
      </c>
      <c r="C1739" s="105">
        <v>1</v>
      </c>
      <c r="D1739" s="105" t="s">
        <v>381</v>
      </c>
      <c r="E1739" s="105" t="s">
        <v>390</v>
      </c>
      <c r="F1739" s="105">
        <v>600</v>
      </c>
      <c r="G1739" s="122">
        <v>0.95411228714493401</v>
      </c>
      <c r="H1739" s="123">
        <v>8.0784435743652599E-2</v>
      </c>
      <c r="I1739" s="123">
        <v>0.69887496571832897</v>
      </c>
      <c r="J1739" s="123">
        <v>1.2357241878981899</v>
      </c>
      <c r="K1739" s="123">
        <v>38.650768086108201</v>
      </c>
      <c r="L1739" s="123">
        <v>4.03589216768271</v>
      </c>
      <c r="M1739" s="124" t="s">
        <v>407</v>
      </c>
      <c r="N1739" s="123">
        <v>2.98977049216963E-2</v>
      </c>
      <c r="O1739" s="123">
        <f t="shared" si="25"/>
        <v>8.466973629004432</v>
      </c>
      <c r="P1739" s="125">
        <v>1025</v>
      </c>
      <c r="Q1739" s="126">
        <v>13.55407094594594</v>
      </c>
      <c r="R1739" s="126">
        <v>1.5727213098979487</v>
      </c>
      <c r="S1739" s="105" t="s">
        <v>381</v>
      </c>
      <c r="T1739" s="105" t="s">
        <v>381</v>
      </c>
      <c r="U1739" s="105" t="s">
        <v>381</v>
      </c>
      <c r="V1739" s="105" t="str">
        <f>IF(G1739 &lt; Characteristics!$L$13,'Field Values'!$B$65,'Field Values'!$B$66)</f>
        <v>Operating – Waiting for Current</v>
      </c>
      <c r="W1739" s="106" t="s">
        <v>199</v>
      </c>
      <c r="X1739" s="105" t="s">
        <v>50</v>
      </c>
      <c r="Y1739" s="105">
        <v>0</v>
      </c>
      <c r="Z1739" s="105" t="s">
        <v>387</v>
      </c>
      <c r="AA1739" s="105">
        <v>0</v>
      </c>
      <c r="AB1739" s="104">
        <v>4.4831091432856596</v>
      </c>
      <c r="AC1739" s="104">
        <v>4.6759152165837001</v>
      </c>
      <c r="AD1739" s="104">
        <v>9.1480150213696398E-4</v>
      </c>
      <c r="AE1739" s="104">
        <v>14.7273264194859</v>
      </c>
      <c r="AF1739" s="104">
        <v>15.619274712030199</v>
      </c>
      <c r="AG1739" s="104">
        <v>16.290725025707001</v>
      </c>
      <c r="AH1739" s="104">
        <v>2.9078361371828198E-3</v>
      </c>
      <c r="AI1739" s="104">
        <v>51.309769304039897</v>
      </c>
      <c r="AJ1739" s="106"/>
      <c r="AK1739" s="106"/>
      <c r="AL1739" s="106"/>
      <c r="AM1739" s="106"/>
      <c r="AN1739" s="106"/>
      <c r="AO1739" s="106"/>
      <c r="AP1739" s="106"/>
      <c r="AQ1739" s="106"/>
      <c r="AR1739" s="106"/>
      <c r="AS1739" s="106"/>
      <c r="AT1739" s="106"/>
      <c r="AU1739" s="106"/>
      <c r="AV1739" s="106"/>
      <c r="AW1739" s="106"/>
      <c r="AX1739" s="106"/>
      <c r="AY1739" s="106"/>
      <c r="AZ1739" s="106"/>
      <c r="BA1739" s="106"/>
      <c r="BB1739" s="106"/>
      <c r="BC1739" s="106"/>
      <c r="BD1739" s="106"/>
      <c r="BE1739" s="106"/>
      <c r="BF1739" s="106"/>
      <c r="BG1739" s="106"/>
      <c r="BH1739" s="106"/>
      <c r="BI1739" s="106"/>
      <c r="BJ1739" s="106"/>
      <c r="BK1739" s="106"/>
      <c r="BL1739" s="106"/>
      <c r="BM1739" s="106"/>
      <c r="BN1739" s="106"/>
      <c r="BO1739" s="106"/>
      <c r="BP1739" s="106"/>
      <c r="BQ1739" s="106"/>
      <c r="BR1739" s="106"/>
      <c r="BS1739" s="106"/>
      <c r="BT1739" s="106"/>
      <c r="BU1739" s="106"/>
      <c r="BV1739" s="106"/>
      <c r="BW1739" s="106"/>
      <c r="BX1739" s="106"/>
      <c r="BY1739" s="106"/>
    </row>
    <row r="1740" spans="1:77" ht="48" x14ac:dyDescent="0.2">
      <c r="A1740" s="107">
        <v>44138.954861111109</v>
      </c>
      <c r="B1740" s="105">
        <v>1</v>
      </c>
      <c r="C1740" s="105">
        <v>1</v>
      </c>
      <c r="D1740" s="105" t="s">
        <v>381</v>
      </c>
      <c r="E1740" s="105" t="s">
        <v>390</v>
      </c>
      <c r="F1740" s="105">
        <v>600</v>
      </c>
      <c r="G1740" s="122">
        <v>0.76256263595343698</v>
      </c>
      <c r="H1740" s="123">
        <v>7.38313985780302E-2</v>
      </c>
      <c r="I1740" s="123">
        <v>0.57722791340714497</v>
      </c>
      <c r="J1740" s="123">
        <v>0.96989894585296299</v>
      </c>
      <c r="K1740" s="123">
        <v>37.875363617098103</v>
      </c>
      <c r="L1740" s="123">
        <v>4.6618362280318202</v>
      </c>
      <c r="M1740" s="124" t="s">
        <v>407</v>
      </c>
      <c r="N1740" s="123">
        <v>2.7166054022756798E-2</v>
      </c>
      <c r="O1740" s="123">
        <f t="shared" si="25"/>
        <v>9.6820110371285537</v>
      </c>
      <c r="P1740" s="125">
        <v>1025</v>
      </c>
      <c r="Q1740" s="126">
        <v>13.537740303541339</v>
      </c>
      <c r="R1740" s="126">
        <v>1.6207933319002716</v>
      </c>
      <c r="S1740" s="105" t="s">
        <v>381</v>
      </c>
      <c r="T1740" s="105" t="s">
        <v>381</v>
      </c>
      <c r="U1740" s="105" t="s">
        <v>381</v>
      </c>
      <c r="V1740" s="105" t="str">
        <f>IF(G1740 &lt; Characteristics!$L$13,'Field Values'!$B$65,'Field Values'!$B$66)</f>
        <v>Operating – Waiting for Current</v>
      </c>
      <c r="W1740" s="106" t="s">
        <v>199</v>
      </c>
      <c r="X1740" s="105" t="s">
        <v>50</v>
      </c>
      <c r="Y1740" s="105">
        <v>0</v>
      </c>
      <c r="Z1740" s="105" t="s">
        <v>387</v>
      </c>
      <c r="AA1740" s="105">
        <v>0</v>
      </c>
      <c r="AB1740" s="104">
        <v>2.8480013858993098</v>
      </c>
      <c r="AC1740" s="104">
        <v>3.5845478331434202</v>
      </c>
      <c r="AD1740" s="104">
        <v>5.3039108183384198E-2</v>
      </c>
      <c r="AE1740" s="104">
        <v>11.5355014242202</v>
      </c>
      <c r="AF1740" s="104">
        <v>9.9226164902322704</v>
      </c>
      <c r="AG1740" s="104">
        <v>12.488439243750401</v>
      </c>
      <c r="AH1740" s="104">
        <v>0.185065697606834</v>
      </c>
      <c r="AI1740" s="104">
        <v>40.189562687880802</v>
      </c>
      <c r="AJ1740" s="106"/>
      <c r="AK1740" s="106"/>
      <c r="AL1740" s="106"/>
      <c r="AM1740" s="106"/>
      <c r="AN1740" s="106"/>
      <c r="AO1740" s="106"/>
      <c r="AP1740" s="106"/>
      <c r="AQ1740" s="106"/>
      <c r="AR1740" s="106"/>
      <c r="AS1740" s="106"/>
      <c r="AT1740" s="106"/>
      <c r="AU1740" s="106"/>
      <c r="AV1740" s="106"/>
      <c r="AW1740" s="106"/>
      <c r="AX1740" s="106"/>
      <c r="AY1740" s="106"/>
      <c r="AZ1740" s="106"/>
      <c r="BA1740" s="106"/>
      <c r="BB1740" s="106"/>
      <c r="BC1740" s="106"/>
      <c r="BD1740" s="106"/>
      <c r="BE1740" s="106"/>
      <c r="BF1740" s="106"/>
      <c r="BG1740" s="106"/>
      <c r="BH1740" s="106"/>
      <c r="BI1740" s="106"/>
      <c r="BJ1740" s="106"/>
      <c r="BK1740" s="106"/>
      <c r="BL1740" s="106"/>
      <c r="BM1740" s="106"/>
      <c r="BN1740" s="106"/>
      <c r="BO1740" s="106"/>
      <c r="BP1740" s="106"/>
      <c r="BQ1740" s="106"/>
      <c r="BR1740" s="106"/>
      <c r="BS1740" s="106"/>
      <c r="BT1740" s="106"/>
      <c r="BU1740" s="106"/>
      <c r="BV1740" s="106"/>
      <c r="BW1740" s="106"/>
      <c r="BX1740" s="106"/>
      <c r="BY1740" s="106"/>
    </row>
    <row r="1741" spans="1:77" ht="48" x14ac:dyDescent="0.2">
      <c r="A1741" s="107">
        <v>44138.961805555555</v>
      </c>
      <c r="B1741" s="105">
        <v>1</v>
      </c>
      <c r="C1741" s="105">
        <v>1</v>
      </c>
      <c r="D1741" s="105" t="s">
        <v>381</v>
      </c>
      <c r="E1741" s="105" t="s">
        <v>390</v>
      </c>
      <c r="F1741" s="105">
        <v>600</v>
      </c>
      <c r="G1741" s="122">
        <v>0.63926920352763394</v>
      </c>
      <c r="H1741" s="123">
        <v>5.8714386220972803E-2</v>
      </c>
      <c r="I1741" s="123">
        <v>0.47996008472888002</v>
      </c>
      <c r="J1741" s="123">
        <v>0.82784268808129502</v>
      </c>
      <c r="K1741" s="123">
        <v>39.574377392181702</v>
      </c>
      <c r="L1741" s="123">
        <v>5.40893378810076</v>
      </c>
      <c r="M1741" s="124" t="s">
        <v>407</v>
      </c>
      <c r="N1741" s="123">
        <v>2.2702413090223202E-2</v>
      </c>
      <c r="O1741" s="123">
        <f t="shared" si="25"/>
        <v>9.1846104734865008</v>
      </c>
      <c r="P1741" s="125">
        <v>1025</v>
      </c>
      <c r="Q1741" s="126">
        <v>13.53038851351352</v>
      </c>
      <c r="R1741" s="126">
        <v>1.6532342461951739</v>
      </c>
      <c r="S1741" s="105" t="s">
        <v>381</v>
      </c>
      <c r="T1741" s="105" t="s">
        <v>381</v>
      </c>
      <c r="U1741" s="105" t="s">
        <v>381</v>
      </c>
      <c r="V1741" s="105" t="str">
        <f>IF(G1741 &lt; Characteristics!$L$13,'Field Values'!$B$65,'Field Values'!$B$66)</f>
        <v>Operating – Waiting for Current</v>
      </c>
      <c r="W1741" s="106" t="s">
        <v>199</v>
      </c>
      <c r="X1741" s="105" t="s">
        <v>50</v>
      </c>
      <c r="Y1741" s="105">
        <v>0</v>
      </c>
      <c r="Z1741" s="105" t="s">
        <v>387</v>
      </c>
      <c r="AA1741" s="105">
        <v>0</v>
      </c>
      <c r="AB1741" s="104">
        <v>4.5465945431915902</v>
      </c>
      <c r="AC1741" s="104">
        <v>2.4458409509275798</v>
      </c>
      <c r="AD1741" s="104">
        <v>1.7104665069299401E-2</v>
      </c>
      <c r="AE1741" s="104">
        <v>11.2990309312089</v>
      </c>
      <c r="AF1741" s="104">
        <v>15.840455624238899</v>
      </c>
      <c r="AG1741" s="104">
        <v>8.5212243042520708</v>
      </c>
      <c r="AH1741" s="104">
        <v>5.9312754395955701E-2</v>
      </c>
      <c r="AI1741" s="104">
        <v>39.365707763249603</v>
      </c>
      <c r="AJ1741" s="106"/>
      <c r="AK1741" s="106"/>
      <c r="AL1741" s="106"/>
      <c r="AM1741" s="106"/>
      <c r="AN1741" s="106"/>
      <c r="AO1741" s="106"/>
      <c r="AP1741" s="106"/>
      <c r="AQ1741" s="106"/>
      <c r="AR1741" s="106"/>
      <c r="AS1741" s="106"/>
      <c r="AT1741" s="106"/>
      <c r="AU1741" s="106"/>
      <c r="AV1741" s="106"/>
      <c r="AW1741" s="106"/>
      <c r="AX1741" s="106"/>
      <c r="AY1741" s="106"/>
      <c r="AZ1741" s="106"/>
      <c r="BA1741" s="106"/>
      <c r="BB1741" s="106"/>
      <c r="BC1741" s="106"/>
      <c r="BD1741" s="106"/>
      <c r="BE1741" s="106"/>
      <c r="BF1741" s="106"/>
      <c r="BG1741" s="106"/>
      <c r="BH1741" s="106"/>
      <c r="BI1741" s="106"/>
      <c r="BJ1741" s="106"/>
      <c r="BK1741" s="106"/>
      <c r="BL1741" s="106"/>
      <c r="BM1741" s="106"/>
      <c r="BN1741" s="106"/>
      <c r="BO1741" s="106"/>
      <c r="BP1741" s="106"/>
      <c r="BQ1741" s="106"/>
      <c r="BR1741" s="106"/>
      <c r="BS1741" s="106"/>
      <c r="BT1741" s="106"/>
      <c r="BU1741" s="106"/>
      <c r="BV1741" s="106"/>
      <c r="BW1741" s="106"/>
      <c r="BX1741" s="106"/>
      <c r="BY1741" s="106"/>
    </row>
    <row r="1742" spans="1:77" ht="48" x14ac:dyDescent="0.2">
      <c r="A1742" s="107">
        <v>44138.96875</v>
      </c>
      <c r="B1742" s="105">
        <v>1</v>
      </c>
      <c r="C1742" s="105">
        <v>1</v>
      </c>
      <c r="D1742" s="105" t="s">
        <v>381</v>
      </c>
      <c r="E1742" s="105" t="s">
        <v>390</v>
      </c>
      <c r="F1742" s="105">
        <v>600</v>
      </c>
      <c r="G1742" s="122">
        <v>0.483790790619474</v>
      </c>
      <c r="H1742" s="123">
        <v>7.0021071503222398E-2</v>
      </c>
      <c r="I1742" s="123">
        <v>0.32493477581752001</v>
      </c>
      <c r="J1742" s="123">
        <v>0.66875541310386799</v>
      </c>
      <c r="K1742" s="123">
        <v>39.075254520646801</v>
      </c>
      <c r="L1742" s="123">
        <v>5.9968729706052102</v>
      </c>
      <c r="M1742" s="124" t="s">
        <v>408</v>
      </c>
      <c r="N1742" s="123">
        <v>1.8187645939695501E-2</v>
      </c>
      <c r="O1742" s="123">
        <f t="shared" ref="O1742:O1769" si="26">100*(H1742/G1742)</f>
        <v>14.473419680759802</v>
      </c>
      <c r="P1742" s="125">
        <v>1025</v>
      </c>
      <c r="Q1742" s="126">
        <v>13.525067453625656</v>
      </c>
      <c r="R1742" s="126">
        <v>1.6772386385288787</v>
      </c>
      <c r="S1742" s="105" t="s">
        <v>381</v>
      </c>
      <c r="T1742" s="105" t="s">
        <v>381</v>
      </c>
      <c r="U1742" s="105" t="s">
        <v>381</v>
      </c>
      <c r="V1742" s="105" t="str">
        <f>IF(G1742 &lt; Characteristics!$L$13,'Field Values'!$B$65,'Field Values'!$B$66)</f>
        <v>Operating – Waiting for Current</v>
      </c>
      <c r="W1742" s="106" t="s">
        <v>199</v>
      </c>
      <c r="X1742" s="105" t="s">
        <v>50</v>
      </c>
      <c r="Y1742" s="105">
        <v>0</v>
      </c>
      <c r="Z1742" s="105" t="s">
        <v>387</v>
      </c>
      <c r="AA1742" s="105">
        <v>0</v>
      </c>
      <c r="AB1742" s="104">
        <v>5.40654386951348</v>
      </c>
      <c r="AC1742" s="104">
        <v>2.1602162958238602</v>
      </c>
      <c r="AD1742" s="104">
        <v>2.25227915122456E-3</v>
      </c>
      <c r="AE1742" s="104">
        <v>10.130158332640599</v>
      </c>
      <c r="AF1742" s="104">
        <v>18.836488991453699</v>
      </c>
      <c r="AG1742" s="104">
        <v>7.5261179985700197</v>
      </c>
      <c r="AH1742" s="104">
        <v>7.5675614743829804E-3</v>
      </c>
      <c r="AI1742" s="104">
        <v>35.293396523339801</v>
      </c>
      <c r="AJ1742" s="106"/>
      <c r="AK1742" s="106"/>
      <c r="AL1742" s="106"/>
      <c r="AM1742" s="106"/>
      <c r="AN1742" s="106"/>
      <c r="AO1742" s="106"/>
      <c r="AP1742" s="106"/>
      <c r="AQ1742" s="106"/>
      <c r="AR1742" s="106"/>
      <c r="AS1742" s="106"/>
      <c r="AT1742" s="106"/>
      <c r="AU1742" s="106"/>
      <c r="AV1742" s="106"/>
      <c r="AW1742" s="106"/>
      <c r="AX1742" s="106"/>
      <c r="AY1742" s="106"/>
      <c r="AZ1742" s="106"/>
      <c r="BA1742" s="106"/>
      <c r="BB1742" s="106"/>
      <c r="BC1742" s="106"/>
      <c r="BD1742" s="106"/>
      <c r="BE1742" s="106"/>
      <c r="BF1742" s="106"/>
      <c r="BG1742" s="106"/>
      <c r="BH1742" s="106"/>
      <c r="BI1742" s="106"/>
      <c r="BJ1742" s="106"/>
      <c r="BK1742" s="106"/>
      <c r="BL1742" s="106"/>
      <c r="BM1742" s="106"/>
      <c r="BN1742" s="106"/>
      <c r="BO1742" s="106"/>
      <c r="BP1742" s="106"/>
      <c r="BQ1742" s="106"/>
      <c r="BR1742" s="106"/>
      <c r="BS1742" s="106"/>
      <c r="BT1742" s="106"/>
      <c r="BU1742" s="106"/>
      <c r="BV1742" s="106"/>
      <c r="BW1742" s="106"/>
      <c r="BX1742" s="106"/>
      <c r="BY1742" s="106"/>
    </row>
    <row r="1743" spans="1:77" ht="48" x14ac:dyDescent="0.2">
      <c r="A1743" s="107">
        <v>44138.975694444445</v>
      </c>
      <c r="B1743" s="105">
        <v>1</v>
      </c>
      <c r="C1743" s="105">
        <v>1</v>
      </c>
      <c r="D1743" s="105" t="s">
        <v>381</v>
      </c>
      <c r="E1743" s="105" t="s">
        <v>390</v>
      </c>
      <c r="F1743" s="105">
        <v>600</v>
      </c>
      <c r="G1743" s="122">
        <v>0.30654087320440998</v>
      </c>
      <c r="H1743" s="123">
        <v>6.9799590259567501E-2</v>
      </c>
      <c r="I1743" s="123">
        <v>1.83209562464601E-3</v>
      </c>
      <c r="J1743" s="123">
        <v>0.44564880998393303</v>
      </c>
      <c r="K1743" s="123">
        <v>37.208710980561499</v>
      </c>
      <c r="L1743" s="123">
        <v>7.8041006591110902</v>
      </c>
      <c r="M1743" s="124" t="s">
        <v>408</v>
      </c>
      <c r="N1743" s="123">
        <v>1.0077063614902701E-2</v>
      </c>
      <c r="O1743" s="123">
        <f t="shared" si="26"/>
        <v>22.77007615001579</v>
      </c>
      <c r="P1743" s="125">
        <v>1025</v>
      </c>
      <c r="Q1743" s="126">
        <v>13.526441821247904</v>
      </c>
      <c r="R1743" s="126">
        <v>1.7027771336217281</v>
      </c>
      <c r="S1743" s="105" t="s">
        <v>381</v>
      </c>
      <c r="T1743" s="105" t="s">
        <v>381</v>
      </c>
      <c r="U1743" s="105" t="s">
        <v>381</v>
      </c>
      <c r="V1743" s="105" t="str">
        <f>IF(G1743 &lt; Characteristics!$L$13,'Field Values'!$B$65,'Field Values'!$B$66)</f>
        <v>Operating – Waiting for Current</v>
      </c>
      <c r="W1743" s="106" t="s">
        <v>199</v>
      </c>
      <c r="X1743" s="105" t="s">
        <v>50</v>
      </c>
      <c r="Y1743" s="105">
        <v>0</v>
      </c>
      <c r="Z1743" s="105" t="s">
        <v>387</v>
      </c>
      <c r="AA1743" s="105">
        <v>0</v>
      </c>
      <c r="AB1743" s="104">
        <v>3.34694711922049</v>
      </c>
      <c r="AC1743" s="104">
        <v>3.3787489386942799</v>
      </c>
      <c r="AD1743" s="104">
        <v>2.7881789113192799E-2</v>
      </c>
      <c r="AE1743" s="104">
        <v>11.0230490968236</v>
      </c>
      <c r="AF1743" s="104">
        <v>11.660925969295899</v>
      </c>
      <c r="AG1743" s="104">
        <v>11.7714430954509</v>
      </c>
      <c r="AH1743" s="104">
        <v>9.7418478105729803E-2</v>
      </c>
      <c r="AI1743" s="104">
        <v>38.404196707592298</v>
      </c>
      <c r="AJ1743" s="106"/>
      <c r="AK1743" s="106"/>
      <c r="AL1743" s="106"/>
      <c r="AM1743" s="106"/>
      <c r="AN1743" s="106"/>
      <c r="AO1743" s="106"/>
      <c r="AP1743" s="106"/>
      <c r="AQ1743" s="106"/>
      <c r="AR1743" s="106"/>
      <c r="AS1743" s="106"/>
      <c r="AT1743" s="106"/>
      <c r="AU1743" s="106"/>
      <c r="AV1743" s="106"/>
      <c r="AW1743" s="106"/>
      <c r="AX1743" s="106"/>
      <c r="AY1743" s="106"/>
      <c r="AZ1743" s="106"/>
      <c r="BA1743" s="106"/>
      <c r="BB1743" s="106"/>
      <c r="BC1743" s="106"/>
      <c r="BD1743" s="106"/>
      <c r="BE1743" s="106"/>
      <c r="BF1743" s="106"/>
      <c r="BG1743" s="106"/>
      <c r="BH1743" s="106"/>
      <c r="BI1743" s="106"/>
      <c r="BJ1743" s="106"/>
      <c r="BK1743" s="106"/>
      <c r="BL1743" s="106"/>
      <c r="BM1743" s="106"/>
      <c r="BN1743" s="106"/>
      <c r="BO1743" s="106"/>
      <c r="BP1743" s="106"/>
      <c r="BQ1743" s="106"/>
      <c r="BR1743" s="106"/>
      <c r="BS1743" s="106"/>
      <c r="BT1743" s="106"/>
      <c r="BU1743" s="106"/>
      <c r="BV1743" s="106"/>
      <c r="BW1743" s="106"/>
      <c r="BX1743" s="106"/>
      <c r="BY1743" s="106"/>
    </row>
    <row r="1744" spans="1:77" ht="48" x14ac:dyDescent="0.2">
      <c r="A1744" s="107">
        <v>44138.982638888891</v>
      </c>
      <c r="B1744" s="105">
        <v>1</v>
      </c>
      <c r="C1744" s="105">
        <v>1</v>
      </c>
      <c r="D1744" s="105" t="s">
        <v>381</v>
      </c>
      <c r="E1744" s="105" t="s">
        <v>390</v>
      </c>
      <c r="F1744" s="105">
        <v>600</v>
      </c>
      <c r="G1744" s="122">
        <v>4.6320198107968003E-2</v>
      </c>
      <c r="H1744" s="123">
        <v>9.5788783243972705E-2</v>
      </c>
      <c r="I1744" s="123">
        <v>6.9892271721515298E-6</v>
      </c>
      <c r="J1744" s="123">
        <v>0.23361964095874599</v>
      </c>
      <c r="K1744" s="123">
        <v>15.8382070526013</v>
      </c>
      <c r="L1744" s="123">
        <v>42.323284058876403</v>
      </c>
      <c r="M1744" s="124" t="s">
        <v>408</v>
      </c>
      <c r="N1744" s="123">
        <v>1.1855762460749901E-3</v>
      </c>
      <c r="O1744" s="123">
        <f t="shared" si="26"/>
        <v>206.79700682777332</v>
      </c>
      <c r="P1744" s="125">
        <v>1025</v>
      </c>
      <c r="Q1744" s="126">
        <v>13.53887205387206</v>
      </c>
      <c r="R1744" s="126">
        <v>1.714480041106226</v>
      </c>
      <c r="S1744" s="105" t="s">
        <v>381</v>
      </c>
      <c r="T1744" s="105" t="s">
        <v>381</v>
      </c>
      <c r="U1744" s="105" t="s">
        <v>381</v>
      </c>
      <c r="V1744" s="105" t="str">
        <f>IF(G1744 &lt; Characteristics!$L$13,'Field Values'!$B$65,'Field Values'!$B$66)</f>
        <v>Operating – Waiting for Current</v>
      </c>
      <c r="W1744" s="106" t="s">
        <v>199</v>
      </c>
      <c r="X1744" s="105" t="s">
        <v>50</v>
      </c>
      <c r="Y1744" s="105">
        <v>0</v>
      </c>
      <c r="Z1744" s="105" t="s">
        <v>387</v>
      </c>
      <c r="AA1744" s="105">
        <v>0</v>
      </c>
      <c r="AB1744" s="104">
        <v>3.5402087133263098</v>
      </c>
      <c r="AC1744" s="104">
        <v>3.2887709486313699</v>
      </c>
      <c r="AD1744" s="104">
        <v>4.99998175340442E-2</v>
      </c>
      <c r="AE1744" s="104">
        <v>11.8895625769483</v>
      </c>
      <c r="AF1744" s="104">
        <v>12.334242601822</v>
      </c>
      <c r="AG1744" s="104">
        <v>11.457962925989801</v>
      </c>
      <c r="AH1744" s="104">
        <v>0.17447691531540199</v>
      </c>
      <c r="AI1744" s="104">
        <v>41.423099357006301</v>
      </c>
      <c r="AJ1744" s="106"/>
      <c r="AK1744" s="106"/>
      <c r="AL1744" s="106"/>
      <c r="AM1744" s="106"/>
      <c r="AN1744" s="106"/>
      <c r="AO1744" s="106"/>
      <c r="AP1744" s="106"/>
      <c r="AQ1744" s="106"/>
      <c r="AR1744" s="106"/>
      <c r="AS1744" s="106"/>
      <c r="AT1744" s="106"/>
      <c r="AU1744" s="106"/>
      <c r="AV1744" s="106"/>
      <c r="AW1744" s="106"/>
      <c r="AX1744" s="106"/>
      <c r="AY1744" s="106"/>
      <c r="AZ1744" s="106"/>
      <c r="BA1744" s="106"/>
      <c r="BB1744" s="106"/>
      <c r="BC1744" s="106"/>
      <c r="BD1744" s="106"/>
      <c r="BE1744" s="106"/>
      <c r="BF1744" s="106"/>
      <c r="BG1744" s="106"/>
      <c r="BH1744" s="106"/>
      <c r="BI1744" s="106"/>
      <c r="BJ1744" s="106"/>
      <c r="BK1744" s="106"/>
      <c r="BL1744" s="106"/>
      <c r="BM1744" s="106"/>
      <c r="BN1744" s="106"/>
      <c r="BO1744" s="106"/>
      <c r="BP1744" s="106"/>
      <c r="BQ1744" s="106"/>
      <c r="BR1744" s="106"/>
      <c r="BS1744" s="106"/>
      <c r="BT1744" s="106"/>
      <c r="BU1744" s="106"/>
      <c r="BV1744" s="106"/>
      <c r="BW1744" s="106"/>
      <c r="BX1744" s="106"/>
      <c r="BY1744" s="106"/>
    </row>
    <row r="1745" spans="1:77" ht="48" x14ac:dyDescent="0.2">
      <c r="A1745" s="107">
        <v>44138.989583333336</v>
      </c>
      <c r="B1745" s="105">
        <v>1</v>
      </c>
      <c r="C1745" s="105">
        <v>1</v>
      </c>
      <c r="D1745" s="105" t="s">
        <v>381</v>
      </c>
      <c r="E1745" s="105" t="s">
        <v>390</v>
      </c>
      <c r="F1745" s="105">
        <v>600</v>
      </c>
      <c r="G1745" s="122">
        <v>0.20254260751186601</v>
      </c>
      <c r="H1745" s="123">
        <v>8.8301041367790697E-2</v>
      </c>
      <c r="I1745" s="123">
        <v>3.5862836744560002E-3</v>
      </c>
      <c r="J1745" s="123">
        <v>0.38766205348250798</v>
      </c>
      <c r="K1745" s="123">
        <v>219.80984456417099</v>
      </c>
      <c r="L1745" s="123">
        <v>13.751991098270301</v>
      </c>
      <c r="M1745" s="124" t="s">
        <v>408</v>
      </c>
      <c r="N1745" s="123">
        <v>3.25930315623812E-3</v>
      </c>
      <c r="O1745" s="123">
        <f t="shared" si="26"/>
        <v>43.596279544597827</v>
      </c>
      <c r="P1745" s="125">
        <v>1025</v>
      </c>
      <c r="Q1745" s="126">
        <v>13.527761824324353</v>
      </c>
      <c r="R1745" s="126">
        <v>1.7245102100086207</v>
      </c>
      <c r="S1745" s="105" t="s">
        <v>381</v>
      </c>
      <c r="T1745" s="105" t="s">
        <v>381</v>
      </c>
      <c r="U1745" s="105" t="s">
        <v>381</v>
      </c>
      <c r="V1745" s="105" t="str">
        <f>IF(G1745 &lt; Characteristics!$L$13,'Field Values'!$B$65,'Field Values'!$B$66)</f>
        <v>Operating – Waiting for Current</v>
      </c>
      <c r="W1745" s="106" t="s">
        <v>199</v>
      </c>
      <c r="X1745" s="105" t="s">
        <v>50</v>
      </c>
      <c r="Y1745" s="105">
        <v>0</v>
      </c>
      <c r="Z1745" s="105" t="s">
        <v>387</v>
      </c>
      <c r="AA1745" s="105">
        <v>0</v>
      </c>
      <c r="AB1745" s="104">
        <v>4.9830180728489903</v>
      </c>
      <c r="AC1745" s="104">
        <v>3.43794073741108</v>
      </c>
      <c r="AD1745" s="104">
        <v>5.5878876048269098E-2</v>
      </c>
      <c r="AE1745" s="104">
        <v>11.198030760877399</v>
      </c>
      <c r="AF1745" s="104">
        <v>17.360939933103602</v>
      </c>
      <c r="AG1745" s="104">
        <v>11.9776652513301</v>
      </c>
      <c r="AH1745" s="104">
        <v>0.19495934949761401</v>
      </c>
      <c r="AI1745" s="104">
        <v>39.0138267033483</v>
      </c>
      <c r="AJ1745" s="106"/>
      <c r="AK1745" s="106"/>
      <c r="AL1745" s="106"/>
      <c r="AM1745" s="106"/>
      <c r="AN1745" s="106"/>
      <c r="AO1745" s="106"/>
      <c r="AP1745" s="106"/>
      <c r="AQ1745" s="106"/>
      <c r="AR1745" s="106"/>
      <c r="AS1745" s="106"/>
      <c r="AT1745" s="106"/>
      <c r="AU1745" s="106"/>
      <c r="AV1745" s="106"/>
      <c r="AW1745" s="106"/>
      <c r="AX1745" s="106"/>
      <c r="AY1745" s="106"/>
      <c r="AZ1745" s="106"/>
      <c r="BA1745" s="106"/>
      <c r="BB1745" s="106"/>
      <c r="BC1745" s="106"/>
      <c r="BD1745" s="106"/>
      <c r="BE1745" s="106"/>
      <c r="BF1745" s="106"/>
      <c r="BG1745" s="106"/>
      <c r="BH1745" s="106"/>
      <c r="BI1745" s="106"/>
      <c r="BJ1745" s="106"/>
      <c r="BK1745" s="106"/>
      <c r="BL1745" s="106"/>
      <c r="BM1745" s="106"/>
      <c r="BN1745" s="106"/>
      <c r="BO1745" s="106"/>
      <c r="BP1745" s="106"/>
      <c r="BQ1745" s="106"/>
      <c r="BR1745" s="106"/>
      <c r="BS1745" s="106"/>
      <c r="BT1745" s="106"/>
      <c r="BU1745" s="106"/>
      <c r="BV1745" s="106"/>
      <c r="BW1745" s="106"/>
      <c r="BX1745" s="106"/>
      <c r="BY1745" s="106"/>
    </row>
    <row r="1746" spans="1:77" ht="48" x14ac:dyDescent="0.2">
      <c r="A1746" s="107">
        <v>44138.996527777781</v>
      </c>
      <c r="B1746" s="105">
        <v>1</v>
      </c>
      <c r="C1746" s="105">
        <v>1</v>
      </c>
      <c r="D1746" s="105" t="s">
        <v>381</v>
      </c>
      <c r="E1746" s="105" t="s">
        <v>390</v>
      </c>
      <c r="F1746" s="105">
        <v>600</v>
      </c>
      <c r="G1746" s="122">
        <v>0.55377172518362805</v>
      </c>
      <c r="H1746" s="123">
        <v>0.103286563230687</v>
      </c>
      <c r="I1746" s="123">
        <v>0.34919798507746203</v>
      </c>
      <c r="J1746" s="123">
        <v>0.74448704870863802</v>
      </c>
      <c r="K1746" s="123">
        <v>223.02674947414201</v>
      </c>
      <c r="L1746" s="123">
        <v>2.9259748012381501</v>
      </c>
      <c r="M1746" s="124" t="s">
        <v>409</v>
      </c>
      <c r="N1746" s="123">
        <v>7.9718116665717896E-3</v>
      </c>
      <c r="O1746" s="123">
        <f t="shared" si="26"/>
        <v>18.651469284828089</v>
      </c>
      <c r="P1746" s="125">
        <v>1025</v>
      </c>
      <c r="Q1746" s="126">
        <v>13.520954391891893</v>
      </c>
      <c r="R1746" s="126">
        <v>1.7205531874232705</v>
      </c>
      <c r="S1746" s="105" t="s">
        <v>381</v>
      </c>
      <c r="T1746" s="105" t="s">
        <v>381</v>
      </c>
      <c r="U1746" s="105" t="s">
        <v>381</v>
      </c>
      <c r="V1746" s="105" t="str">
        <f>IF(G1746 &lt; Characteristics!$L$13,'Field Values'!$B$65,'Field Values'!$B$66)</f>
        <v>Operating – Waiting for Current</v>
      </c>
      <c r="W1746" s="106" t="s">
        <v>199</v>
      </c>
      <c r="X1746" s="105" t="s">
        <v>50</v>
      </c>
      <c r="Y1746" s="105">
        <v>0</v>
      </c>
      <c r="Z1746" s="105" t="s">
        <v>387</v>
      </c>
      <c r="AA1746" s="105">
        <v>0</v>
      </c>
      <c r="AB1746" s="104">
        <v>3.6322271188063899</v>
      </c>
      <c r="AC1746" s="104">
        <v>2.13901720975778</v>
      </c>
      <c r="AD1746" s="104">
        <v>3.9791576403946399E-2</v>
      </c>
      <c r="AE1746" s="104">
        <v>10.5113599170762</v>
      </c>
      <c r="AF1746" s="104">
        <v>12.654831507211799</v>
      </c>
      <c r="AG1746" s="104">
        <v>7.4522611243747603</v>
      </c>
      <c r="AH1746" s="104">
        <v>0.138911760357772</v>
      </c>
      <c r="AI1746" s="104">
        <v>36.6214895070149</v>
      </c>
      <c r="AJ1746" s="106"/>
      <c r="AK1746" s="106"/>
      <c r="AL1746" s="106"/>
      <c r="AM1746" s="106"/>
      <c r="AN1746" s="106"/>
      <c r="AO1746" s="106"/>
      <c r="AP1746" s="106"/>
      <c r="AQ1746" s="106"/>
      <c r="AR1746" s="106"/>
      <c r="AS1746" s="106"/>
      <c r="AT1746" s="106"/>
      <c r="AU1746" s="106"/>
      <c r="AV1746" s="106"/>
      <c r="AW1746" s="106"/>
      <c r="AX1746" s="106"/>
      <c r="AY1746" s="106"/>
      <c r="AZ1746" s="106"/>
      <c r="BA1746" s="106"/>
      <c r="BB1746" s="106"/>
      <c r="BC1746" s="106"/>
      <c r="BD1746" s="106"/>
      <c r="BE1746" s="106"/>
      <c r="BF1746" s="106"/>
      <c r="BG1746" s="106"/>
      <c r="BH1746" s="106"/>
      <c r="BI1746" s="106"/>
      <c r="BJ1746" s="106"/>
      <c r="BK1746" s="106"/>
      <c r="BL1746" s="106"/>
      <c r="BM1746" s="106"/>
      <c r="BN1746" s="106"/>
      <c r="BO1746" s="106"/>
      <c r="BP1746" s="106"/>
      <c r="BQ1746" s="106"/>
      <c r="BR1746" s="106"/>
      <c r="BS1746" s="106"/>
      <c r="BT1746" s="106"/>
      <c r="BU1746" s="106"/>
      <c r="BV1746" s="106"/>
      <c r="BW1746" s="106"/>
      <c r="BX1746" s="106"/>
      <c r="BY1746" s="106"/>
    </row>
    <row r="1747" spans="1:77" ht="48" x14ac:dyDescent="0.2">
      <c r="A1747" s="107">
        <v>44139.003472222219</v>
      </c>
      <c r="B1747" s="105">
        <v>1</v>
      </c>
      <c r="C1747" s="105">
        <v>1</v>
      </c>
      <c r="D1747" s="105" t="s">
        <v>381</v>
      </c>
      <c r="E1747" s="105" t="s">
        <v>390</v>
      </c>
      <c r="F1747" s="105">
        <v>600</v>
      </c>
      <c r="G1747" s="122">
        <v>0.86142891560402302</v>
      </c>
      <c r="H1747" s="123">
        <v>9.7510353179617495E-2</v>
      </c>
      <c r="I1747" s="123">
        <v>0.59613162143130105</v>
      </c>
      <c r="J1747" s="123">
        <v>1.06002699838239</v>
      </c>
      <c r="K1747" s="123">
        <v>223.194305474137</v>
      </c>
      <c r="L1747" s="123">
        <v>4.0261789949991797</v>
      </c>
      <c r="M1747" s="124" t="s">
        <v>409</v>
      </c>
      <c r="N1747" s="123">
        <v>1.37308609833668E-2</v>
      </c>
      <c r="O1747" s="123">
        <f t="shared" si="26"/>
        <v>11.31960529920736</v>
      </c>
      <c r="P1747" s="125">
        <v>1025</v>
      </c>
      <c r="Q1747" s="126">
        <v>13.562868020304558</v>
      </c>
      <c r="R1747" s="126">
        <v>1.7066636665081951</v>
      </c>
      <c r="S1747" s="105" t="s">
        <v>381</v>
      </c>
      <c r="T1747" s="105" t="s">
        <v>381</v>
      </c>
      <c r="U1747" s="105" t="s">
        <v>381</v>
      </c>
      <c r="V1747" s="105" t="str">
        <f>IF(G1747 &lt; Characteristics!$L$13,'Field Values'!$B$65,'Field Values'!$B$66)</f>
        <v>Operating – Waiting for Current</v>
      </c>
      <c r="W1747" s="106" t="s">
        <v>199</v>
      </c>
      <c r="X1747" s="105" t="s">
        <v>50</v>
      </c>
      <c r="Y1747" s="105">
        <v>0</v>
      </c>
      <c r="Z1747" s="105" t="s">
        <v>387</v>
      </c>
      <c r="AA1747" s="105">
        <v>0</v>
      </c>
      <c r="AB1747" s="104">
        <v>5.4771519388806604</v>
      </c>
      <c r="AC1747" s="104">
        <v>2.7419123291965</v>
      </c>
      <c r="AD1747" s="104">
        <v>8.3915781121711407E-3</v>
      </c>
      <c r="AE1747" s="104">
        <v>11.313075408685</v>
      </c>
      <c r="AF1747" s="104">
        <v>19.082485034875798</v>
      </c>
      <c r="AG1747" s="104">
        <v>9.5527266279586396</v>
      </c>
      <c r="AH1747" s="104">
        <v>2.89566642683514E-2</v>
      </c>
      <c r="AI1747" s="104">
        <v>39.414638231424398</v>
      </c>
      <c r="AJ1747" s="106"/>
      <c r="AK1747" s="106"/>
      <c r="AL1747" s="106"/>
      <c r="AM1747" s="106"/>
      <c r="AN1747" s="106"/>
      <c r="AO1747" s="106"/>
      <c r="AP1747" s="106"/>
      <c r="AQ1747" s="106"/>
      <c r="AR1747" s="106"/>
      <c r="AS1747" s="106"/>
      <c r="AT1747" s="106"/>
      <c r="AU1747" s="106"/>
      <c r="AV1747" s="106"/>
      <c r="AW1747" s="106"/>
      <c r="AX1747" s="106"/>
      <c r="AY1747" s="106"/>
      <c r="AZ1747" s="106"/>
      <c r="BA1747" s="106"/>
      <c r="BB1747" s="106"/>
      <c r="BC1747" s="106"/>
      <c r="BD1747" s="106"/>
      <c r="BE1747" s="106"/>
      <c r="BF1747" s="106"/>
      <c r="BG1747" s="106"/>
      <c r="BH1747" s="106"/>
      <c r="BI1747" s="106"/>
      <c r="BJ1747" s="106"/>
      <c r="BK1747" s="106"/>
      <c r="BL1747" s="106"/>
      <c r="BM1747" s="106"/>
      <c r="BN1747" s="106"/>
      <c r="BO1747" s="106"/>
      <c r="BP1747" s="106"/>
      <c r="BQ1747" s="106"/>
      <c r="BR1747" s="106"/>
      <c r="BS1747" s="106"/>
      <c r="BT1747" s="106"/>
      <c r="BU1747" s="106"/>
      <c r="BV1747" s="106"/>
      <c r="BW1747" s="106"/>
      <c r="BX1747" s="106"/>
      <c r="BY1747" s="106"/>
    </row>
    <row r="1748" spans="1:77" ht="48" x14ac:dyDescent="0.2">
      <c r="A1748" s="107">
        <v>44139.010416666664</v>
      </c>
      <c r="B1748" s="105">
        <v>1</v>
      </c>
      <c r="C1748" s="105">
        <v>1</v>
      </c>
      <c r="D1748" s="105" t="s">
        <v>381</v>
      </c>
      <c r="E1748" s="105" t="s">
        <v>390</v>
      </c>
      <c r="F1748" s="105">
        <v>600</v>
      </c>
      <c r="G1748" s="122">
        <v>1.12041194737761</v>
      </c>
      <c r="H1748" s="123">
        <v>7.9630645922468296E-2</v>
      </c>
      <c r="I1748" s="123">
        <v>0.81772563483606897</v>
      </c>
      <c r="J1748" s="123">
        <v>1.3744821958890401</v>
      </c>
      <c r="K1748" s="123">
        <v>221.85621691426601</v>
      </c>
      <c r="L1748" s="123">
        <v>3.6721307959179099</v>
      </c>
      <c r="M1748" s="124" t="s">
        <v>409</v>
      </c>
      <c r="N1748" s="123">
        <v>4.3766553293246503E-2</v>
      </c>
      <c r="O1748" s="123">
        <f t="shared" si="26"/>
        <v>7.1072649759625035</v>
      </c>
      <c r="P1748" s="125">
        <v>1025</v>
      </c>
      <c r="Q1748" s="126">
        <v>13.60253794266443</v>
      </c>
      <c r="R1748" s="126">
        <v>1.6853498108112852</v>
      </c>
      <c r="S1748" s="105" t="s">
        <v>381</v>
      </c>
      <c r="T1748" s="105" t="s">
        <v>381</v>
      </c>
      <c r="U1748" s="105" t="s">
        <v>381</v>
      </c>
      <c r="V1748" s="105" t="str">
        <f>IF(G1748 &lt; Characteristics!$L$13,'Field Values'!$B$65,'Field Values'!$B$66)</f>
        <v>Operating – Waiting for Current</v>
      </c>
      <c r="W1748" s="106" t="s">
        <v>199</v>
      </c>
      <c r="X1748" s="105" t="s">
        <v>50</v>
      </c>
      <c r="Y1748" s="105">
        <v>0</v>
      </c>
      <c r="Z1748" s="105" t="s">
        <v>387</v>
      </c>
      <c r="AA1748" s="105">
        <v>0</v>
      </c>
      <c r="AB1748" s="104">
        <v>7.7777586207590801</v>
      </c>
      <c r="AC1748" s="104">
        <v>2.9775410920596501</v>
      </c>
      <c r="AD1748" s="104">
        <v>0.63744929858746902</v>
      </c>
      <c r="AE1748" s="104">
        <v>16.0906367063297</v>
      </c>
      <c r="AF1748" s="104">
        <v>27.097718226842801</v>
      </c>
      <c r="AG1748" s="104">
        <v>10.373648994202</v>
      </c>
      <c r="AH1748" s="104">
        <v>2.2211303551371002</v>
      </c>
      <c r="AI1748" s="104">
        <v>56.059494647416898</v>
      </c>
      <c r="AJ1748" s="106"/>
      <c r="AK1748" s="106"/>
      <c r="AL1748" s="106"/>
      <c r="AM1748" s="106"/>
      <c r="AN1748" s="106"/>
      <c r="AO1748" s="106"/>
      <c r="AP1748" s="106"/>
      <c r="AQ1748" s="106"/>
      <c r="AR1748" s="106"/>
      <c r="AS1748" s="106"/>
      <c r="AT1748" s="106"/>
      <c r="AU1748" s="106"/>
      <c r="AV1748" s="106"/>
      <c r="AW1748" s="106"/>
      <c r="AX1748" s="106"/>
      <c r="AY1748" s="106"/>
      <c r="AZ1748" s="106"/>
      <c r="BA1748" s="106"/>
      <c r="BB1748" s="106"/>
      <c r="BC1748" s="106"/>
      <c r="BD1748" s="106"/>
      <c r="BE1748" s="106"/>
      <c r="BF1748" s="106"/>
      <c r="BG1748" s="106"/>
      <c r="BH1748" s="106"/>
      <c r="BI1748" s="106"/>
      <c r="BJ1748" s="106"/>
      <c r="BK1748" s="106"/>
      <c r="BL1748" s="106"/>
      <c r="BM1748" s="106"/>
      <c r="BN1748" s="106"/>
      <c r="BO1748" s="106"/>
      <c r="BP1748" s="106"/>
      <c r="BQ1748" s="106"/>
      <c r="BR1748" s="106"/>
      <c r="BS1748" s="106"/>
      <c r="BT1748" s="106"/>
      <c r="BU1748" s="106"/>
      <c r="BV1748" s="106"/>
      <c r="BW1748" s="106"/>
      <c r="BX1748" s="106"/>
      <c r="BY1748" s="106"/>
    </row>
    <row r="1749" spans="1:77" ht="48" x14ac:dyDescent="0.2">
      <c r="A1749" s="107">
        <v>44139.017361111109</v>
      </c>
      <c r="B1749" s="105">
        <v>1</v>
      </c>
      <c r="C1749" s="105">
        <v>1</v>
      </c>
      <c r="D1749" s="105" t="s">
        <v>381</v>
      </c>
      <c r="E1749" s="105" t="s">
        <v>390</v>
      </c>
      <c r="F1749" s="105">
        <v>600</v>
      </c>
      <c r="G1749" s="122">
        <v>1.3540516917977901</v>
      </c>
      <c r="H1749" s="123">
        <v>0.117905185111485</v>
      </c>
      <c r="I1749" s="123">
        <v>1.02196213340464</v>
      </c>
      <c r="J1749" s="123">
        <v>1.6055821988218</v>
      </c>
      <c r="K1749" s="123">
        <v>222.07364819390401</v>
      </c>
      <c r="L1749" s="123">
        <v>3.66622873307765</v>
      </c>
      <c r="M1749" s="124" t="s">
        <v>409</v>
      </c>
      <c r="N1749" s="123">
        <v>5.4526926843322499E-2</v>
      </c>
      <c r="O1749" s="123">
        <f t="shared" si="26"/>
        <v>8.7075837522082278</v>
      </c>
      <c r="P1749" s="125">
        <v>1025</v>
      </c>
      <c r="Q1749" s="126">
        <v>13.576790540540561</v>
      </c>
      <c r="R1749" s="126">
        <v>1.6390759841067304</v>
      </c>
      <c r="S1749" s="105" t="s">
        <v>381</v>
      </c>
      <c r="T1749" s="105" t="s">
        <v>381</v>
      </c>
      <c r="U1749" s="105" t="s">
        <v>381</v>
      </c>
      <c r="V1749" s="105" t="str">
        <f>IF(G1749 &lt; Characteristics!$L$13,'Field Values'!$B$65,'Field Values'!$B$66)</f>
        <v>Operating – Waiting for Current</v>
      </c>
      <c r="W1749" s="106" t="s">
        <v>199</v>
      </c>
      <c r="X1749" s="105" t="s">
        <v>50</v>
      </c>
      <c r="Y1749" s="105">
        <v>0</v>
      </c>
      <c r="Z1749" s="105" t="s">
        <v>387</v>
      </c>
      <c r="AA1749" s="105">
        <v>0</v>
      </c>
      <c r="AB1749" s="104">
        <v>13.0553474187844</v>
      </c>
      <c r="AC1749" s="104">
        <v>6.7715910935580998</v>
      </c>
      <c r="AD1749" s="104">
        <v>3.6874805494688299</v>
      </c>
      <c r="AE1749" s="104">
        <v>31.248960010016901</v>
      </c>
      <c r="AF1749" s="104">
        <v>45.4846529604879</v>
      </c>
      <c r="AG1749" s="104">
        <v>23.591986462979399</v>
      </c>
      <c r="AH1749" s="104">
        <v>12.8473325265751</v>
      </c>
      <c r="AI1749" s="104">
        <v>108.870562717114</v>
      </c>
      <c r="AJ1749" s="106"/>
      <c r="AK1749" s="106"/>
      <c r="AL1749" s="106"/>
      <c r="AM1749" s="106"/>
      <c r="AN1749" s="106"/>
      <c r="AO1749" s="106"/>
      <c r="AP1749" s="106"/>
      <c r="AQ1749" s="106"/>
      <c r="AR1749" s="106"/>
      <c r="AS1749" s="106"/>
      <c r="AT1749" s="106"/>
      <c r="AU1749" s="106"/>
      <c r="AV1749" s="106"/>
      <c r="AW1749" s="106"/>
      <c r="AX1749" s="106"/>
      <c r="AY1749" s="106"/>
      <c r="AZ1749" s="106"/>
      <c r="BA1749" s="106"/>
      <c r="BB1749" s="106"/>
      <c r="BC1749" s="106"/>
      <c r="BD1749" s="106"/>
      <c r="BE1749" s="106"/>
      <c r="BF1749" s="106"/>
      <c r="BG1749" s="106"/>
      <c r="BH1749" s="106"/>
      <c r="BI1749" s="106"/>
      <c r="BJ1749" s="106"/>
      <c r="BK1749" s="106"/>
      <c r="BL1749" s="106"/>
      <c r="BM1749" s="106"/>
      <c r="BN1749" s="106"/>
      <c r="BO1749" s="106"/>
      <c r="BP1749" s="106"/>
      <c r="BQ1749" s="106"/>
      <c r="BR1749" s="106"/>
      <c r="BS1749" s="106"/>
      <c r="BT1749" s="106"/>
      <c r="BU1749" s="106"/>
      <c r="BV1749" s="106"/>
      <c r="BW1749" s="106"/>
      <c r="BX1749" s="106"/>
      <c r="BY1749" s="106"/>
    </row>
    <row r="1750" spans="1:77" ht="48" x14ac:dyDescent="0.2">
      <c r="A1750" s="107">
        <v>44139.024305555555</v>
      </c>
      <c r="B1750" s="105">
        <v>1</v>
      </c>
      <c r="C1750" s="105">
        <v>1</v>
      </c>
      <c r="D1750" s="105" t="s">
        <v>381</v>
      </c>
      <c r="E1750" s="105" t="s">
        <v>390</v>
      </c>
      <c r="F1750" s="105">
        <v>600</v>
      </c>
      <c r="G1750" s="122">
        <v>1.44660696198526</v>
      </c>
      <c r="H1750" s="123">
        <v>0.108046286373764</v>
      </c>
      <c r="I1750" s="123">
        <v>1.04809089348606</v>
      </c>
      <c r="J1750" s="123">
        <v>1.7092363688660199</v>
      </c>
      <c r="K1750" s="123">
        <v>222.475626542013</v>
      </c>
      <c r="L1750" s="123">
        <v>3.9679580945804198</v>
      </c>
      <c r="M1750" s="124" t="s">
        <v>409</v>
      </c>
      <c r="N1750" s="123">
        <v>5.5784743953422297E-2</v>
      </c>
      <c r="O1750" s="123">
        <f t="shared" si="26"/>
        <v>7.4689455541874352</v>
      </c>
      <c r="P1750" s="125">
        <v>1025</v>
      </c>
      <c r="Q1750" s="126">
        <v>13.557542229729707</v>
      </c>
      <c r="R1750" s="126">
        <v>1.5801347425743035</v>
      </c>
      <c r="S1750" s="105" t="s">
        <v>381</v>
      </c>
      <c r="T1750" s="105" t="s">
        <v>381</v>
      </c>
      <c r="U1750" s="105" t="s">
        <v>381</v>
      </c>
      <c r="V1750" s="105" t="str">
        <f>IF(G1750 &lt; Characteristics!$L$13,'Field Values'!$B$65,'Field Values'!$B$66)</f>
        <v>Operating – Normal Generation/Full Performance</v>
      </c>
      <c r="W1750" s="106" t="s">
        <v>199</v>
      </c>
      <c r="X1750" s="105" t="s">
        <v>50</v>
      </c>
      <c r="Y1750" s="105">
        <v>0</v>
      </c>
      <c r="Z1750" s="105" t="s">
        <v>387</v>
      </c>
      <c r="AA1750" s="105">
        <v>0</v>
      </c>
      <c r="AB1750" s="104">
        <v>25.838054420645701</v>
      </c>
      <c r="AC1750" s="104">
        <v>3.5652446858878402</v>
      </c>
      <c r="AD1750" s="104">
        <v>16.812747247698699</v>
      </c>
      <c r="AE1750" s="104">
        <v>34.417884806238398</v>
      </c>
      <c r="AF1750" s="104">
        <v>90.019156946564394</v>
      </c>
      <c r="AG1750" s="104">
        <v>12.4211877540407</v>
      </c>
      <c r="AH1750" s="104">
        <v>58.575302510203798</v>
      </c>
      <c r="AI1750" s="104">
        <v>119.910985840976</v>
      </c>
      <c r="AJ1750" s="106"/>
      <c r="AK1750" s="106"/>
      <c r="AL1750" s="106"/>
      <c r="AM1750" s="106"/>
      <c r="AN1750" s="106"/>
      <c r="AO1750" s="106"/>
      <c r="AP1750" s="106"/>
      <c r="AQ1750" s="106"/>
      <c r="AR1750" s="106"/>
      <c r="AS1750" s="106"/>
      <c r="AT1750" s="106"/>
      <c r="AU1750" s="106"/>
      <c r="AV1750" s="106"/>
      <c r="AW1750" s="106"/>
      <c r="AX1750" s="106"/>
      <c r="AY1750" s="106"/>
      <c r="AZ1750" s="106"/>
      <c r="BA1750" s="106"/>
      <c r="BB1750" s="106"/>
      <c r="BC1750" s="106"/>
      <c r="BD1750" s="106"/>
      <c r="BE1750" s="106"/>
      <c r="BF1750" s="106"/>
      <c r="BG1750" s="106"/>
      <c r="BH1750" s="106"/>
      <c r="BI1750" s="106"/>
      <c r="BJ1750" s="106"/>
      <c r="BK1750" s="106"/>
      <c r="BL1750" s="106"/>
      <c r="BM1750" s="106"/>
      <c r="BN1750" s="106"/>
      <c r="BO1750" s="106"/>
      <c r="BP1750" s="106"/>
      <c r="BQ1750" s="106"/>
      <c r="BR1750" s="106"/>
      <c r="BS1750" s="106"/>
      <c r="BT1750" s="106"/>
      <c r="BU1750" s="106"/>
      <c r="BV1750" s="106"/>
      <c r="BW1750" s="106"/>
      <c r="BX1750" s="106"/>
      <c r="BY1750" s="106"/>
    </row>
    <row r="1751" spans="1:77" ht="48" x14ac:dyDescent="0.2">
      <c r="A1751" s="107">
        <v>44139.03125</v>
      </c>
      <c r="B1751" s="105">
        <v>1</v>
      </c>
      <c r="C1751" s="105">
        <v>1</v>
      </c>
      <c r="D1751" s="105" t="s">
        <v>381</v>
      </c>
      <c r="E1751" s="105" t="s">
        <v>390</v>
      </c>
      <c r="F1751" s="105">
        <v>600</v>
      </c>
      <c r="G1751" s="122">
        <v>1.52280718569976</v>
      </c>
      <c r="H1751" s="123">
        <v>0.113838441318731</v>
      </c>
      <c r="I1751" s="123">
        <v>1.18194546214449</v>
      </c>
      <c r="J1751" s="123">
        <v>1.8465082397014201</v>
      </c>
      <c r="K1751" s="123">
        <v>223.52047238892899</v>
      </c>
      <c r="L1751" s="123">
        <v>4.0519384798177098</v>
      </c>
      <c r="M1751" s="124" t="s">
        <v>409</v>
      </c>
      <c r="N1751" s="123">
        <v>5.0201119596381502E-2</v>
      </c>
      <c r="O1751" s="123">
        <f t="shared" si="26"/>
        <v>7.4755650214784071</v>
      </c>
      <c r="P1751" s="125">
        <v>1025</v>
      </c>
      <c r="Q1751" s="126">
        <v>13.58258853288363</v>
      </c>
      <c r="R1751" s="126">
        <v>1.5278733253915462</v>
      </c>
      <c r="S1751" s="105" t="s">
        <v>381</v>
      </c>
      <c r="T1751" s="105" t="s">
        <v>381</v>
      </c>
      <c r="U1751" s="105" t="s">
        <v>381</v>
      </c>
      <c r="V1751" s="105" t="str">
        <f>IF(G1751 &lt; Characteristics!$L$13,'Field Values'!$B$65,'Field Values'!$B$66)</f>
        <v>Operating – Normal Generation/Full Performance</v>
      </c>
      <c r="W1751" s="106" t="s">
        <v>199</v>
      </c>
      <c r="X1751" s="105" t="s">
        <v>50</v>
      </c>
      <c r="Y1751" s="105">
        <v>0</v>
      </c>
      <c r="Z1751" s="105" t="s">
        <v>387</v>
      </c>
      <c r="AA1751" s="105">
        <v>0</v>
      </c>
      <c r="AB1751" s="104">
        <v>30.8843532140321</v>
      </c>
      <c r="AC1751" s="104">
        <v>3.2853002513226901</v>
      </c>
      <c r="AD1751" s="104">
        <v>20.341289775027501</v>
      </c>
      <c r="AE1751" s="104">
        <v>38.9352200669761</v>
      </c>
      <c r="AF1751" s="104">
        <v>107.60028539582601</v>
      </c>
      <c r="AG1751" s="104">
        <v>11.4458711379901</v>
      </c>
      <c r="AH1751" s="104">
        <v>70.868621227865702</v>
      </c>
      <c r="AI1751" s="104">
        <v>135.649223848503</v>
      </c>
      <c r="AJ1751" s="106"/>
      <c r="AK1751" s="106"/>
      <c r="AL1751" s="106"/>
      <c r="AM1751" s="106"/>
      <c r="AN1751" s="106"/>
      <c r="AO1751" s="106"/>
      <c r="AP1751" s="106"/>
      <c r="AQ1751" s="106"/>
      <c r="AR1751" s="106"/>
      <c r="AS1751" s="106"/>
      <c r="AT1751" s="106"/>
      <c r="AU1751" s="106"/>
      <c r="AV1751" s="106"/>
      <c r="AW1751" s="106"/>
      <c r="AX1751" s="106"/>
      <c r="AY1751" s="106"/>
      <c r="AZ1751" s="106"/>
      <c r="BA1751" s="106"/>
      <c r="BB1751" s="106"/>
      <c r="BC1751" s="106"/>
      <c r="BD1751" s="106"/>
      <c r="BE1751" s="106"/>
      <c r="BF1751" s="106"/>
      <c r="BG1751" s="106"/>
      <c r="BH1751" s="106"/>
      <c r="BI1751" s="106"/>
      <c r="BJ1751" s="106"/>
      <c r="BK1751" s="106"/>
      <c r="BL1751" s="106"/>
      <c r="BM1751" s="106"/>
      <c r="BN1751" s="106"/>
      <c r="BO1751" s="106"/>
      <c r="BP1751" s="106"/>
      <c r="BQ1751" s="106"/>
      <c r="BR1751" s="106"/>
      <c r="BS1751" s="106"/>
      <c r="BT1751" s="106"/>
      <c r="BU1751" s="106"/>
      <c r="BV1751" s="106"/>
      <c r="BW1751" s="106"/>
      <c r="BX1751" s="106"/>
      <c r="BY1751" s="106"/>
    </row>
    <row r="1752" spans="1:77" ht="48" x14ac:dyDescent="0.2">
      <c r="A1752" s="107">
        <v>44139.038194444445</v>
      </c>
      <c r="B1752" s="105">
        <v>1</v>
      </c>
      <c r="C1752" s="105">
        <v>1</v>
      </c>
      <c r="D1752" s="105" t="s">
        <v>381</v>
      </c>
      <c r="E1752" s="105" t="s">
        <v>390</v>
      </c>
      <c r="F1752" s="105">
        <v>600</v>
      </c>
      <c r="G1752" s="122">
        <v>1.65967828468336</v>
      </c>
      <c r="H1752" s="123">
        <v>0.11935151569485</v>
      </c>
      <c r="I1752" s="123">
        <v>1.25989226880258</v>
      </c>
      <c r="J1752" s="123">
        <v>1.94343419746361</v>
      </c>
      <c r="K1752" s="123">
        <v>223.40346225547199</v>
      </c>
      <c r="L1752" s="123">
        <v>3.9170673150434201</v>
      </c>
      <c r="M1752" s="124" t="s">
        <v>409</v>
      </c>
      <c r="N1752" s="123">
        <v>4.7590161097882701E-2</v>
      </c>
      <c r="O1752" s="123">
        <f t="shared" si="26"/>
        <v>7.1912440378540206</v>
      </c>
      <c r="P1752" s="125">
        <v>1025</v>
      </c>
      <c r="Q1752" s="126">
        <v>13.600303541315331</v>
      </c>
      <c r="R1752" s="126">
        <v>1.4853427083994966</v>
      </c>
      <c r="S1752" s="105" t="s">
        <v>381</v>
      </c>
      <c r="T1752" s="105" t="s">
        <v>381</v>
      </c>
      <c r="U1752" s="105" t="s">
        <v>381</v>
      </c>
      <c r="V1752" s="105" t="str">
        <f>IF(G1752 &lt; Characteristics!$L$13,'Field Values'!$B$65,'Field Values'!$B$66)</f>
        <v>Operating – Normal Generation/Full Performance</v>
      </c>
      <c r="W1752" s="106" t="s">
        <v>199</v>
      </c>
      <c r="X1752" s="105" t="s">
        <v>50</v>
      </c>
      <c r="Y1752" s="105">
        <v>0</v>
      </c>
      <c r="Z1752" s="105" t="s">
        <v>387</v>
      </c>
      <c r="AA1752" s="105">
        <v>0</v>
      </c>
      <c r="AB1752" s="104">
        <v>26.035023219949299</v>
      </c>
      <c r="AC1752" s="104">
        <v>5.53198672054073</v>
      </c>
      <c r="AD1752" s="104">
        <v>13.641688780497899</v>
      </c>
      <c r="AE1752" s="104">
        <v>37.550653487832399</v>
      </c>
      <c r="AF1752" s="104">
        <v>90.705389352301395</v>
      </c>
      <c r="AG1752" s="104">
        <v>19.2732481954699</v>
      </c>
      <c r="AH1752" s="104">
        <v>47.527445751297201</v>
      </c>
      <c r="AI1752" s="104">
        <v>130.825442326413</v>
      </c>
      <c r="AJ1752" s="106"/>
      <c r="AK1752" s="106"/>
      <c r="AL1752" s="106"/>
      <c r="AM1752" s="106"/>
      <c r="AN1752" s="106"/>
      <c r="AO1752" s="106"/>
      <c r="AP1752" s="106"/>
      <c r="AQ1752" s="106"/>
      <c r="AR1752" s="106"/>
      <c r="AS1752" s="106"/>
      <c r="AT1752" s="106"/>
      <c r="AU1752" s="106"/>
      <c r="AV1752" s="106"/>
      <c r="AW1752" s="106"/>
      <c r="AX1752" s="106"/>
      <c r="AY1752" s="106"/>
      <c r="AZ1752" s="106"/>
      <c r="BA1752" s="106"/>
      <c r="BB1752" s="106"/>
      <c r="BC1752" s="106"/>
      <c r="BD1752" s="106"/>
      <c r="BE1752" s="106"/>
      <c r="BF1752" s="106"/>
      <c r="BG1752" s="106"/>
      <c r="BH1752" s="106"/>
      <c r="BI1752" s="106"/>
      <c r="BJ1752" s="106"/>
      <c r="BK1752" s="106"/>
      <c r="BL1752" s="106"/>
      <c r="BM1752" s="106"/>
      <c r="BN1752" s="106"/>
      <c r="BO1752" s="106"/>
      <c r="BP1752" s="106"/>
      <c r="BQ1752" s="106"/>
      <c r="BR1752" s="106"/>
      <c r="BS1752" s="106"/>
      <c r="BT1752" s="106"/>
      <c r="BU1752" s="106"/>
      <c r="BV1752" s="106"/>
      <c r="BW1752" s="106"/>
      <c r="BX1752" s="106"/>
      <c r="BY1752" s="106"/>
    </row>
    <row r="1753" spans="1:77" ht="48" x14ac:dyDescent="0.2">
      <c r="A1753" s="107">
        <v>44139.045138888891</v>
      </c>
      <c r="B1753" s="105">
        <v>1</v>
      </c>
      <c r="C1753" s="105">
        <v>1</v>
      </c>
      <c r="D1753" s="105" t="s">
        <v>381</v>
      </c>
      <c r="E1753" s="105" t="s">
        <v>390</v>
      </c>
      <c r="F1753" s="105">
        <v>600</v>
      </c>
      <c r="G1753" s="122">
        <v>1.67197595313165</v>
      </c>
      <c r="H1753" s="123">
        <v>0.140659781363484</v>
      </c>
      <c r="I1753" s="123">
        <v>1.20877955326428</v>
      </c>
      <c r="J1753" s="123">
        <v>1.95579744196711</v>
      </c>
      <c r="K1753" s="123">
        <v>222.68252523419099</v>
      </c>
      <c r="L1753" s="123">
        <v>4.3456251659879603</v>
      </c>
      <c r="M1753" s="124" t="s">
        <v>409</v>
      </c>
      <c r="N1753" s="123">
        <v>6.1256969238887703E-2</v>
      </c>
      <c r="O1753" s="123">
        <f t="shared" si="26"/>
        <v>8.4127873430251761</v>
      </c>
      <c r="P1753" s="125">
        <v>1025</v>
      </c>
      <c r="Q1753" s="126">
        <v>13.654315878378396</v>
      </c>
      <c r="R1753" s="126">
        <v>1.4495991947194433</v>
      </c>
      <c r="S1753" s="105" t="s">
        <v>381</v>
      </c>
      <c r="T1753" s="105" t="s">
        <v>381</v>
      </c>
      <c r="U1753" s="105" t="s">
        <v>381</v>
      </c>
      <c r="V1753" s="105" t="str">
        <f>IF(G1753 &lt; Characteristics!$L$13,'Field Values'!$B$65,'Field Values'!$B$66)</f>
        <v>Operating – Normal Generation/Full Performance</v>
      </c>
      <c r="W1753" s="106" t="s">
        <v>199</v>
      </c>
      <c r="X1753" s="105" t="s">
        <v>50</v>
      </c>
      <c r="Y1753" s="105">
        <v>0</v>
      </c>
      <c r="Z1753" s="105" t="s">
        <v>387</v>
      </c>
      <c r="AA1753" s="105">
        <v>0</v>
      </c>
      <c r="AB1753" s="104">
        <v>23.456810526090202</v>
      </c>
      <c r="AC1753" s="104">
        <v>2.58608952674245</v>
      </c>
      <c r="AD1753" s="104">
        <v>13.4536487614332</v>
      </c>
      <c r="AE1753" s="104">
        <v>29.952853496198099</v>
      </c>
      <c r="AF1753" s="104">
        <v>81.722986526757296</v>
      </c>
      <c r="AG1753" s="104">
        <v>9.0098454357353397</v>
      </c>
      <c r="AH1753" s="104">
        <v>46.872320903535702</v>
      </c>
      <c r="AI1753" s="104">
        <v>104.354972967804</v>
      </c>
      <c r="AJ1753" s="106"/>
      <c r="AK1753" s="106"/>
      <c r="AL1753" s="106"/>
      <c r="AM1753" s="106"/>
      <c r="AN1753" s="106"/>
      <c r="AO1753" s="106"/>
      <c r="AP1753" s="106"/>
      <c r="AQ1753" s="106"/>
      <c r="AR1753" s="106"/>
      <c r="AS1753" s="106"/>
      <c r="AT1753" s="106"/>
      <c r="AU1753" s="106"/>
      <c r="AV1753" s="106"/>
      <c r="AW1753" s="106"/>
      <c r="AX1753" s="106"/>
      <c r="AY1753" s="106"/>
      <c r="AZ1753" s="106"/>
      <c r="BA1753" s="106"/>
      <c r="BB1753" s="106"/>
      <c r="BC1753" s="106"/>
      <c r="BD1753" s="106"/>
      <c r="BE1753" s="106"/>
      <c r="BF1753" s="106"/>
      <c r="BG1753" s="106"/>
      <c r="BH1753" s="106"/>
      <c r="BI1753" s="106"/>
      <c r="BJ1753" s="106"/>
      <c r="BK1753" s="106"/>
      <c r="BL1753" s="106"/>
      <c r="BM1753" s="106"/>
      <c r="BN1753" s="106"/>
      <c r="BO1753" s="106"/>
      <c r="BP1753" s="106"/>
      <c r="BQ1753" s="106"/>
      <c r="BR1753" s="106"/>
      <c r="BS1753" s="106"/>
      <c r="BT1753" s="106"/>
      <c r="BU1753" s="106"/>
      <c r="BV1753" s="106"/>
      <c r="BW1753" s="106"/>
      <c r="BX1753" s="106"/>
      <c r="BY1753" s="106"/>
    </row>
    <row r="1754" spans="1:77" ht="48" x14ac:dyDescent="0.2">
      <c r="A1754" s="107">
        <v>44139.052083333336</v>
      </c>
      <c r="B1754" s="105">
        <v>1</v>
      </c>
      <c r="C1754" s="105">
        <v>1</v>
      </c>
      <c r="D1754" s="105" t="s">
        <v>381</v>
      </c>
      <c r="E1754" s="105" t="s">
        <v>390</v>
      </c>
      <c r="F1754" s="105">
        <v>600</v>
      </c>
      <c r="G1754" s="122">
        <v>1.7836449962388601</v>
      </c>
      <c r="H1754" s="123">
        <v>0.129983428073012</v>
      </c>
      <c r="I1754" s="123">
        <v>1.2665601535462201</v>
      </c>
      <c r="J1754" s="123">
        <v>2.1810376843182402</v>
      </c>
      <c r="K1754" s="123">
        <v>222.82235946980001</v>
      </c>
      <c r="L1754" s="123">
        <v>3.6641471621603299</v>
      </c>
      <c r="M1754" s="124" t="s">
        <v>409</v>
      </c>
      <c r="N1754" s="123">
        <v>4.7558415237625301E-2</v>
      </c>
      <c r="O1754" s="123">
        <f t="shared" si="26"/>
        <v>7.2875167618615651</v>
      </c>
      <c r="P1754" s="125">
        <v>1025</v>
      </c>
      <c r="Q1754" s="126">
        <v>13.670421585160225</v>
      </c>
      <c r="R1754" s="126">
        <v>1.421718683078689</v>
      </c>
      <c r="S1754" s="105" t="s">
        <v>381</v>
      </c>
      <c r="T1754" s="105" t="s">
        <v>381</v>
      </c>
      <c r="U1754" s="105" t="s">
        <v>381</v>
      </c>
      <c r="V1754" s="105" t="str">
        <f>IF(G1754 &lt; Characteristics!$L$13,'Field Values'!$B$65,'Field Values'!$B$66)</f>
        <v>Operating – Normal Generation/Full Performance</v>
      </c>
      <c r="W1754" s="106" t="s">
        <v>199</v>
      </c>
      <c r="X1754" s="105" t="s">
        <v>50</v>
      </c>
      <c r="Y1754" s="105">
        <v>0</v>
      </c>
      <c r="Z1754" s="105" t="s">
        <v>387</v>
      </c>
      <c r="AA1754" s="105">
        <v>0</v>
      </c>
      <c r="AB1754" s="104">
        <v>24.105792053463901</v>
      </c>
      <c r="AC1754" s="104">
        <v>3.7217432503771399</v>
      </c>
      <c r="AD1754" s="104">
        <v>12.132508580495999</v>
      </c>
      <c r="AE1754" s="104">
        <v>32.820461914681403</v>
      </c>
      <c r="AF1754" s="104">
        <v>83.984015463234201</v>
      </c>
      <c r="AG1754" s="104">
        <v>12.966423277553</v>
      </c>
      <c r="AH1754" s="104">
        <v>42.269514733797998</v>
      </c>
      <c r="AI1754" s="104">
        <v>114.345620373307</v>
      </c>
      <c r="AJ1754" s="106"/>
      <c r="AK1754" s="106"/>
      <c r="AL1754" s="106"/>
      <c r="AM1754" s="106"/>
      <c r="AN1754" s="106"/>
      <c r="AO1754" s="106"/>
      <c r="AP1754" s="106"/>
      <c r="AQ1754" s="106"/>
      <c r="AR1754" s="106"/>
      <c r="AS1754" s="106"/>
      <c r="AT1754" s="106"/>
      <c r="AU1754" s="106"/>
      <c r="AV1754" s="106"/>
      <c r="AW1754" s="106"/>
      <c r="AX1754" s="106"/>
      <c r="AY1754" s="106"/>
      <c r="AZ1754" s="106"/>
      <c r="BA1754" s="106"/>
      <c r="BB1754" s="106"/>
      <c r="BC1754" s="106"/>
      <c r="BD1754" s="106"/>
      <c r="BE1754" s="106"/>
      <c r="BF1754" s="106"/>
      <c r="BG1754" s="106"/>
      <c r="BH1754" s="106"/>
      <c r="BI1754" s="106"/>
      <c r="BJ1754" s="106"/>
      <c r="BK1754" s="106"/>
      <c r="BL1754" s="106"/>
      <c r="BM1754" s="106"/>
      <c r="BN1754" s="106"/>
      <c r="BO1754" s="106"/>
      <c r="BP1754" s="106"/>
      <c r="BQ1754" s="106"/>
      <c r="BR1754" s="106"/>
      <c r="BS1754" s="106"/>
      <c r="BT1754" s="106"/>
      <c r="BU1754" s="106"/>
      <c r="BV1754" s="106"/>
      <c r="BW1754" s="106"/>
      <c r="BX1754" s="106"/>
      <c r="BY1754" s="106"/>
    </row>
    <row r="1755" spans="1:77" ht="48" x14ac:dyDescent="0.2">
      <c r="A1755" s="107">
        <v>44139.059027777781</v>
      </c>
      <c r="B1755" s="105">
        <v>1</v>
      </c>
      <c r="C1755" s="105">
        <v>1</v>
      </c>
      <c r="D1755" s="105" t="s">
        <v>381</v>
      </c>
      <c r="E1755" s="105" t="s">
        <v>390</v>
      </c>
      <c r="F1755" s="105">
        <v>600</v>
      </c>
      <c r="G1755" s="122">
        <v>1.8503593691748199</v>
      </c>
      <c r="H1755" s="123">
        <v>0.125649609540843</v>
      </c>
      <c r="I1755" s="123">
        <v>1.4125423474907099</v>
      </c>
      <c r="J1755" s="123">
        <v>2.1284263543887398</v>
      </c>
      <c r="K1755" s="123">
        <v>222.35421435988999</v>
      </c>
      <c r="L1755" s="123">
        <v>4.2803074376610404</v>
      </c>
      <c r="M1755" s="124" t="s">
        <v>409</v>
      </c>
      <c r="N1755" s="123">
        <v>5.3012668795855901E-2</v>
      </c>
      <c r="O1755" s="123">
        <f t="shared" si="26"/>
        <v>6.7905516968240223</v>
      </c>
      <c r="P1755" s="125">
        <v>1025</v>
      </c>
      <c r="Q1755" s="126">
        <v>13.670193929173708</v>
      </c>
      <c r="R1755" s="126">
        <v>1.3898324598582708</v>
      </c>
      <c r="S1755" s="105" t="s">
        <v>381</v>
      </c>
      <c r="T1755" s="105" t="s">
        <v>381</v>
      </c>
      <c r="U1755" s="105" t="s">
        <v>381</v>
      </c>
      <c r="V1755" s="105" t="str">
        <f>IF(G1755 &lt; Characteristics!$L$13,'Field Values'!$B$65,'Field Values'!$B$66)</f>
        <v>Operating – Normal Generation/Full Performance</v>
      </c>
      <c r="W1755" s="106" t="s">
        <v>199</v>
      </c>
      <c r="X1755" s="105" t="s">
        <v>50</v>
      </c>
      <c r="Y1755" s="105">
        <v>0</v>
      </c>
      <c r="Z1755" s="105" t="s">
        <v>387</v>
      </c>
      <c r="AA1755" s="105">
        <v>0</v>
      </c>
      <c r="AB1755" s="104">
        <v>25.5203355564358</v>
      </c>
      <c r="AC1755" s="104">
        <v>4.09803505494388</v>
      </c>
      <c r="AD1755" s="104">
        <v>13.637738745340499</v>
      </c>
      <c r="AE1755" s="104">
        <v>35.3680836768863</v>
      </c>
      <c r="AF1755" s="104">
        <v>88.912235539186</v>
      </c>
      <c r="AG1755" s="104">
        <v>14.2774107599357</v>
      </c>
      <c r="AH1755" s="104">
        <v>47.5136839670024</v>
      </c>
      <c r="AI1755" s="104">
        <v>123.221445463205</v>
      </c>
      <c r="AJ1755" s="106"/>
      <c r="AK1755" s="106"/>
      <c r="AL1755" s="106"/>
      <c r="AM1755" s="106"/>
      <c r="AN1755" s="106"/>
      <c r="AO1755" s="106"/>
      <c r="AP1755" s="106"/>
      <c r="AQ1755" s="106"/>
      <c r="AR1755" s="106"/>
      <c r="AS1755" s="106"/>
      <c r="AT1755" s="106"/>
      <c r="AU1755" s="106"/>
      <c r="AV1755" s="106"/>
      <c r="AW1755" s="106"/>
      <c r="AX1755" s="106"/>
      <c r="AY1755" s="106"/>
      <c r="AZ1755" s="106"/>
      <c r="BA1755" s="106"/>
      <c r="BB1755" s="106"/>
      <c r="BC1755" s="106"/>
      <c r="BD1755" s="106"/>
      <c r="BE1755" s="106"/>
      <c r="BF1755" s="106"/>
      <c r="BG1755" s="106"/>
      <c r="BH1755" s="106"/>
      <c r="BI1755" s="106"/>
      <c r="BJ1755" s="106"/>
      <c r="BK1755" s="106"/>
      <c r="BL1755" s="106"/>
      <c r="BM1755" s="106"/>
      <c r="BN1755" s="106"/>
      <c r="BO1755" s="106"/>
      <c r="BP1755" s="106"/>
      <c r="BQ1755" s="106"/>
      <c r="BR1755" s="106"/>
      <c r="BS1755" s="106"/>
      <c r="BT1755" s="106"/>
      <c r="BU1755" s="106"/>
      <c r="BV1755" s="106"/>
      <c r="BW1755" s="106"/>
      <c r="BX1755" s="106"/>
      <c r="BY1755" s="106"/>
    </row>
    <row r="1756" spans="1:77" ht="48" x14ac:dyDescent="0.2">
      <c r="A1756" s="107">
        <v>44139.065972222219</v>
      </c>
      <c r="B1756" s="105">
        <v>1</v>
      </c>
      <c r="C1756" s="105">
        <v>1</v>
      </c>
      <c r="D1756" s="105" t="s">
        <v>381</v>
      </c>
      <c r="E1756" s="105" t="s">
        <v>390</v>
      </c>
      <c r="F1756" s="105">
        <v>600</v>
      </c>
      <c r="G1756" s="122">
        <v>1.7868897647681301</v>
      </c>
      <c r="H1756" s="123">
        <v>0.145417256871157</v>
      </c>
      <c r="I1756" s="123">
        <v>1.3626964606761001</v>
      </c>
      <c r="J1756" s="123">
        <v>2.2263114426192399</v>
      </c>
      <c r="K1756" s="123">
        <v>223.136314454239</v>
      </c>
      <c r="L1756" s="123">
        <v>4.9467897798519003</v>
      </c>
      <c r="M1756" s="124" t="s">
        <v>409</v>
      </c>
      <c r="N1756" s="123">
        <v>7.9355323372808206E-2</v>
      </c>
      <c r="O1756" s="123">
        <f t="shared" si="26"/>
        <v>8.1380093914202138</v>
      </c>
      <c r="P1756" s="125">
        <v>1025</v>
      </c>
      <c r="Q1756" s="126">
        <v>13.667032040472181</v>
      </c>
      <c r="R1756" s="126">
        <v>1.3630068098544754</v>
      </c>
      <c r="S1756" s="105" t="s">
        <v>381</v>
      </c>
      <c r="T1756" s="105" t="s">
        <v>381</v>
      </c>
      <c r="U1756" s="105" t="s">
        <v>381</v>
      </c>
      <c r="V1756" s="105" t="str">
        <f>IF(G1756 &lt; Characteristics!$L$13,'Field Values'!$B$65,'Field Values'!$B$66)</f>
        <v>Operating – Normal Generation/Full Performance</v>
      </c>
      <c r="W1756" s="106" t="s">
        <v>199</v>
      </c>
      <c r="X1756" s="105" t="s">
        <v>50</v>
      </c>
      <c r="Y1756" s="105">
        <v>0</v>
      </c>
      <c r="Z1756" s="105" t="s">
        <v>387</v>
      </c>
      <c r="AA1756" s="105">
        <v>0</v>
      </c>
      <c r="AB1756" s="104">
        <v>26.170911289335599</v>
      </c>
      <c r="AC1756" s="104">
        <v>4.28009757259131</v>
      </c>
      <c r="AD1756" s="104">
        <v>12.167067980223999</v>
      </c>
      <c r="AE1756" s="104">
        <v>35.356044230217201</v>
      </c>
      <c r="AF1756" s="104">
        <v>91.178818631941795</v>
      </c>
      <c r="AG1756" s="104">
        <v>14.911710201885199</v>
      </c>
      <c r="AH1756" s="104">
        <v>42.389918473374998</v>
      </c>
      <c r="AI1756" s="104">
        <v>123.179500452215</v>
      </c>
      <c r="AJ1756" s="106"/>
      <c r="AK1756" s="106"/>
      <c r="AL1756" s="106"/>
      <c r="AM1756" s="106"/>
      <c r="AN1756" s="106"/>
      <c r="AO1756" s="106"/>
      <c r="AP1756" s="106"/>
      <c r="AQ1756" s="106"/>
      <c r="AR1756" s="106"/>
      <c r="AS1756" s="106"/>
      <c r="AT1756" s="106"/>
      <c r="AU1756" s="106"/>
      <c r="AV1756" s="106"/>
      <c r="AW1756" s="106"/>
      <c r="AX1756" s="106"/>
      <c r="AY1756" s="106"/>
      <c r="AZ1756" s="106"/>
      <c r="BA1756" s="106"/>
      <c r="BB1756" s="106"/>
      <c r="BC1756" s="106"/>
      <c r="BD1756" s="106"/>
      <c r="BE1756" s="106"/>
      <c r="BF1756" s="106"/>
      <c r="BG1756" s="106"/>
      <c r="BH1756" s="106"/>
      <c r="BI1756" s="106"/>
      <c r="BJ1756" s="106"/>
      <c r="BK1756" s="106"/>
      <c r="BL1756" s="106"/>
      <c r="BM1756" s="106"/>
      <c r="BN1756" s="106"/>
      <c r="BO1756" s="106"/>
      <c r="BP1756" s="106"/>
      <c r="BQ1756" s="106"/>
      <c r="BR1756" s="106"/>
      <c r="BS1756" s="106"/>
      <c r="BT1756" s="106"/>
      <c r="BU1756" s="106"/>
      <c r="BV1756" s="106"/>
      <c r="BW1756" s="106"/>
      <c r="BX1756" s="106"/>
      <c r="BY1756" s="106"/>
    </row>
    <row r="1757" spans="1:77" ht="48" x14ac:dyDescent="0.2">
      <c r="A1757" s="107">
        <v>44139.072916666664</v>
      </c>
      <c r="B1757" s="105">
        <v>1</v>
      </c>
      <c r="C1757" s="105">
        <v>1</v>
      </c>
      <c r="D1757" s="105" t="s">
        <v>381</v>
      </c>
      <c r="E1757" s="105" t="s">
        <v>390</v>
      </c>
      <c r="F1757" s="105">
        <v>600</v>
      </c>
      <c r="G1757" s="122">
        <v>1.8529383861536799</v>
      </c>
      <c r="H1757" s="123">
        <v>0.123023859527645</v>
      </c>
      <c r="I1757" s="123">
        <v>1.39181776519103</v>
      </c>
      <c r="J1757" s="123">
        <v>2.1762415297465298</v>
      </c>
      <c r="K1757" s="123">
        <v>222.524199285262</v>
      </c>
      <c r="L1757" s="123">
        <v>4.01126214080361</v>
      </c>
      <c r="M1757" s="124" t="s">
        <v>409</v>
      </c>
      <c r="N1757" s="123">
        <v>7.2916306968610595E-2</v>
      </c>
      <c r="O1757" s="123">
        <f t="shared" si="26"/>
        <v>6.6393928933070088</v>
      </c>
      <c r="P1757" s="125">
        <v>1025</v>
      </c>
      <c r="Q1757" s="126">
        <v>13.657875210792582</v>
      </c>
      <c r="R1757" s="126">
        <v>1.3296866876778992</v>
      </c>
      <c r="S1757" s="105" t="s">
        <v>381</v>
      </c>
      <c r="T1757" s="105" t="s">
        <v>381</v>
      </c>
      <c r="U1757" s="105" t="s">
        <v>381</v>
      </c>
      <c r="V1757" s="105" t="str">
        <f>IF(G1757 &lt; Characteristics!$L$13,'Field Values'!$B$65,'Field Values'!$B$66)</f>
        <v>Operating – Normal Generation/Full Performance</v>
      </c>
      <c r="W1757" s="106" t="s">
        <v>199</v>
      </c>
      <c r="X1757" s="105" t="s">
        <v>50</v>
      </c>
      <c r="Y1757" s="105">
        <v>0</v>
      </c>
      <c r="Z1757" s="105" t="s">
        <v>387</v>
      </c>
      <c r="AA1757" s="105">
        <v>0</v>
      </c>
      <c r="AB1757" s="104">
        <v>22.953047839870301</v>
      </c>
      <c r="AC1757" s="104">
        <v>4.8636494171761804</v>
      </c>
      <c r="AD1757" s="104">
        <v>12.3277010597344</v>
      </c>
      <c r="AE1757" s="104">
        <v>36.492485039974902</v>
      </c>
      <c r="AF1757" s="104">
        <v>79.967894952317806</v>
      </c>
      <c r="AG1757" s="104">
        <v>16.9447844126109</v>
      </c>
      <c r="AH1757" s="104">
        <v>42.949558502573304</v>
      </c>
      <c r="AI1757" s="104">
        <v>127.138820474548</v>
      </c>
      <c r="AJ1757" s="106"/>
      <c r="AK1757" s="106"/>
      <c r="AL1757" s="106"/>
      <c r="AM1757" s="106"/>
      <c r="AN1757" s="106"/>
      <c r="AO1757" s="106"/>
      <c r="AP1757" s="106"/>
      <c r="AQ1757" s="106"/>
      <c r="AR1757" s="106"/>
      <c r="AS1757" s="106"/>
      <c r="AT1757" s="106"/>
      <c r="AU1757" s="106"/>
      <c r="AV1757" s="106"/>
      <c r="AW1757" s="106"/>
      <c r="AX1757" s="106"/>
      <c r="AY1757" s="106"/>
      <c r="AZ1757" s="106"/>
      <c r="BA1757" s="106"/>
      <c r="BB1757" s="106"/>
      <c r="BC1757" s="106"/>
      <c r="BD1757" s="106"/>
      <c r="BE1757" s="106"/>
      <c r="BF1757" s="106"/>
      <c r="BG1757" s="106"/>
      <c r="BH1757" s="106"/>
      <c r="BI1757" s="106"/>
      <c r="BJ1757" s="106"/>
      <c r="BK1757" s="106"/>
      <c r="BL1757" s="106"/>
      <c r="BM1757" s="106"/>
      <c r="BN1757" s="106"/>
      <c r="BO1757" s="106"/>
      <c r="BP1757" s="106"/>
      <c r="BQ1757" s="106"/>
      <c r="BR1757" s="106"/>
      <c r="BS1757" s="106"/>
      <c r="BT1757" s="106"/>
      <c r="BU1757" s="106"/>
      <c r="BV1757" s="106"/>
      <c r="BW1757" s="106"/>
      <c r="BX1757" s="106"/>
      <c r="BY1757" s="106"/>
    </row>
    <row r="1758" spans="1:77" ht="48" x14ac:dyDescent="0.2">
      <c r="A1758" s="107">
        <v>44139.079861111109</v>
      </c>
      <c r="B1758" s="105">
        <v>1</v>
      </c>
      <c r="C1758" s="105">
        <v>1</v>
      </c>
      <c r="D1758" s="105" t="s">
        <v>381</v>
      </c>
      <c r="E1758" s="105" t="s">
        <v>390</v>
      </c>
      <c r="F1758" s="105">
        <v>600</v>
      </c>
      <c r="G1758" s="122">
        <v>1.8728135862827</v>
      </c>
      <c r="H1758" s="123">
        <v>0.13501363559641599</v>
      </c>
      <c r="I1758" s="123">
        <v>1.3482079325902701</v>
      </c>
      <c r="J1758" s="123">
        <v>2.1850994815203699</v>
      </c>
      <c r="K1758" s="123">
        <v>222.82547537442099</v>
      </c>
      <c r="L1758" s="123">
        <v>4.3115622979469101</v>
      </c>
      <c r="M1758" s="124" t="s">
        <v>409</v>
      </c>
      <c r="N1758" s="123">
        <v>6.9145938405135998E-2</v>
      </c>
      <c r="O1758" s="123">
        <f t="shared" si="26"/>
        <v>7.2091337111880485</v>
      </c>
      <c r="P1758" s="125">
        <v>1025</v>
      </c>
      <c r="Q1758" s="126">
        <v>13.649283305227668</v>
      </c>
      <c r="R1758" s="126">
        <v>1.2964973773359194</v>
      </c>
      <c r="S1758" s="105" t="s">
        <v>381</v>
      </c>
      <c r="T1758" s="105" t="s">
        <v>381</v>
      </c>
      <c r="U1758" s="105" t="s">
        <v>381</v>
      </c>
      <c r="V1758" s="105" t="str">
        <f>IF(G1758 &lt; Characteristics!$L$13,'Field Values'!$B$65,'Field Values'!$B$66)</f>
        <v>Operating – Normal Generation/Full Performance</v>
      </c>
      <c r="W1758" s="106" t="s">
        <v>199</v>
      </c>
      <c r="X1758" s="105" t="s">
        <v>50</v>
      </c>
      <c r="Y1758" s="105">
        <v>0</v>
      </c>
      <c r="Z1758" s="105" t="s">
        <v>387</v>
      </c>
      <c r="AA1758" s="105">
        <v>0</v>
      </c>
      <c r="AB1758" s="104">
        <v>21.4558946290237</v>
      </c>
      <c r="AC1758" s="104">
        <v>3.3164255289356199</v>
      </c>
      <c r="AD1758" s="104">
        <v>10.8415073860397</v>
      </c>
      <c r="AE1758" s="104">
        <v>29.936216494575302</v>
      </c>
      <c r="AF1758" s="104">
        <v>74.751865544266295</v>
      </c>
      <c r="AG1758" s="104">
        <v>11.5543105162626</v>
      </c>
      <c r="AH1758" s="104">
        <v>37.771711738534897</v>
      </c>
      <c r="AI1758" s="104">
        <v>104.29701023620299</v>
      </c>
      <c r="AJ1758" s="106"/>
      <c r="AK1758" s="106"/>
      <c r="AL1758" s="106"/>
      <c r="AM1758" s="106"/>
      <c r="AN1758" s="106"/>
      <c r="AO1758" s="106"/>
      <c r="AP1758" s="106"/>
      <c r="AQ1758" s="106"/>
      <c r="AR1758" s="106"/>
      <c r="AS1758" s="106"/>
      <c r="AT1758" s="106"/>
      <c r="AU1758" s="106"/>
      <c r="AV1758" s="106"/>
      <c r="AW1758" s="106"/>
      <c r="AX1758" s="106"/>
      <c r="AY1758" s="106"/>
      <c r="AZ1758" s="106"/>
      <c r="BA1758" s="106"/>
      <c r="BB1758" s="106"/>
      <c r="BC1758" s="106"/>
      <c r="BD1758" s="106"/>
      <c r="BE1758" s="106"/>
      <c r="BF1758" s="106"/>
      <c r="BG1758" s="106"/>
      <c r="BH1758" s="106"/>
      <c r="BI1758" s="106"/>
      <c r="BJ1758" s="106"/>
      <c r="BK1758" s="106"/>
      <c r="BL1758" s="106"/>
      <c r="BM1758" s="106"/>
      <c r="BN1758" s="106"/>
      <c r="BO1758" s="106"/>
      <c r="BP1758" s="106"/>
      <c r="BQ1758" s="106"/>
      <c r="BR1758" s="106"/>
      <c r="BS1758" s="106"/>
      <c r="BT1758" s="106"/>
      <c r="BU1758" s="106"/>
      <c r="BV1758" s="106"/>
      <c r="BW1758" s="106"/>
      <c r="BX1758" s="106"/>
      <c r="BY1758" s="106"/>
    </row>
    <row r="1759" spans="1:77" ht="48" x14ac:dyDescent="0.2">
      <c r="A1759" s="107">
        <v>44139.086805555555</v>
      </c>
      <c r="B1759" s="105">
        <v>1</v>
      </c>
      <c r="C1759" s="105">
        <v>1</v>
      </c>
      <c r="D1759" s="105" t="s">
        <v>381</v>
      </c>
      <c r="E1759" s="105" t="s">
        <v>390</v>
      </c>
      <c r="F1759" s="105">
        <v>600</v>
      </c>
      <c r="G1759" s="122">
        <v>1.94053426486901</v>
      </c>
      <c r="H1759" s="123">
        <v>0.141535384869725</v>
      </c>
      <c r="I1759" s="123">
        <v>1.42762027422765</v>
      </c>
      <c r="J1759" s="123">
        <v>2.28458641025412</v>
      </c>
      <c r="K1759" s="123">
        <v>223.05589841497499</v>
      </c>
      <c r="L1759" s="123">
        <v>4.2988995129714898</v>
      </c>
      <c r="M1759" s="124" t="s">
        <v>409</v>
      </c>
      <c r="N1759" s="123">
        <v>7.36001700590381E-2</v>
      </c>
      <c r="O1759" s="123">
        <f t="shared" si="26"/>
        <v>7.2936297715556666</v>
      </c>
      <c r="P1759" s="125">
        <v>1025</v>
      </c>
      <c r="Q1759" s="126">
        <v>13.649384485666133</v>
      </c>
      <c r="R1759" s="126">
        <v>1.2588571104680337</v>
      </c>
      <c r="S1759" s="105" t="s">
        <v>381</v>
      </c>
      <c r="T1759" s="105" t="s">
        <v>381</v>
      </c>
      <c r="U1759" s="105" t="s">
        <v>381</v>
      </c>
      <c r="V1759" s="105" t="str">
        <f>IF(G1759 &lt; Characteristics!$L$13,'Field Values'!$B$65,'Field Values'!$B$66)</f>
        <v>Operating – Normal Generation/Full Performance</v>
      </c>
      <c r="W1759" s="106" t="s">
        <v>199</v>
      </c>
      <c r="X1759" s="105" t="s">
        <v>50</v>
      </c>
      <c r="Y1759" s="105">
        <v>0</v>
      </c>
      <c r="Z1759" s="105" t="s">
        <v>387</v>
      </c>
      <c r="AA1759" s="105">
        <v>0</v>
      </c>
      <c r="AB1759" s="104">
        <v>21.495339411171699</v>
      </c>
      <c r="AC1759" s="104">
        <v>2.9972933009288698</v>
      </c>
      <c r="AD1759" s="104">
        <v>12.7396288185682</v>
      </c>
      <c r="AE1759" s="104">
        <v>29.485590252302501</v>
      </c>
      <c r="AF1759" s="104">
        <v>74.889289785277498</v>
      </c>
      <c r="AG1759" s="104">
        <v>10.442464998863001</v>
      </c>
      <c r="AH1759" s="104">
        <v>44.384700402883503</v>
      </c>
      <c r="AI1759" s="104">
        <v>102.727044173474</v>
      </c>
      <c r="AJ1759" s="106"/>
      <c r="AK1759" s="106"/>
      <c r="AL1759" s="106"/>
      <c r="AM1759" s="106"/>
      <c r="AN1759" s="106"/>
      <c r="AO1759" s="106"/>
      <c r="AP1759" s="106"/>
      <c r="AQ1759" s="106"/>
      <c r="AR1759" s="106"/>
      <c r="AS1759" s="106"/>
      <c r="AT1759" s="106"/>
      <c r="AU1759" s="106"/>
      <c r="AV1759" s="106"/>
      <c r="AW1759" s="106"/>
      <c r="AX1759" s="106"/>
      <c r="AY1759" s="106"/>
      <c r="AZ1759" s="106"/>
      <c r="BA1759" s="106"/>
      <c r="BB1759" s="106"/>
      <c r="BC1759" s="106"/>
      <c r="BD1759" s="106"/>
      <c r="BE1759" s="106"/>
      <c r="BF1759" s="106"/>
      <c r="BG1759" s="106"/>
      <c r="BH1759" s="106"/>
      <c r="BI1759" s="106"/>
      <c r="BJ1759" s="106"/>
      <c r="BK1759" s="106"/>
      <c r="BL1759" s="106"/>
      <c r="BM1759" s="106"/>
      <c r="BN1759" s="106"/>
      <c r="BO1759" s="106"/>
      <c r="BP1759" s="106"/>
      <c r="BQ1759" s="106"/>
      <c r="BR1759" s="106"/>
      <c r="BS1759" s="106"/>
      <c r="BT1759" s="106"/>
      <c r="BU1759" s="106"/>
      <c r="BV1759" s="106"/>
      <c r="BW1759" s="106"/>
      <c r="BX1759" s="106"/>
      <c r="BY1759" s="106"/>
    </row>
    <row r="1760" spans="1:77" ht="48" x14ac:dyDescent="0.2">
      <c r="A1760" s="107">
        <v>44139.09375</v>
      </c>
      <c r="B1760" s="105">
        <v>1</v>
      </c>
      <c r="C1760" s="105">
        <v>1</v>
      </c>
      <c r="D1760" s="105" t="s">
        <v>381</v>
      </c>
      <c r="E1760" s="105" t="s">
        <v>390</v>
      </c>
      <c r="F1760" s="105">
        <v>600</v>
      </c>
      <c r="G1760" s="122">
        <v>1.9702615840286799</v>
      </c>
      <c r="H1760" s="123">
        <v>0.14620774206857601</v>
      </c>
      <c r="I1760" s="123">
        <v>1.3692809096421501</v>
      </c>
      <c r="J1760" s="123">
        <v>2.3216737739611801</v>
      </c>
      <c r="K1760" s="123">
        <v>222.82381308538501</v>
      </c>
      <c r="L1760" s="123">
        <v>4.1269981869548999</v>
      </c>
      <c r="M1760" s="124" t="s">
        <v>409</v>
      </c>
      <c r="N1760" s="123">
        <v>7.3635758474653201E-2</v>
      </c>
      <c r="O1760" s="123">
        <f t="shared" si="26"/>
        <v>7.4207274431864354</v>
      </c>
      <c r="P1760" s="125">
        <v>1025</v>
      </c>
      <c r="Q1760" s="126">
        <v>13.646824324324331</v>
      </c>
      <c r="R1760" s="126">
        <v>1.2302234081026633</v>
      </c>
      <c r="S1760" s="105" t="s">
        <v>381</v>
      </c>
      <c r="T1760" s="105" t="s">
        <v>381</v>
      </c>
      <c r="U1760" s="105" t="s">
        <v>381</v>
      </c>
      <c r="V1760" s="105" t="str">
        <f>IF(G1760 &lt; Characteristics!$L$13,'Field Values'!$B$65,'Field Values'!$B$66)</f>
        <v>Operating – Normal Generation/Full Performance</v>
      </c>
      <c r="W1760" s="106" t="s">
        <v>199</v>
      </c>
      <c r="X1760" s="105" t="s">
        <v>50</v>
      </c>
      <c r="Y1760" s="105">
        <v>0</v>
      </c>
      <c r="Z1760" s="105" t="s">
        <v>387</v>
      </c>
      <c r="AA1760" s="105">
        <v>0</v>
      </c>
      <c r="AB1760" s="104">
        <v>24.867523274009798</v>
      </c>
      <c r="AC1760" s="104">
        <v>4.9255008897732599</v>
      </c>
      <c r="AD1760" s="104">
        <v>10.1523463231837</v>
      </c>
      <c r="AE1760" s="104">
        <v>34.782189117099698</v>
      </c>
      <c r="AF1760" s="104">
        <v>86.637860386127599</v>
      </c>
      <c r="AG1760" s="104">
        <v>17.1602727792392</v>
      </c>
      <c r="AH1760" s="104">
        <v>35.370698706135599</v>
      </c>
      <c r="AI1760" s="104">
        <v>121.180209314677</v>
      </c>
      <c r="AJ1760" s="106"/>
      <c r="AK1760" s="106"/>
      <c r="AL1760" s="106"/>
      <c r="AM1760" s="106"/>
      <c r="AN1760" s="106"/>
      <c r="AO1760" s="106"/>
      <c r="AP1760" s="106"/>
      <c r="AQ1760" s="106"/>
      <c r="AR1760" s="106"/>
      <c r="AS1760" s="106"/>
      <c r="AT1760" s="106"/>
      <c r="AU1760" s="106"/>
      <c r="AV1760" s="106"/>
      <c r="AW1760" s="106"/>
      <c r="AX1760" s="106"/>
      <c r="AY1760" s="106"/>
      <c r="AZ1760" s="106"/>
      <c r="BA1760" s="106"/>
      <c r="BB1760" s="106"/>
      <c r="BC1760" s="106"/>
      <c r="BD1760" s="106"/>
      <c r="BE1760" s="106"/>
      <c r="BF1760" s="106"/>
      <c r="BG1760" s="106"/>
      <c r="BH1760" s="106"/>
      <c r="BI1760" s="106"/>
      <c r="BJ1760" s="106"/>
      <c r="BK1760" s="106"/>
      <c r="BL1760" s="106"/>
      <c r="BM1760" s="106"/>
      <c r="BN1760" s="106"/>
      <c r="BO1760" s="106"/>
      <c r="BP1760" s="106"/>
      <c r="BQ1760" s="106"/>
      <c r="BR1760" s="106"/>
      <c r="BS1760" s="106"/>
      <c r="BT1760" s="106"/>
      <c r="BU1760" s="106"/>
      <c r="BV1760" s="106"/>
      <c r="BW1760" s="106"/>
      <c r="BX1760" s="106"/>
      <c r="BY1760" s="106"/>
    </row>
    <row r="1761" spans="1:77" ht="48" x14ac:dyDescent="0.2">
      <c r="A1761" s="107">
        <v>44139.100694444445</v>
      </c>
      <c r="B1761" s="105">
        <v>1</v>
      </c>
      <c r="C1761" s="105">
        <v>1</v>
      </c>
      <c r="D1761" s="105" t="s">
        <v>381</v>
      </c>
      <c r="E1761" s="105" t="s">
        <v>390</v>
      </c>
      <c r="F1761" s="105">
        <v>600</v>
      </c>
      <c r="G1761" s="122">
        <v>1.9276083407867901</v>
      </c>
      <c r="H1761" s="123">
        <v>0.15736222422830801</v>
      </c>
      <c r="I1761" s="123">
        <v>1.3831852699937499</v>
      </c>
      <c r="J1761" s="123">
        <v>2.3787311488121099</v>
      </c>
      <c r="K1761" s="123">
        <v>223.43500183158301</v>
      </c>
      <c r="L1761" s="123">
        <v>4.3927741458782199</v>
      </c>
      <c r="M1761" s="124" t="s">
        <v>409</v>
      </c>
      <c r="N1761" s="123">
        <v>7.7553770073131398E-2</v>
      </c>
      <c r="O1761" s="123">
        <f t="shared" si="26"/>
        <v>8.1635994666882183</v>
      </c>
      <c r="P1761" s="125">
        <v>1025</v>
      </c>
      <c r="Q1761" s="126">
        <v>13.650775716694788</v>
      </c>
      <c r="R1761" s="126">
        <v>1.1957026660919325</v>
      </c>
      <c r="S1761" s="105" t="s">
        <v>381</v>
      </c>
      <c r="T1761" s="105" t="s">
        <v>381</v>
      </c>
      <c r="U1761" s="105" t="s">
        <v>381</v>
      </c>
      <c r="V1761" s="105" t="str">
        <f>IF(G1761 &lt; Characteristics!$L$13,'Field Values'!$B$65,'Field Values'!$B$66)</f>
        <v>Operating – Normal Generation/Full Performance</v>
      </c>
      <c r="W1761" s="106" t="s">
        <v>199</v>
      </c>
      <c r="X1761" s="105" t="s">
        <v>50</v>
      </c>
      <c r="Y1761" s="105">
        <v>0</v>
      </c>
      <c r="Z1761" s="105" t="s">
        <v>387</v>
      </c>
      <c r="AA1761" s="105">
        <v>0</v>
      </c>
      <c r="AB1761" s="104">
        <v>24.6649623051883</v>
      </c>
      <c r="AC1761" s="104">
        <v>3.27842081657468</v>
      </c>
      <c r="AD1761" s="104">
        <v>14.3117872713079</v>
      </c>
      <c r="AE1761" s="104">
        <v>33.958915693745197</v>
      </c>
      <c r="AF1761" s="104">
        <v>85.932145057434298</v>
      </c>
      <c r="AG1761" s="104">
        <v>11.421903428007999</v>
      </c>
      <c r="AH1761" s="104">
        <v>49.862045449600302</v>
      </c>
      <c r="AI1761" s="104">
        <v>118.311953510279</v>
      </c>
      <c r="AJ1761" s="106"/>
      <c r="AK1761" s="106"/>
      <c r="AL1761" s="106"/>
      <c r="AM1761" s="106"/>
      <c r="AN1761" s="106"/>
      <c r="AO1761" s="106"/>
      <c r="AP1761" s="106"/>
      <c r="AQ1761" s="106"/>
      <c r="AR1761" s="106"/>
      <c r="AS1761" s="106"/>
      <c r="AT1761" s="106"/>
      <c r="AU1761" s="106"/>
      <c r="AV1761" s="106"/>
      <c r="AW1761" s="106"/>
      <c r="AX1761" s="106"/>
      <c r="AY1761" s="106"/>
      <c r="AZ1761" s="106"/>
      <c r="BA1761" s="106"/>
      <c r="BB1761" s="106"/>
      <c r="BC1761" s="106"/>
      <c r="BD1761" s="106"/>
      <c r="BE1761" s="106"/>
      <c r="BF1761" s="106"/>
      <c r="BG1761" s="106"/>
      <c r="BH1761" s="106"/>
      <c r="BI1761" s="106"/>
      <c r="BJ1761" s="106"/>
      <c r="BK1761" s="106"/>
      <c r="BL1761" s="106"/>
      <c r="BM1761" s="106"/>
      <c r="BN1761" s="106"/>
      <c r="BO1761" s="106"/>
      <c r="BP1761" s="106"/>
      <c r="BQ1761" s="106"/>
      <c r="BR1761" s="106"/>
      <c r="BS1761" s="106"/>
      <c r="BT1761" s="106"/>
      <c r="BU1761" s="106"/>
      <c r="BV1761" s="106"/>
      <c r="BW1761" s="106"/>
      <c r="BX1761" s="106"/>
      <c r="BY1761" s="106"/>
    </row>
    <row r="1762" spans="1:77" ht="48" x14ac:dyDescent="0.2">
      <c r="A1762" s="107">
        <v>44139.107638888891</v>
      </c>
      <c r="B1762" s="105">
        <v>1</v>
      </c>
      <c r="C1762" s="105">
        <v>1</v>
      </c>
      <c r="D1762" s="105" t="s">
        <v>381</v>
      </c>
      <c r="E1762" s="105" t="s">
        <v>390</v>
      </c>
      <c r="F1762" s="105">
        <v>600</v>
      </c>
      <c r="G1762" s="122">
        <v>2.0486598372517699</v>
      </c>
      <c r="H1762" s="123">
        <v>0.124679178189854</v>
      </c>
      <c r="I1762" s="123">
        <v>1.5695393203581101</v>
      </c>
      <c r="J1762" s="123">
        <v>2.3386153207218099</v>
      </c>
      <c r="K1762" s="123">
        <v>222.637443420588</v>
      </c>
      <c r="L1762" s="123">
        <v>3.6739566139830102</v>
      </c>
      <c r="M1762" s="124" t="s">
        <v>409</v>
      </c>
      <c r="N1762" s="123">
        <v>7.1799508112890598E-2</v>
      </c>
      <c r="O1762" s="123">
        <f t="shared" si="26"/>
        <v>6.0858897081278389</v>
      </c>
      <c r="P1762" s="125">
        <v>1025</v>
      </c>
      <c r="Q1762" s="126">
        <v>13.652521079258028</v>
      </c>
      <c r="R1762" s="126">
        <v>1.1616865578723115</v>
      </c>
      <c r="S1762" s="105" t="s">
        <v>381</v>
      </c>
      <c r="T1762" s="105" t="s">
        <v>381</v>
      </c>
      <c r="U1762" s="105" t="s">
        <v>381</v>
      </c>
      <c r="V1762" s="105" t="str">
        <f>IF(G1762 &lt; Characteristics!$L$13,'Field Values'!$B$65,'Field Values'!$B$66)</f>
        <v>Operating – Normal Generation/Full Performance</v>
      </c>
      <c r="W1762" s="106" t="s">
        <v>199</v>
      </c>
      <c r="X1762" s="105" t="s">
        <v>50</v>
      </c>
      <c r="Y1762" s="105">
        <v>0</v>
      </c>
      <c r="Z1762" s="105" t="s">
        <v>387</v>
      </c>
      <c r="AA1762" s="105">
        <v>0</v>
      </c>
      <c r="AB1762" s="104">
        <v>23.051665092416599</v>
      </c>
      <c r="AC1762" s="104">
        <v>3.7988596929209999</v>
      </c>
      <c r="AD1762" s="104">
        <v>9.0889334065846299</v>
      </c>
      <c r="AE1762" s="104">
        <v>32.119622109443299</v>
      </c>
      <c r="AF1762" s="104">
        <v>80.311474010023005</v>
      </c>
      <c r="AG1762" s="104">
        <v>13.2350942654245</v>
      </c>
      <c r="AH1762" s="104">
        <v>31.6658053086549</v>
      </c>
      <c r="AI1762" s="104">
        <v>111.90391901103401</v>
      </c>
      <c r="AJ1762" s="106"/>
      <c r="AK1762" s="106"/>
      <c r="AL1762" s="106"/>
      <c r="AM1762" s="106"/>
      <c r="AN1762" s="106"/>
      <c r="AO1762" s="106"/>
      <c r="AP1762" s="106"/>
      <c r="AQ1762" s="106"/>
      <c r="AR1762" s="106"/>
      <c r="AS1762" s="106"/>
      <c r="AT1762" s="106"/>
      <c r="AU1762" s="106"/>
      <c r="AV1762" s="106"/>
      <c r="AW1762" s="106"/>
      <c r="AX1762" s="106"/>
      <c r="AY1762" s="106"/>
      <c r="AZ1762" s="106"/>
      <c r="BA1762" s="106"/>
      <c r="BB1762" s="106"/>
      <c r="BC1762" s="106"/>
      <c r="BD1762" s="106"/>
      <c r="BE1762" s="106"/>
      <c r="BF1762" s="106"/>
      <c r="BG1762" s="106"/>
      <c r="BH1762" s="106"/>
      <c r="BI1762" s="106"/>
      <c r="BJ1762" s="106"/>
      <c r="BK1762" s="106"/>
      <c r="BL1762" s="106"/>
      <c r="BM1762" s="106"/>
      <c r="BN1762" s="106"/>
      <c r="BO1762" s="106"/>
      <c r="BP1762" s="106"/>
      <c r="BQ1762" s="106"/>
      <c r="BR1762" s="106"/>
      <c r="BS1762" s="106"/>
      <c r="BT1762" s="106"/>
      <c r="BU1762" s="106"/>
      <c r="BV1762" s="106"/>
      <c r="BW1762" s="106"/>
      <c r="BX1762" s="106"/>
      <c r="BY1762" s="106"/>
    </row>
    <row r="1763" spans="1:77" ht="48" x14ac:dyDescent="0.2">
      <c r="A1763" s="107">
        <v>44139.114583333336</v>
      </c>
      <c r="B1763" s="105">
        <v>1</v>
      </c>
      <c r="C1763" s="105">
        <v>1</v>
      </c>
      <c r="D1763" s="105" t="s">
        <v>381</v>
      </c>
      <c r="E1763" s="105" t="s">
        <v>390</v>
      </c>
      <c r="F1763" s="105">
        <v>600</v>
      </c>
      <c r="G1763" s="122">
        <v>1.9878737633178101</v>
      </c>
      <c r="H1763" s="123">
        <v>0.13966988519485199</v>
      </c>
      <c r="I1763" s="123">
        <v>1.5034491236108101</v>
      </c>
      <c r="J1763" s="123">
        <v>2.2905215409142601</v>
      </c>
      <c r="K1763" s="123">
        <v>222.685924351789</v>
      </c>
      <c r="L1763" s="123">
        <v>4.1627917713880098</v>
      </c>
      <c r="M1763" s="124" t="s">
        <v>409</v>
      </c>
      <c r="N1763" s="123">
        <v>7.5676644456947703E-2</v>
      </c>
      <c r="O1763" s="123">
        <f t="shared" si="26"/>
        <v>7.0260943009650436</v>
      </c>
      <c r="P1763" s="125">
        <v>1025</v>
      </c>
      <c r="Q1763" s="126">
        <v>13.637774030354151</v>
      </c>
      <c r="R1763" s="126">
        <v>1.1373765200722978</v>
      </c>
      <c r="S1763" s="105" t="s">
        <v>381</v>
      </c>
      <c r="T1763" s="105" t="s">
        <v>381</v>
      </c>
      <c r="U1763" s="105" t="s">
        <v>381</v>
      </c>
      <c r="V1763" s="105" t="str">
        <f>IF(G1763 &lt; Characteristics!$L$13,'Field Values'!$B$65,'Field Values'!$B$66)</f>
        <v>Operating – Normal Generation/Full Performance</v>
      </c>
      <c r="W1763" s="106" t="s">
        <v>199</v>
      </c>
      <c r="X1763" s="105" t="s">
        <v>50</v>
      </c>
      <c r="Y1763" s="105">
        <v>0</v>
      </c>
      <c r="Z1763" s="105" t="s">
        <v>387</v>
      </c>
      <c r="AA1763" s="105">
        <v>0</v>
      </c>
      <c r="AB1763" s="104">
        <v>22.462610223359199</v>
      </c>
      <c r="AC1763" s="104">
        <v>3.4506468556282002</v>
      </c>
      <c r="AD1763" s="104">
        <v>11.969913557882</v>
      </c>
      <c r="AE1763" s="104">
        <v>32.639620129325998</v>
      </c>
      <c r="AF1763" s="104">
        <v>78.259227454560403</v>
      </c>
      <c r="AG1763" s="104">
        <v>12.0219329226697</v>
      </c>
      <c r="AH1763" s="104">
        <v>41.703039363466402</v>
      </c>
      <c r="AI1763" s="104">
        <v>113.71557391995501</v>
      </c>
      <c r="AJ1763" s="106"/>
      <c r="AK1763" s="106"/>
      <c r="AL1763" s="106"/>
      <c r="AM1763" s="106"/>
      <c r="AN1763" s="106"/>
      <c r="AO1763" s="106"/>
      <c r="AP1763" s="106"/>
      <c r="AQ1763" s="106"/>
      <c r="AR1763" s="106"/>
      <c r="AS1763" s="106"/>
      <c r="AT1763" s="106"/>
      <c r="AU1763" s="106"/>
      <c r="AV1763" s="106"/>
      <c r="AW1763" s="106"/>
      <c r="AX1763" s="106"/>
      <c r="AY1763" s="106"/>
      <c r="AZ1763" s="106"/>
      <c r="BA1763" s="106"/>
      <c r="BB1763" s="106"/>
      <c r="BC1763" s="106"/>
      <c r="BD1763" s="106"/>
      <c r="BE1763" s="106"/>
      <c r="BF1763" s="106"/>
      <c r="BG1763" s="106"/>
      <c r="BH1763" s="106"/>
      <c r="BI1763" s="106"/>
      <c r="BJ1763" s="106"/>
      <c r="BK1763" s="106"/>
      <c r="BL1763" s="106"/>
      <c r="BM1763" s="106"/>
      <c r="BN1763" s="106"/>
      <c r="BO1763" s="106"/>
      <c r="BP1763" s="106"/>
      <c r="BQ1763" s="106"/>
      <c r="BR1763" s="106"/>
      <c r="BS1763" s="106"/>
      <c r="BT1763" s="106"/>
      <c r="BU1763" s="106"/>
      <c r="BV1763" s="106"/>
      <c r="BW1763" s="106"/>
      <c r="BX1763" s="106"/>
      <c r="BY1763" s="106"/>
    </row>
    <row r="1764" spans="1:77" ht="48" x14ac:dyDescent="0.2">
      <c r="A1764" s="107">
        <v>44139.121527777781</v>
      </c>
      <c r="B1764" s="105">
        <v>1</v>
      </c>
      <c r="C1764" s="105">
        <v>1</v>
      </c>
      <c r="D1764" s="105" t="s">
        <v>381</v>
      </c>
      <c r="E1764" s="105" t="s">
        <v>390</v>
      </c>
      <c r="F1764" s="105">
        <v>600</v>
      </c>
      <c r="G1764" s="122">
        <v>1.95935380407537</v>
      </c>
      <c r="H1764" s="123">
        <v>0.124740252020601</v>
      </c>
      <c r="I1764" s="123">
        <v>1.6028006380797599</v>
      </c>
      <c r="J1764" s="123">
        <v>2.3009134905128099</v>
      </c>
      <c r="K1764" s="123">
        <v>222.614662170945</v>
      </c>
      <c r="L1764" s="123">
        <v>4.0643867315631201</v>
      </c>
      <c r="M1764" s="124" t="s">
        <v>409</v>
      </c>
      <c r="N1764" s="123">
        <v>8.0324918468662507E-2</v>
      </c>
      <c r="O1764" s="123">
        <f t="shared" si="26"/>
        <v>6.3663975215270838</v>
      </c>
      <c r="P1764" s="125">
        <v>1025</v>
      </c>
      <c r="Q1764" s="126">
        <v>13.620379426644162</v>
      </c>
      <c r="R1764" s="126">
        <v>1.1086691921400664</v>
      </c>
      <c r="S1764" s="105" t="s">
        <v>381</v>
      </c>
      <c r="T1764" s="105" t="s">
        <v>381</v>
      </c>
      <c r="U1764" s="105" t="s">
        <v>381</v>
      </c>
      <c r="V1764" s="105" t="str">
        <f>IF(G1764 &lt; Characteristics!$L$13,'Field Values'!$B$65,'Field Values'!$B$66)</f>
        <v>Operating – Normal Generation/Full Performance</v>
      </c>
      <c r="W1764" s="106" t="s">
        <v>199</v>
      </c>
      <c r="X1764" s="105" t="s">
        <v>50</v>
      </c>
      <c r="Y1764" s="105">
        <v>0</v>
      </c>
      <c r="Z1764" s="105" t="s">
        <v>387</v>
      </c>
      <c r="AA1764" s="105">
        <v>0</v>
      </c>
      <c r="AB1764" s="104">
        <v>21.553487952399401</v>
      </c>
      <c r="AC1764" s="104">
        <v>3.3877963552275898</v>
      </c>
      <c r="AD1764" s="104">
        <v>12.726995985791</v>
      </c>
      <c r="AE1764" s="104">
        <v>31.2658959125812</v>
      </c>
      <c r="AF1764" s="104">
        <v>75.091877268563493</v>
      </c>
      <c r="AG1764" s="104">
        <v>11.8029639781253</v>
      </c>
      <c r="AH1764" s="104">
        <v>44.340688055452702</v>
      </c>
      <c r="AI1764" s="104">
        <v>108.929566809139</v>
      </c>
      <c r="AJ1764" s="106"/>
      <c r="AK1764" s="106"/>
      <c r="AL1764" s="106"/>
      <c r="AM1764" s="106"/>
      <c r="AN1764" s="106"/>
      <c r="AO1764" s="106"/>
      <c r="AP1764" s="106"/>
      <c r="AQ1764" s="106"/>
      <c r="AR1764" s="106"/>
      <c r="AS1764" s="106"/>
      <c r="AT1764" s="106"/>
      <c r="AU1764" s="106"/>
      <c r="AV1764" s="106"/>
      <c r="AW1764" s="106"/>
      <c r="AX1764" s="106"/>
      <c r="AY1764" s="106"/>
      <c r="AZ1764" s="106"/>
      <c r="BA1764" s="106"/>
      <c r="BB1764" s="106"/>
      <c r="BC1764" s="106"/>
      <c r="BD1764" s="106"/>
      <c r="BE1764" s="106"/>
      <c r="BF1764" s="106"/>
      <c r="BG1764" s="106"/>
      <c r="BH1764" s="106"/>
      <c r="BI1764" s="106"/>
      <c r="BJ1764" s="106"/>
      <c r="BK1764" s="106"/>
      <c r="BL1764" s="106"/>
      <c r="BM1764" s="106"/>
      <c r="BN1764" s="106"/>
      <c r="BO1764" s="106"/>
      <c r="BP1764" s="106"/>
      <c r="BQ1764" s="106"/>
      <c r="BR1764" s="106"/>
      <c r="BS1764" s="106"/>
      <c r="BT1764" s="106"/>
      <c r="BU1764" s="106"/>
      <c r="BV1764" s="106"/>
      <c r="BW1764" s="106"/>
      <c r="BX1764" s="106"/>
      <c r="BY1764" s="106"/>
    </row>
    <row r="1765" spans="1:77" ht="48" x14ac:dyDescent="0.2">
      <c r="A1765" s="107">
        <v>44139.128472222219</v>
      </c>
      <c r="B1765" s="105">
        <v>1</v>
      </c>
      <c r="C1765" s="105">
        <v>1</v>
      </c>
      <c r="D1765" s="105" t="s">
        <v>381</v>
      </c>
      <c r="E1765" s="105" t="s">
        <v>390</v>
      </c>
      <c r="F1765" s="105">
        <v>600</v>
      </c>
      <c r="G1765" s="122">
        <v>1.93005454692489</v>
      </c>
      <c r="H1765" s="123">
        <v>0.14555977920521701</v>
      </c>
      <c r="I1765" s="123">
        <v>1.39143653505798</v>
      </c>
      <c r="J1765" s="123">
        <v>2.3093985978548499</v>
      </c>
      <c r="K1765" s="123">
        <v>224.027816667183</v>
      </c>
      <c r="L1765" s="123">
        <v>4.3901239523734201</v>
      </c>
      <c r="M1765" s="124" t="s">
        <v>409</v>
      </c>
      <c r="N1765" s="123">
        <v>7.8188407048735198E-2</v>
      </c>
      <c r="O1765" s="123">
        <f t="shared" si="26"/>
        <v>7.5417443220521383</v>
      </c>
      <c r="P1765" s="125">
        <v>1025</v>
      </c>
      <c r="Q1765" s="126">
        <v>13.604612141652604</v>
      </c>
      <c r="R1765" s="126">
        <v>1.0896729683674735</v>
      </c>
      <c r="S1765" s="105" t="s">
        <v>381</v>
      </c>
      <c r="T1765" s="105" t="s">
        <v>381</v>
      </c>
      <c r="U1765" s="105" t="s">
        <v>381</v>
      </c>
      <c r="V1765" s="105" t="str">
        <f>IF(G1765 &lt; Characteristics!$L$13,'Field Values'!$B$65,'Field Values'!$B$66)</f>
        <v>Operating – Normal Generation/Full Performance</v>
      </c>
      <c r="W1765" s="106" t="s">
        <v>199</v>
      </c>
      <c r="X1765" s="105" t="s">
        <v>50</v>
      </c>
      <c r="Y1765" s="105">
        <v>0</v>
      </c>
      <c r="Z1765" s="105" t="s">
        <v>387</v>
      </c>
      <c r="AA1765" s="105">
        <v>0</v>
      </c>
      <c r="AB1765" s="104">
        <v>19.5285027005092</v>
      </c>
      <c r="AC1765" s="104">
        <v>3.5057378221567701</v>
      </c>
      <c r="AD1765" s="104">
        <v>8.7912828915585699</v>
      </c>
      <c r="AE1765" s="104">
        <v>30.0803663765397</v>
      </c>
      <c r="AF1765" s="104">
        <v>68.036899495943203</v>
      </c>
      <c r="AG1765" s="104">
        <v>12.2138679226744</v>
      </c>
      <c r="AH1765" s="104">
        <v>30.6288013277332</v>
      </c>
      <c r="AI1765" s="104">
        <v>104.799223381822</v>
      </c>
      <c r="AJ1765" s="106"/>
      <c r="AK1765" s="106"/>
      <c r="AL1765" s="106"/>
      <c r="AM1765" s="106"/>
      <c r="AN1765" s="106"/>
      <c r="AO1765" s="106"/>
      <c r="AP1765" s="106"/>
      <c r="AQ1765" s="106"/>
      <c r="AR1765" s="106"/>
      <c r="AS1765" s="106"/>
      <c r="AT1765" s="106"/>
      <c r="AU1765" s="106"/>
      <c r="AV1765" s="106"/>
      <c r="AW1765" s="106"/>
      <c r="AX1765" s="106"/>
      <c r="AY1765" s="106"/>
      <c r="AZ1765" s="106"/>
      <c r="BA1765" s="106"/>
      <c r="BB1765" s="106"/>
      <c r="BC1765" s="106"/>
      <c r="BD1765" s="106"/>
      <c r="BE1765" s="106"/>
      <c r="BF1765" s="106"/>
      <c r="BG1765" s="106"/>
      <c r="BH1765" s="106"/>
      <c r="BI1765" s="106"/>
      <c r="BJ1765" s="106"/>
      <c r="BK1765" s="106"/>
      <c r="BL1765" s="106"/>
      <c r="BM1765" s="106"/>
      <c r="BN1765" s="106"/>
      <c r="BO1765" s="106"/>
      <c r="BP1765" s="106"/>
      <c r="BQ1765" s="106"/>
      <c r="BR1765" s="106"/>
      <c r="BS1765" s="106"/>
      <c r="BT1765" s="106"/>
      <c r="BU1765" s="106"/>
      <c r="BV1765" s="106"/>
      <c r="BW1765" s="106"/>
      <c r="BX1765" s="106"/>
      <c r="BY1765" s="106"/>
    </row>
    <row r="1766" spans="1:77" ht="48" x14ac:dyDescent="0.2">
      <c r="A1766" s="107">
        <v>44139.135416666664</v>
      </c>
      <c r="B1766" s="105">
        <v>1</v>
      </c>
      <c r="C1766" s="105">
        <v>1</v>
      </c>
      <c r="D1766" s="105" t="s">
        <v>381</v>
      </c>
      <c r="E1766" s="105" t="s">
        <v>390</v>
      </c>
      <c r="F1766" s="105">
        <v>600</v>
      </c>
      <c r="G1766" s="122">
        <v>1.9461780355226601</v>
      </c>
      <c r="H1766" s="123">
        <v>0.146229960483163</v>
      </c>
      <c r="I1766" s="123">
        <v>1.54514307177009</v>
      </c>
      <c r="J1766" s="123">
        <v>2.2623420614007399</v>
      </c>
      <c r="K1766" s="123">
        <v>223.57478914029201</v>
      </c>
      <c r="L1766" s="123">
        <v>4.1717832072695504</v>
      </c>
      <c r="M1766" s="124" t="s">
        <v>409</v>
      </c>
      <c r="N1766" s="123">
        <v>7.05848492064476E-2</v>
      </c>
      <c r="O1766" s="123">
        <f t="shared" si="26"/>
        <v>7.5136990457243495</v>
      </c>
      <c r="P1766" s="125">
        <v>1025</v>
      </c>
      <c r="Q1766" s="126">
        <v>13.575185497470491</v>
      </c>
      <c r="R1766" s="126">
        <v>1.0517719977059272</v>
      </c>
      <c r="S1766" s="105" t="s">
        <v>381</v>
      </c>
      <c r="T1766" s="105" t="s">
        <v>381</v>
      </c>
      <c r="U1766" s="105" t="s">
        <v>381</v>
      </c>
      <c r="V1766" s="105" t="str">
        <f>IF(G1766 &lt; Characteristics!$L$13,'Field Values'!$B$65,'Field Values'!$B$66)</f>
        <v>Operating – Normal Generation/Full Performance</v>
      </c>
      <c r="W1766" s="106" t="s">
        <v>199</v>
      </c>
      <c r="X1766" s="105" t="s">
        <v>50</v>
      </c>
      <c r="Y1766" s="105">
        <v>0</v>
      </c>
      <c r="Z1766" s="105" t="s">
        <v>387</v>
      </c>
      <c r="AA1766" s="105">
        <v>0</v>
      </c>
      <c r="AB1766" s="104">
        <v>24.226312222087302</v>
      </c>
      <c r="AC1766" s="104">
        <v>4.1744619014105</v>
      </c>
      <c r="AD1766" s="104">
        <v>10.960582452988501</v>
      </c>
      <c r="AE1766" s="104">
        <v>33.495845820859103</v>
      </c>
      <c r="AF1766" s="104">
        <v>84.403903514269203</v>
      </c>
      <c r="AG1766" s="104">
        <v>14.5436792191999</v>
      </c>
      <c r="AH1766" s="104">
        <v>38.186565105893003</v>
      </c>
      <c r="AI1766" s="104">
        <v>116.69863427383901</v>
      </c>
      <c r="AJ1766" s="106"/>
      <c r="AK1766" s="106"/>
      <c r="AL1766" s="106"/>
      <c r="AM1766" s="106"/>
      <c r="AN1766" s="106"/>
      <c r="AO1766" s="106"/>
      <c r="AP1766" s="106"/>
      <c r="AQ1766" s="106"/>
      <c r="AR1766" s="106"/>
      <c r="AS1766" s="106"/>
      <c r="AT1766" s="106"/>
      <c r="AU1766" s="106"/>
      <c r="AV1766" s="106"/>
      <c r="AW1766" s="106"/>
      <c r="AX1766" s="106"/>
      <c r="AY1766" s="106"/>
      <c r="AZ1766" s="106"/>
      <c r="BA1766" s="106"/>
      <c r="BB1766" s="106"/>
      <c r="BC1766" s="106"/>
      <c r="BD1766" s="106"/>
      <c r="BE1766" s="106"/>
      <c r="BF1766" s="106"/>
      <c r="BG1766" s="106"/>
      <c r="BH1766" s="106"/>
      <c r="BI1766" s="106"/>
      <c r="BJ1766" s="106"/>
      <c r="BK1766" s="106"/>
      <c r="BL1766" s="106"/>
      <c r="BM1766" s="106"/>
      <c r="BN1766" s="106"/>
      <c r="BO1766" s="106"/>
      <c r="BP1766" s="106"/>
      <c r="BQ1766" s="106"/>
      <c r="BR1766" s="106"/>
      <c r="BS1766" s="106"/>
      <c r="BT1766" s="106"/>
      <c r="BU1766" s="106"/>
      <c r="BV1766" s="106"/>
      <c r="BW1766" s="106"/>
      <c r="BX1766" s="106"/>
      <c r="BY1766" s="106"/>
    </row>
    <row r="1767" spans="1:77" ht="48" x14ac:dyDescent="0.2">
      <c r="A1767" s="107">
        <v>44139.142361111109</v>
      </c>
      <c r="B1767" s="105">
        <v>1</v>
      </c>
      <c r="C1767" s="105">
        <v>1</v>
      </c>
      <c r="D1767" s="105" t="s">
        <v>381</v>
      </c>
      <c r="E1767" s="105" t="s">
        <v>390</v>
      </c>
      <c r="F1767" s="105">
        <v>600</v>
      </c>
      <c r="G1767" s="122">
        <v>1.92542031675518</v>
      </c>
      <c r="H1767" s="123">
        <v>0.14234679115007001</v>
      </c>
      <c r="I1767" s="123">
        <v>1.3057057858479799</v>
      </c>
      <c r="J1767" s="123">
        <v>2.22978986831684</v>
      </c>
      <c r="K1767" s="123">
        <v>222.96114949220399</v>
      </c>
      <c r="L1767" s="123">
        <v>4.2241235179636201</v>
      </c>
      <c r="M1767" s="124" t="s">
        <v>409</v>
      </c>
      <c r="N1767" s="123">
        <v>7.4838760037185606E-2</v>
      </c>
      <c r="O1767" s="123">
        <f t="shared" si="26"/>
        <v>7.3930242613187103</v>
      </c>
      <c r="P1767" s="125">
        <v>1025</v>
      </c>
      <c r="Q1767" s="126">
        <v>13.544755480607083</v>
      </c>
      <c r="R1767" s="126">
        <v>1.0216007293766012</v>
      </c>
      <c r="S1767" s="105" t="s">
        <v>381</v>
      </c>
      <c r="T1767" s="105" t="s">
        <v>381</v>
      </c>
      <c r="U1767" s="105" t="s">
        <v>381</v>
      </c>
      <c r="V1767" s="105" t="str">
        <f>IF(G1767 &lt; Characteristics!$L$13,'Field Values'!$B$65,'Field Values'!$B$66)</f>
        <v>Operating – Normal Generation/Full Performance</v>
      </c>
      <c r="W1767" s="106" t="s">
        <v>199</v>
      </c>
      <c r="X1767" s="105" t="s">
        <v>50</v>
      </c>
      <c r="Y1767" s="105">
        <v>0</v>
      </c>
      <c r="Z1767" s="105" t="s">
        <v>387</v>
      </c>
      <c r="AA1767" s="105">
        <v>0</v>
      </c>
      <c r="AB1767" s="104">
        <v>20.832425104751799</v>
      </c>
      <c r="AC1767" s="104">
        <v>3.9885314547237298</v>
      </c>
      <c r="AD1767" s="104">
        <v>7.3556043468760297</v>
      </c>
      <c r="AE1767" s="104">
        <v>33.620340447017199</v>
      </c>
      <c r="AF1767" s="104">
        <v>72.579719534047896</v>
      </c>
      <c r="AG1767" s="104">
        <v>13.8959040477984</v>
      </c>
      <c r="AH1767" s="104">
        <v>25.62694750588</v>
      </c>
      <c r="AI1767" s="104">
        <v>117.132369195876</v>
      </c>
      <c r="AJ1767" s="106"/>
      <c r="AK1767" s="106"/>
      <c r="AL1767" s="106"/>
      <c r="AM1767" s="106"/>
      <c r="AN1767" s="106"/>
      <c r="AO1767" s="106"/>
      <c r="AP1767" s="106"/>
      <c r="AQ1767" s="106"/>
      <c r="AR1767" s="106"/>
      <c r="AS1767" s="106"/>
      <c r="AT1767" s="106"/>
      <c r="AU1767" s="106"/>
      <c r="AV1767" s="106"/>
      <c r="AW1767" s="106"/>
      <c r="AX1767" s="106"/>
      <c r="AY1767" s="106"/>
      <c r="AZ1767" s="106"/>
      <c r="BA1767" s="106"/>
      <c r="BB1767" s="106"/>
      <c r="BC1767" s="106"/>
      <c r="BD1767" s="106"/>
      <c r="BE1767" s="106"/>
      <c r="BF1767" s="106"/>
      <c r="BG1767" s="106"/>
      <c r="BH1767" s="106"/>
      <c r="BI1767" s="106"/>
      <c r="BJ1767" s="106"/>
      <c r="BK1767" s="106"/>
      <c r="BL1767" s="106"/>
      <c r="BM1767" s="106"/>
      <c r="BN1767" s="106"/>
      <c r="BO1767" s="106"/>
      <c r="BP1767" s="106"/>
      <c r="BQ1767" s="106"/>
      <c r="BR1767" s="106"/>
      <c r="BS1767" s="106"/>
      <c r="BT1767" s="106"/>
      <c r="BU1767" s="106"/>
      <c r="BV1767" s="106"/>
      <c r="BW1767" s="106"/>
      <c r="BX1767" s="106"/>
      <c r="BY1767" s="106"/>
    </row>
    <row r="1768" spans="1:77" ht="48" x14ac:dyDescent="0.2">
      <c r="A1768" s="107">
        <v>44139.149305555555</v>
      </c>
      <c r="B1768" s="105">
        <v>1</v>
      </c>
      <c r="C1768" s="105">
        <v>1</v>
      </c>
      <c r="D1768" s="105" t="s">
        <v>381</v>
      </c>
      <c r="E1768" s="105" t="s">
        <v>390</v>
      </c>
      <c r="F1768" s="105">
        <v>600</v>
      </c>
      <c r="G1768" s="122">
        <v>1.8984631492726001</v>
      </c>
      <c r="H1768" s="123">
        <v>0.14746037789122701</v>
      </c>
      <c r="I1768" s="123">
        <v>1.3722124435383201</v>
      </c>
      <c r="J1768" s="123">
        <v>2.2108196959940498</v>
      </c>
      <c r="K1768" s="123">
        <v>223.44007308331999</v>
      </c>
      <c r="L1768" s="123">
        <v>4.5928456119932699</v>
      </c>
      <c r="M1768" s="124" t="s">
        <v>409</v>
      </c>
      <c r="N1768" s="123">
        <v>7.6451699784526497E-2</v>
      </c>
      <c r="O1768" s="123">
        <f t="shared" si="26"/>
        <v>7.7673552919753401</v>
      </c>
      <c r="P1768" s="125">
        <v>1025</v>
      </c>
      <c r="Q1768" s="126">
        <v>13.516711635750445</v>
      </c>
      <c r="R1768" s="126">
        <v>0.99010881159838071</v>
      </c>
      <c r="S1768" s="105" t="s">
        <v>381</v>
      </c>
      <c r="T1768" s="105" t="s">
        <v>381</v>
      </c>
      <c r="U1768" s="105" t="s">
        <v>381</v>
      </c>
      <c r="V1768" s="105" t="str">
        <f>IF(G1768 &lt; Characteristics!$L$13,'Field Values'!$B$65,'Field Values'!$B$66)</f>
        <v>Operating – Normal Generation/Full Performance</v>
      </c>
      <c r="W1768" s="106" t="s">
        <v>199</v>
      </c>
      <c r="X1768" s="105" t="s">
        <v>50</v>
      </c>
      <c r="Y1768" s="105">
        <v>0</v>
      </c>
      <c r="Z1768" s="105" t="s">
        <v>387</v>
      </c>
      <c r="AA1768" s="105">
        <v>0</v>
      </c>
      <c r="AB1768" s="104">
        <v>19.284373269570999</v>
      </c>
      <c r="AC1768" s="104">
        <v>3.6112049094618399</v>
      </c>
      <c r="AD1768" s="104">
        <v>5.8841136806170597</v>
      </c>
      <c r="AE1768" s="104">
        <v>28.000724655417301</v>
      </c>
      <c r="AF1768" s="104">
        <v>67.186361099525698</v>
      </c>
      <c r="AG1768" s="104">
        <v>12.581311565034699</v>
      </c>
      <c r="AH1768" s="104">
        <v>20.500325505356798</v>
      </c>
      <c r="AI1768" s="104">
        <v>97.553824382576295</v>
      </c>
      <c r="AJ1768" s="106"/>
      <c r="AK1768" s="106"/>
      <c r="AL1768" s="106"/>
      <c r="AM1768" s="106"/>
      <c r="AN1768" s="106"/>
      <c r="AO1768" s="106"/>
      <c r="AP1768" s="106"/>
      <c r="AQ1768" s="106"/>
      <c r="AR1768" s="106"/>
      <c r="AS1768" s="106"/>
      <c r="AT1768" s="106"/>
      <c r="AU1768" s="106"/>
      <c r="AV1768" s="106"/>
      <c r="AW1768" s="106"/>
      <c r="AX1768" s="106"/>
      <c r="AY1768" s="106"/>
      <c r="AZ1768" s="106"/>
      <c r="BA1768" s="106"/>
      <c r="BB1768" s="106"/>
      <c r="BC1768" s="106"/>
      <c r="BD1768" s="106"/>
      <c r="BE1768" s="106"/>
      <c r="BF1768" s="106"/>
      <c r="BG1768" s="106"/>
      <c r="BH1768" s="106"/>
      <c r="BI1768" s="106"/>
      <c r="BJ1768" s="106"/>
      <c r="BK1768" s="106"/>
      <c r="BL1768" s="106"/>
      <c r="BM1768" s="106"/>
      <c r="BN1768" s="106"/>
      <c r="BO1768" s="106"/>
      <c r="BP1768" s="106"/>
      <c r="BQ1768" s="106"/>
      <c r="BR1768" s="106"/>
      <c r="BS1768" s="106"/>
      <c r="BT1768" s="106"/>
      <c r="BU1768" s="106"/>
      <c r="BV1768" s="106"/>
      <c r="BW1768" s="106"/>
      <c r="BX1768" s="106"/>
      <c r="BY1768" s="106"/>
    </row>
    <row r="1769" spans="1:77" ht="48" x14ac:dyDescent="0.2">
      <c r="A1769" s="107">
        <v>44139.15625</v>
      </c>
      <c r="B1769" s="105">
        <v>1</v>
      </c>
      <c r="C1769" s="105">
        <v>1</v>
      </c>
      <c r="D1769" s="105" t="s">
        <v>381</v>
      </c>
      <c r="E1769" s="105" t="s">
        <v>390</v>
      </c>
      <c r="F1769" s="105">
        <v>600</v>
      </c>
      <c r="G1769" s="122">
        <v>1.90347155958696</v>
      </c>
      <c r="H1769" s="123">
        <v>0.12983032212223</v>
      </c>
      <c r="I1769" s="123">
        <v>1.4714304533232601</v>
      </c>
      <c r="J1769" s="123">
        <v>2.2271027501785099</v>
      </c>
      <c r="K1769" s="123">
        <v>223.10324013504101</v>
      </c>
      <c r="L1769" s="123">
        <v>3.6877172441597899</v>
      </c>
      <c r="M1769" s="124" t="s">
        <v>409</v>
      </c>
      <c r="N1769" s="123">
        <v>6.2576563105062294E-2</v>
      </c>
      <c r="O1769" s="123">
        <f t="shared" si="26"/>
        <v>6.82071247496875</v>
      </c>
      <c r="P1769" s="125">
        <v>1025</v>
      </c>
      <c r="Q1769" s="126">
        <v>13.502563237774011</v>
      </c>
      <c r="R1769" s="126">
        <v>0.96197841333042966</v>
      </c>
      <c r="S1769" s="105" t="s">
        <v>381</v>
      </c>
      <c r="T1769" s="105" t="s">
        <v>381</v>
      </c>
      <c r="U1769" s="105" t="s">
        <v>381</v>
      </c>
      <c r="V1769" s="105" t="str">
        <f>IF(G1769 &lt; Characteristics!$L$13,'Field Values'!$B$65,'Field Values'!$B$66)</f>
        <v>Operating – Normal Generation/Full Performance</v>
      </c>
      <c r="W1769" s="106" t="s">
        <v>199</v>
      </c>
      <c r="X1769" s="105" t="s">
        <v>50</v>
      </c>
      <c r="Y1769" s="105">
        <v>0</v>
      </c>
      <c r="Z1769" s="105" t="s">
        <v>387</v>
      </c>
      <c r="AA1769" s="105">
        <v>0</v>
      </c>
      <c r="AB1769" s="104">
        <v>23.5554903042479</v>
      </c>
      <c r="AC1769" s="104">
        <v>2.7666754235924</v>
      </c>
      <c r="AD1769" s="104">
        <v>14.745278579675899</v>
      </c>
      <c r="AE1769" s="104">
        <v>32.246628523737101</v>
      </c>
      <c r="AF1769" s="104">
        <v>82.066783421505207</v>
      </c>
      <c r="AG1769" s="104">
        <v>9.6390003824866195</v>
      </c>
      <c r="AH1769" s="104">
        <v>51.3723140020778</v>
      </c>
      <c r="AI1769" s="104">
        <v>112.346404915061</v>
      </c>
      <c r="AJ1769" s="106"/>
      <c r="AK1769" s="106"/>
      <c r="AL1769" s="106"/>
      <c r="AM1769" s="106"/>
      <c r="AN1769" s="106"/>
      <c r="AO1769" s="106"/>
      <c r="AP1769" s="106"/>
      <c r="AQ1769" s="106"/>
      <c r="AR1769" s="106"/>
      <c r="AS1769" s="106"/>
      <c r="AT1769" s="106"/>
      <c r="AU1769" s="106"/>
      <c r="AV1769" s="106"/>
      <c r="AW1769" s="106"/>
      <c r="AX1769" s="106"/>
      <c r="AY1769" s="106"/>
      <c r="AZ1769" s="106"/>
      <c r="BA1769" s="106"/>
      <c r="BB1769" s="106"/>
      <c r="BC1769" s="106"/>
      <c r="BD1769" s="106"/>
      <c r="BE1769" s="106"/>
      <c r="BF1769" s="106"/>
      <c r="BG1769" s="106"/>
      <c r="BH1769" s="106"/>
      <c r="BI1769" s="106"/>
      <c r="BJ1769" s="106"/>
      <c r="BK1769" s="106"/>
      <c r="BL1769" s="106"/>
      <c r="BM1769" s="106"/>
      <c r="BN1769" s="106"/>
      <c r="BO1769" s="106"/>
      <c r="BP1769" s="106"/>
      <c r="BQ1769" s="106"/>
      <c r="BR1769" s="106"/>
      <c r="BS1769" s="106"/>
      <c r="BT1769" s="106"/>
      <c r="BU1769" s="106"/>
      <c r="BV1769" s="106"/>
      <c r="BW1769" s="106"/>
      <c r="BX1769" s="106"/>
      <c r="BY1769" s="106"/>
    </row>
    <row r="1770" spans="1:77" x14ac:dyDescent="0.2">
      <c r="A1770" s="121"/>
      <c r="G1770" s="125"/>
      <c r="H1770" s="125"/>
      <c r="I1770" s="125"/>
      <c r="J1770" s="125"/>
      <c r="K1770" s="125"/>
      <c r="L1770" s="125"/>
      <c r="M1770" s="125"/>
      <c r="N1770" s="125"/>
      <c r="O1770" s="125"/>
      <c r="P1770" s="125"/>
      <c r="Q1770" s="126"/>
      <c r="R1770" s="126"/>
      <c r="AB1770" s="106"/>
      <c r="AC1770" s="106"/>
      <c r="AD1770" s="106"/>
      <c r="AE1770" s="106"/>
      <c r="AF1770" s="106"/>
      <c r="AG1770" s="106"/>
      <c r="AH1770" s="106"/>
      <c r="AI1770" s="106"/>
      <c r="AJ1770" s="106"/>
      <c r="AK1770" s="106"/>
      <c r="AL1770" s="106"/>
      <c r="AM1770" s="106"/>
      <c r="AN1770" s="106"/>
      <c r="AO1770" s="106"/>
      <c r="AP1770" s="106"/>
      <c r="AQ1770" s="106"/>
      <c r="AR1770" s="106"/>
      <c r="AS1770" s="106"/>
      <c r="AT1770" s="106"/>
      <c r="AU1770" s="106"/>
      <c r="AV1770" s="106"/>
      <c r="AW1770" s="106"/>
      <c r="AX1770" s="106"/>
      <c r="AY1770" s="106"/>
      <c r="AZ1770" s="106"/>
      <c r="BA1770" s="106"/>
      <c r="BB1770" s="106"/>
      <c r="BC1770" s="106"/>
      <c r="BD1770" s="106"/>
      <c r="BE1770" s="106"/>
      <c r="BF1770" s="106"/>
      <c r="BG1770" s="106"/>
      <c r="BH1770" s="106"/>
      <c r="BI1770" s="106"/>
      <c r="BJ1770" s="106"/>
      <c r="BK1770" s="106"/>
      <c r="BL1770" s="106"/>
      <c r="BM1770" s="106"/>
      <c r="BN1770" s="106"/>
      <c r="BO1770" s="106"/>
      <c r="BP1770" s="106"/>
      <c r="BQ1770" s="106"/>
      <c r="BR1770" s="106"/>
      <c r="BS1770" s="106"/>
      <c r="BT1770" s="106"/>
      <c r="BU1770" s="106"/>
      <c r="BV1770" s="106"/>
      <c r="BW1770" s="106"/>
      <c r="BX1770" s="106"/>
      <c r="BY1770" s="106"/>
    </row>
    <row r="1771" spans="1:77" x14ac:dyDescent="0.2">
      <c r="A1771" s="121"/>
      <c r="G1771" s="125"/>
      <c r="H1771" s="125"/>
      <c r="I1771" s="125"/>
      <c r="J1771" s="125"/>
      <c r="K1771" s="125"/>
      <c r="L1771" s="125"/>
      <c r="M1771" s="125"/>
      <c r="N1771" s="125"/>
      <c r="O1771" s="125"/>
      <c r="P1771" s="125"/>
      <c r="Q1771" s="126"/>
      <c r="R1771" s="126"/>
      <c r="AB1771" s="106"/>
      <c r="AC1771" s="106"/>
      <c r="AD1771" s="106"/>
      <c r="AE1771" s="106"/>
      <c r="AF1771" s="106"/>
      <c r="AG1771" s="106"/>
      <c r="AH1771" s="106"/>
      <c r="AI1771" s="106"/>
      <c r="AJ1771" s="106"/>
      <c r="AK1771" s="106"/>
      <c r="AL1771" s="106"/>
      <c r="AM1771" s="106"/>
      <c r="AN1771" s="106"/>
      <c r="AO1771" s="106"/>
      <c r="AP1771" s="106"/>
      <c r="AQ1771" s="106"/>
      <c r="AR1771" s="106"/>
      <c r="AS1771" s="106"/>
      <c r="AT1771" s="106"/>
      <c r="AU1771" s="106"/>
      <c r="AV1771" s="106"/>
      <c r="AW1771" s="106"/>
      <c r="AX1771" s="106"/>
      <c r="AY1771" s="106"/>
      <c r="AZ1771" s="106"/>
      <c r="BA1771" s="106"/>
      <c r="BB1771" s="106"/>
      <c r="BC1771" s="106"/>
      <c r="BD1771" s="106"/>
      <c r="BE1771" s="106"/>
      <c r="BF1771" s="106"/>
      <c r="BG1771" s="106"/>
      <c r="BH1771" s="106"/>
      <c r="BI1771" s="106"/>
      <c r="BJ1771" s="106"/>
      <c r="BK1771" s="106"/>
      <c r="BL1771" s="106"/>
      <c r="BM1771" s="106"/>
      <c r="BN1771" s="106"/>
      <c r="BO1771" s="106"/>
      <c r="BP1771" s="106"/>
      <c r="BQ1771" s="106"/>
      <c r="BR1771" s="106"/>
      <c r="BS1771" s="106"/>
      <c r="BT1771" s="106"/>
      <c r="BU1771" s="106"/>
      <c r="BV1771" s="106"/>
      <c r="BW1771" s="106"/>
      <c r="BX1771" s="106"/>
      <c r="BY1771" s="106"/>
    </row>
    <row r="1772" spans="1:77" x14ac:dyDescent="0.2">
      <c r="A1772" s="121"/>
      <c r="G1772" s="125"/>
      <c r="H1772" s="125"/>
      <c r="I1772" s="125"/>
      <c r="J1772" s="125"/>
      <c r="K1772" s="125"/>
      <c r="L1772" s="125"/>
      <c r="M1772" s="125"/>
      <c r="N1772" s="125"/>
      <c r="O1772" s="125"/>
      <c r="P1772" s="125"/>
      <c r="Q1772" s="126"/>
      <c r="R1772" s="126"/>
      <c r="AB1772" s="106"/>
      <c r="AC1772" s="106"/>
      <c r="AD1772" s="106"/>
      <c r="AE1772" s="106"/>
      <c r="AF1772" s="106"/>
      <c r="AG1772" s="106"/>
      <c r="AH1772" s="106"/>
      <c r="AI1772" s="106"/>
      <c r="AJ1772" s="106"/>
      <c r="AK1772" s="106"/>
      <c r="AL1772" s="106"/>
      <c r="AM1772" s="106"/>
      <c r="AN1772" s="106"/>
      <c r="AO1772" s="106"/>
      <c r="AP1772" s="106"/>
      <c r="AQ1772" s="106"/>
      <c r="AR1772" s="106"/>
      <c r="AS1772" s="106"/>
      <c r="AT1772" s="106"/>
      <c r="AU1772" s="106"/>
      <c r="AV1772" s="106"/>
      <c r="AW1772" s="106"/>
      <c r="AX1772" s="106"/>
      <c r="AY1772" s="106"/>
      <c r="AZ1772" s="106"/>
      <c r="BA1772" s="106"/>
      <c r="BB1772" s="106"/>
      <c r="BC1772" s="106"/>
      <c r="BD1772" s="106"/>
      <c r="BE1772" s="106"/>
      <c r="BF1772" s="106"/>
      <c r="BG1772" s="106"/>
      <c r="BH1772" s="106"/>
      <c r="BI1772" s="106"/>
      <c r="BJ1772" s="106"/>
      <c r="BK1772" s="106"/>
      <c r="BL1772" s="106"/>
      <c r="BM1772" s="106"/>
      <c r="BN1772" s="106"/>
      <c r="BO1772" s="106"/>
      <c r="BP1772" s="106"/>
      <c r="BQ1772" s="106"/>
      <c r="BR1772" s="106"/>
      <c r="BS1772" s="106"/>
      <c r="BT1772" s="106"/>
      <c r="BU1772" s="106"/>
      <c r="BV1772" s="106"/>
      <c r="BW1772" s="106"/>
      <c r="BX1772" s="106"/>
      <c r="BY1772" s="106"/>
    </row>
    <row r="1773" spans="1:77" x14ac:dyDescent="0.2">
      <c r="A1773" s="121"/>
      <c r="G1773" s="125"/>
      <c r="H1773" s="125"/>
      <c r="I1773" s="125"/>
      <c r="J1773" s="125"/>
      <c r="K1773" s="125"/>
      <c r="L1773" s="125"/>
      <c r="M1773" s="125"/>
      <c r="N1773" s="125"/>
      <c r="O1773" s="125"/>
      <c r="P1773" s="125"/>
      <c r="Q1773" s="126"/>
      <c r="R1773" s="126"/>
      <c r="AB1773" s="106"/>
      <c r="AC1773" s="106"/>
      <c r="AD1773" s="106"/>
      <c r="AE1773" s="106"/>
      <c r="AF1773" s="106"/>
      <c r="AG1773" s="106"/>
      <c r="AH1773" s="106"/>
      <c r="AI1773" s="106"/>
      <c r="AJ1773" s="106"/>
      <c r="AK1773" s="106"/>
      <c r="AL1773" s="106"/>
      <c r="AM1773" s="106"/>
      <c r="AN1773" s="106"/>
      <c r="AO1773" s="106"/>
      <c r="AP1773" s="106"/>
      <c r="AQ1773" s="106"/>
      <c r="AR1773" s="106"/>
      <c r="AS1773" s="106"/>
      <c r="AT1773" s="106"/>
      <c r="AU1773" s="106"/>
      <c r="AV1773" s="106"/>
      <c r="AW1773" s="106"/>
      <c r="AX1773" s="106"/>
      <c r="AY1773" s="106"/>
      <c r="AZ1773" s="106"/>
      <c r="BA1773" s="106"/>
      <c r="BB1773" s="106"/>
      <c r="BC1773" s="106"/>
      <c r="BD1773" s="106"/>
      <c r="BE1773" s="106"/>
      <c r="BF1773" s="106"/>
      <c r="BG1773" s="106"/>
      <c r="BH1773" s="106"/>
      <c r="BI1773" s="106"/>
      <c r="BJ1773" s="106"/>
      <c r="BK1773" s="106"/>
      <c r="BL1773" s="106"/>
      <c r="BM1773" s="106"/>
      <c r="BN1773" s="106"/>
      <c r="BO1773" s="106"/>
      <c r="BP1773" s="106"/>
      <c r="BQ1773" s="106"/>
      <c r="BR1773" s="106"/>
      <c r="BS1773" s="106"/>
      <c r="BT1773" s="106"/>
      <c r="BU1773" s="106"/>
      <c r="BV1773" s="106"/>
      <c r="BW1773" s="106"/>
      <c r="BX1773" s="106"/>
      <c r="BY1773" s="106"/>
    </row>
    <row r="1774" spans="1:77" x14ac:dyDescent="0.2">
      <c r="A1774" s="121"/>
      <c r="G1774" s="125"/>
      <c r="H1774" s="125"/>
      <c r="I1774" s="125"/>
      <c r="J1774" s="125"/>
      <c r="K1774" s="125"/>
      <c r="L1774" s="125"/>
      <c r="M1774" s="125"/>
      <c r="N1774" s="125"/>
      <c r="O1774" s="125"/>
      <c r="P1774" s="125"/>
      <c r="Q1774" s="126"/>
      <c r="R1774" s="126"/>
      <c r="AB1774" s="106"/>
      <c r="AC1774" s="106"/>
      <c r="AD1774" s="106"/>
      <c r="AE1774" s="106"/>
      <c r="AF1774" s="106"/>
      <c r="AG1774" s="106"/>
      <c r="AH1774" s="106"/>
      <c r="AI1774" s="106"/>
      <c r="AJ1774" s="106"/>
      <c r="AK1774" s="106"/>
      <c r="AL1774" s="106"/>
      <c r="AM1774" s="106"/>
      <c r="AN1774" s="106"/>
      <c r="AO1774" s="106"/>
      <c r="AP1774" s="106"/>
      <c r="AQ1774" s="106"/>
      <c r="AR1774" s="106"/>
      <c r="AS1774" s="106"/>
      <c r="AT1774" s="106"/>
      <c r="AU1774" s="106"/>
      <c r="AV1774" s="106"/>
      <c r="AW1774" s="106"/>
      <c r="AX1774" s="106"/>
      <c r="AY1774" s="106"/>
      <c r="AZ1774" s="106"/>
      <c r="BA1774" s="106"/>
      <c r="BB1774" s="106"/>
      <c r="BC1774" s="106"/>
      <c r="BD1774" s="106"/>
      <c r="BE1774" s="106"/>
      <c r="BF1774" s="106"/>
      <c r="BG1774" s="106"/>
      <c r="BH1774" s="106"/>
      <c r="BI1774" s="106"/>
      <c r="BJ1774" s="106"/>
      <c r="BK1774" s="106"/>
      <c r="BL1774" s="106"/>
      <c r="BM1774" s="106"/>
      <c r="BN1774" s="106"/>
      <c r="BO1774" s="106"/>
      <c r="BP1774" s="106"/>
      <c r="BQ1774" s="106"/>
      <c r="BR1774" s="106"/>
      <c r="BS1774" s="106"/>
      <c r="BT1774" s="106"/>
      <c r="BU1774" s="106"/>
      <c r="BV1774" s="106"/>
      <c r="BW1774" s="106"/>
      <c r="BX1774" s="106"/>
      <c r="BY1774" s="106"/>
    </row>
    <row r="1775" spans="1:77" x14ac:dyDescent="0.2">
      <c r="A1775" s="121"/>
      <c r="G1775" s="125"/>
      <c r="H1775" s="125"/>
      <c r="I1775" s="125"/>
      <c r="J1775" s="125"/>
      <c r="K1775" s="125"/>
      <c r="L1775" s="125"/>
      <c r="M1775" s="125"/>
      <c r="N1775" s="125"/>
      <c r="O1775" s="125"/>
      <c r="P1775" s="125"/>
      <c r="Q1775" s="126"/>
      <c r="R1775" s="126"/>
      <c r="AB1775" s="106"/>
      <c r="AC1775" s="106"/>
      <c r="AD1775" s="106"/>
      <c r="AE1775" s="106"/>
      <c r="AF1775" s="106"/>
      <c r="AG1775" s="106"/>
      <c r="AH1775" s="106"/>
      <c r="AI1775" s="106"/>
      <c r="AJ1775" s="106"/>
      <c r="AK1775" s="106"/>
      <c r="AL1775" s="106"/>
      <c r="AM1775" s="106"/>
      <c r="AN1775" s="106"/>
      <c r="AO1775" s="106"/>
      <c r="AP1775" s="106"/>
      <c r="AQ1775" s="106"/>
      <c r="AR1775" s="106"/>
      <c r="AS1775" s="106"/>
      <c r="AT1775" s="106"/>
      <c r="AU1775" s="106"/>
      <c r="AV1775" s="106"/>
      <c r="AW1775" s="106"/>
      <c r="AX1775" s="106"/>
      <c r="AY1775" s="106"/>
      <c r="AZ1775" s="106"/>
      <c r="BA1775" s="106"/>
      <c r="BB1775" s="106"/>
      <c r="BC1775" s="106"/>
      <c r="BD1775" s="106"/>
      <c r="BE1775" s="106"/>
      <c r="BF1775" s="106"/>
      <c r="BG1775" s="106"/>
      <c r="BH1775" s="106"/>
      <c r="BI1775" s="106"/>
      <c r="BJ1775" s="106"/>
      <c r="BK1775" s="106"/>
      <c r="BL1775" s="106"/>
      <c r="BM1775" s="106"/>
      <c r="BN1775" s="106"/>
      <c r="BO1775" s="106"/>
      <c r="BP1775" s="106"/>
      <c r="BQ1775" s="106"/>
      <c r="BR1775" s="106"/>
      <c r="BS1775" s="106"/>
      <c r="BT1775" s="106"/>
      <c r="BU1775" s="106"/>
      <c r="BV1775" s="106"/>
      <c r="BW1775" s="106"/>
      <c r="BX1775" s="106"/>
      <c r="BY1775" s="106"/>
    </row>
    <row r="1776" spans="1:77" x14ac:dyDescent="0.2">
      <c r="A1776" s="121"/>
      <c r="G1776" s="125"/>
      <c r="H1776" s="125"/>
      <c r="I1776" s="125"/>
      <c r="J1776" s="125"/>
      <c r="K1776" s="125"/>
      <c r="L1776" s="125"/>
      <c r="M1776" s="125"/>
      <c r="N1776" s="125"/>
      <c r="O1776" s="125"/>
      <c r="P1776" s="125"/>
      <c r="Q1776" s="126"/>
      <c r="R1776" s="126"/>
      <c r="AB1776" s="106"/>
      <c r="AC1776" s="106"/>
      <c r="AD1776" s="106"/>
      <c r="AE1776" s="106"/>
      <c r="AF1776" s="106"/>
      <c r="AG1776" s="106"/>
      <c r="AH1776" s="106"/>
      <c r="AI1776" s="106"/>
      <c r="AJ1776" s="106"/>
      <c r="AK1776" s="106"/>
      <c r="AL1776" s="106"/>
      <c r="AM1776" s="106"/>
      <c r="AN1776" s="106"/>
      <c r="AO1776" s="106"/>
      <c r="AP1776" s="106"/>
      <c r="AQ1776" s="106"/>
      <c r="AR1776" s="106"/>
      <c r="AS1776" s="106"/>
      <c r="AT1776" s="106"/>
      <c r="AU1776" s="106"/>
      <c r="AV1776" s="106"/>
      <c r="AW1776" s="106"/>
      <c r="AX1776" s="106"/>
      <c r="AY1776" s="106"/>
      <c r="AZ1776" s="106"/>
      <c r="BA1776" s="106"/>
      <c r="BB1776" s="106"/>
      <c r="BC1776" s="106"/>
      <c r="BD1776" s="106"/>
      <c r="BE1776" s="106"/>
      <c r="BF1776" s="106"/>
      <c r="BG1776" s="106"/>
      <c r="BH1776" s="106"/>
      <c r="BI1776" s="106"/>
      <c r="BJ1776" s="106"/>
      <c r="BK1776" s="106"/>
      <c r="BL1776" s="106"/>
      <c r="BM1776" s="106"/>
      <c r="BN1776" s="106"/>
      <c r="BO1776" s="106"/>
      <c r="BP1776" s="106"/>
      <c r="BQ1776" s="106"/>
      <c r="BR1776" s="106"/>
      <c r="BS1776" s="106"/>
      <c r="BT1776" s="106"/>
      <c r="BU1776" s="106"/>
      <c r="BV1776" s="106"/>
      <c r="BW1776" s="106"/>
      <c r="BX1776" s="106"/>
      <c r="BY1776" s="106"/>
    </row>
    <row r="1777" spans="1:77" x14ac:dyDescent="0.2">
      <c r="A1777" s="121"/>
      <c r="G1777" s="125"/>
      <c r="H1777" s="125"/>
      <c r="I1777" s="125"/>
      <c r="J1777" s="125"/>
      <c r="K1777" s="125"/>
      <c r="L1777" s="125"/>
      <c r="M1777" s="125"/>
      <c r="N1777" s="125"/>
      <c r="O1777" s="125"/>
      <c r="P1777" s="125"/>
      <c r="Q1777" s="126"/>
      <c r="R1777" s="126"/>
      <c r="AB1777" s="106"/>
      <c r="AC1777" s="106"/>
      <c r="AD1777" s="106"/>
      <c r="AE1777" s="106"/>
      <c r="AF1777" s="106"/>
      <c r="AG1777" s="106"/>
      <c r="AH1777" s="106"/>
      <c r="AI1777" s="106"/>
      <c r="AJ1777" s="106"/>
      <c r="AK1777" s="106"/>
      <c r="AL1777" s="106"/>
      <c r="AM1777" s="106"/>
      <c r="AN1777" s="106"/>
      <c r="AO1777" s="106"/>
      <c r="AP1777" s="106"/>
      <c r="AQ1777" s="106"/>
      <c r="AR1777" s="106"/>
      <c r="AS1777" s="106"/>
      <c r="AT1777" s="106"/>
      <c r="AU1777" s="106"/>
      <c r="AV1777" s="106"/>
      <c r="AW1777" s="106"/>
      <c r="AX1777" s="106"/>
      <c r="AY1777" s="106"/>
      <c r="AZ1777" s="106"/>
      <c r="BA1777" s="106"/>
      <c r="BB1777" s="106"/>
      <c r="BC1777" s="106"/>
      <c r="BD1777" s="106"/>
      <c r="BE1777" s="106"/>
      <c r="BF1777" s="106"/>
      <c r="BG1777" s="106"/>
      <c r="BH1777" s="106"/>
      <c r="BI1777" s="106"/>
      <c r="BJ1777" s="106"/>
      <c r="BK1777" s="106"/>
      <c r="BL1777" s="106"/>
      <c r="BM1777" s="106"/>
      <c r="BN1777" s="106"/>
      <c r="BO1777" s="106"/>
      <c r="BP1777" s="106"/>
      <c r="BQ1777" s="106"/>
      <c r="BR1777" s="106"/>
      <c r="BS1777" s="106"/>
      <c r="BT1777" s="106"/>
      <c r="BU1777" s="106"/>
      <c r="BV1777" s="106"/>
      <c r="BW1777" s="106"/>
      <c r="BX1777" s="106"/>
      <c r="BY1777" s="106"/>
    </row>
    <row r="1778" spans="1:77" x14ac:dyDescent="0.2">
      <c r="A1778" s="121"/>
      <c r="G1778" s="125"/>
      <c r="H1778" s="125"/>
      <c r="I1778" s="125"/>
      <c r="J1778" s="125"/>
      <c r="K1778" s="125"/>
      <c r="L1778" s="125"/>
      <c r="M1778" s="125"/>
      <c r="N1778" s="125"/>
      <c r="O1778" s="125"/>
      <c r="P1778" s="125"/>
      <c r="Q1778" s="126"/>
      <c r="R1778" s="126"/>
      <c r="AB1778" s="106"/>
      <c r="AC1778" s="106"/>
      <c r="AD1778" s="106"/>
      <c r="AE1778" s="106"/>
      <c r="AF1778" s="106"/>
      <c r="AG1778" s="106"/>
      <c r="AH1778" s="106"/>
      <c r="AI1778" s="106"/>
      <c r="AJ1778" s="106"/>
      <c r="AK1778" s="106"/>
      <c r="AL1778" s="106"/>
      <c r="AM1778" s="106"/>
      <c r="AN1778" s="106"/>
      <c r="AO1778" s="106"/>
      <c r="AP1778" s="106"/>
      <c r="AQ1778" s="106"/>
      <c r="AR1778" s="106"/>
      <c r="AS1778" s="106"/>
      <c r="AT1778" s="106"/>
      <c r="AU1778" s="106"/>
      <c r="AV1778" s="106"/>
      <c r="AW1778" s="106"/>
      <c r="AX1778" s="106"/>
      <c r="AY1778" s="106"/>
      <c r="AZ1778" s="106"/>
      <c r="BA1778" s="106"/>
      <c r="BB1778" s="106"/>
      <c r="BC1778" s="106"/>
      <c r="BD1778" s="106"/>
      <c r="BE1778" s="106"/>
      <c r="BF1778" s="106"/>
      <c r="BG1778" s="106"/>
      <c r="BH1778" s="106"/>
      <c r="BI1778" s="106"/>
      <c r="BJ1778" s="106"/>
      <c r="BK1778" s="106"/>
      <c r="BL1778" s="106"/>
      <c r="BM1778" s="106"/>
      <c r="BN1778" s="106"/>
      <c r="BO1778" s="106"/>
      <c r="BP1778" s="106"/>
      <c r="BQ1778" s="106"/>
      <c r="BR1778" s="106"/>
      <c r="BS1778" s="106"/>
      <c r="BT1778" s="106"/>
      <c r="BU1778" s="106"/>
      <c r="BV1778" s="106"/>
      <c r="BW1778" s="106"/>
      <c r="BX1778" s="106"/>
      <c r="BY1778" s="106"/>
    </row>
    <row r="1779" spans="1:77" x14ac:dyDescent="0.2">
      <c r="A1779" s="121"/>
      <c r="G1779" s="125"/>
      <c r="H1779" s="125"/>
      <c r="I1779" s="125"/>
      <c r="J1779" s="125"/>
      <c r="K1779" s="125"/>
      <c r="L1779" s="125"/>
      <c r="M1779" s="125"/>
      <c r="N1779" s="125"/>
      <c r="O1779" s="125"/>
      <c r="P1779" s="125"/>
      <c r="Q1779" s="126"/>
      <c r="R1779" s="126"/>
      <c r="AB1779" s="106"/>
      <c r="AC1779" s="106"/>
      <c r="AD1779" s="106"/>
      <c r="AE1779" s="106"/>
      <c r="AF1779" s="106"/>
      <c r="AG1779" s="106"/>
      <c r="AH1779" s="106"/>
      <c r="AI1779" s="106"/>
      <c r="AJ1779" s="106"/>
      <c r="AK1779" s="106"/>
      <c r="AL1779" s="106"/>
      <c r="AM1779" s="106"/>
      <c r="AN1779" s="106"/>
      <c r="AO1779" s="106"/>
      <c r="AP1779" s="106"/>
      <c r="AQ1779" s="106"/>
      <c r="AR1779" s="106"/>
      <c r="AS1779" s="106"/>
      <c r="AT1779" s="106"/>
      <c r="AU1779" s="106"/>
      <c r="AV1779" s="106"/>
      <c r="AW1779" s="106"/>
      <c r="AX1779" s="106"/>
      <c r="AY1779" s="106"/>
      <c r="AZ1779" s="106"/>
      <c r="BA1779" s="106"/>
      <c r="BB1779" s="106"/>
      <c r="BC1779" s="106"/>
      <c r="BD1779" s="106"/>
      <c r="BE1779" s="106"/>
      <c r="BF1779" s="106"/>
      <c r="BG1779" s="106"/>
      <c r="BH1779" s="106"/>
      <c r="BI1779" s="106"/>
      <c r="BJ1779" s="106"/>
      <c r="BK1779" s="106"/>
      <c r="BL1779" s="106"/>
      <c r="BM1779" s="106"/>
      <c r="BN1779" s="106"/>
      <c r="BO1779" s="106"/>
      <c r="BP1779" s="106"/>
      <c r="BQ1779" s="106"/>
      <c r="BR1779" s="106"/>
      <c r="BS1779" s="106"/>
      <c r="BT1779" s="106"/>
      <c r="BU1779" s="106"/>
      <c r="BV1779" s="106"/>
      <c r="BW1779" s="106"/>
      <c r="BX1779" s="106"/>
      <c r="BY1779" s="106"/>
    </row>
    <row r="1780" spans="1:77" x14ac:dyDescent="0.2">
      <c r="A1780" s="121"/>
      <c r="G1780" s="125"/>
      <c r="H1780" s="125"/>
      <c r="I1780" s="125"/>
      <c r="J1780" s="125"/>
      <c r="K1780" s="125"/>
      <c r="L1780" s="125"/>
      <c r="M1780" s="125"/>
      <c r="N1780" s="125"/>
      <c r="O1780" s="125"/>
      <c r="P1780" s="125"/>
      <c r="Q1780" s="126"/>
      <c r="R1780" s="126"/>
      <c r="AB1780" s="106"/>
      <c r="AC1780" s="106"/>
      <c r="AD1780" s="106"/>
      <c r="AE1780" s="106"/>
      <c r="AF1780" s="106"/>
      <c r="AG1780" s="106"/>
      <c r="AH1780" s="106"/>
      <c r="AI1780" s="106"/>
      <c r="AJ1780" s="106"/>
      <c r="AK1780" s="106"/>
      <c r="AL1780" s="106"/>
      <c r="AM1780" s="106"/>
      <c r="AN1780" s="106"/>
      <c r="AO1780" s="106"/>
      <c r="AP1780" s="106"/>
      <c r="AQ1780" s="106"/>
      <c r="AR1780" s="106"/>
      <c r="AS1780" s="106"/>
      <c r="AT1780" s="106"/>
      <c r="AU1780" s="106"/>
      <c r="AV1780" s="106"/>
      <c r="AW1780" s="106"/>
      <c r="AX1780" s="106"/>
      <c r="AY1780" s="106"/>
      <c r="AZ1780" s="106"/>
      <c r="BA1780" s="106"/>
      <c r="BB1780" s="106"/>
      <c r="BC1780" s="106"/>
      <c r="BD1780" s="106"/>
      <c r="BE1780" s="106"/>
      <c r="BF1780" s="106"/>
      <c r="BG1780" s="106"/>
      <c r="BH1780" s="106"/>
      <c r="BI1780" s="106"/>
      <c r="BJ1780" s="106"/>
      <c r="BK1780" s="106"/>
      <c r="BL1780" s="106"/>
      <c r="BM1780" s="106"/>
      <c r="BN1780" s="106"/>
      <c r="BO1780" s="106"/>
      <c r="BP1780" s="106"/>
      <c r="BQ1780" s="106"/>
      <c r="BR1780" s="106"/>
      <c r="BS1780" s="106"/>
      <c r="BT1780" s="106"/>
      <c r="BU1780" s="106"/>
      <c r="BV1780" s="106"/>
      <c r="BW1780" s="106"/>
      <c r="BX1780" s="106"/>
      <c r="BY1780" s="106"/>
    </row>
    <row r="1781" spans="1:77" x14ac:dyDescent="0.2">
      <c r="A1781" s="121"/>
      <c r="G1781" s="125"/>
      <c r="H1781" s="125"/>
      <c r="I1781" s="125"/>
      <c r="J1781" s="125"/>
      <c r="K1781" s="125"/>
      <c r="L1781" s="125"/>
      <c r="M1781" s="125"/>
      <c r="N1781" s="125"/>
      <c r="O1781" s="125"/>
      <c r="P1781" s="125"/>
      <c r="Q1781" s="126"/>
      <c r="R1781" s="126"/>
      <c r="AB1781" s="106"/>
      <c r="AC1781" s="106"/>
      <c r="AD1781" s="106"/>
      <c r="AE1781" s="106"/>
      <c r="AF1781" s="106"/>
      <c r="AG1781" s="106"/>
      <c r="AH1781" s="106"/>
      <c r="AI1781" s="106"/>
      <c r="AJ1781" s="106"/>
      <c r="AK1781" s="106"/>
      <c r="AL1781" s="106"/>
      <c r="AM1781" s="106"/>
      <c r="AN1781" s="106"/>
      <c r="AO1781" s="106"/>
      <c r="AP1781" s="106"/>
      <c r="AQ1781" s="106"/>
      <c r="AR1781" s="106"/>
      <c r="AS1781" s="106"/>
      <c r="AT1781" s="106"/>
      <c r="AU1781" s="106"/>
      <c r="AV1781" s="106"/>
      <c r="AW1781" s="106"/>
      <c r="AX1781" s="106"/>
      <c r="AY1781" s="106"/>
      <c r="AZ1781" s="106"/>
      <c r="BA1781" s="106"/>
      <c r="BB1781" s="106"/>
      <c r="BC1781" s="106"/>
      <c r="BD1781" s="106"/>
      <c r="BE1781" s="106"/>
      <c r="BF1781" s="106"/>
      <c r="BG1781" s="106"/>
      <c r="BH1781" s="106"/>
      <c r="BI1781" s="106"/>
      <c r="BJ1781" s="106"/>
      <c r="BK1781" s="106"/>
      <c r="BL1781" s="106"/>
      <c r="BM1781" s="106"/>
      <c r="BN1781" s="106"/>
      <c r="BO1781" s="106"/>
      <c r="BP1781" s="106"/>
      <c r="BQ1781" s="106"/>
      <c r="BR1781" s="106"/>
      <c r="BS1781" s="106"/>
      <c r="BT1781" s="106"/>
      <c r="BU1781" s="106"/>
      <c r="BV1781" s="106"/>
      <c r="BW1781" s="106"/>
      <c r="BX1781" s="106"/>
      <c r="BY1781" s="106"/>
    </row>
    <row r="1782" spans="1:77" x14ac:dyDescent="0.2">
      <c r="A1782" s="121"/>
      <c r="G1782" s="125"/>
      <c r="H1782" s="125"/>
      <c r="I1782" s="125"/>
      <c r="J1782" s="125"/>
      <c r="K1782" s="125"/>
      <c r="L1782" s="125"/>
      <c r="M1782" s="125"/>
      <c r="N1782" s="125"/>
      <c r="O1782" s="125"/>
      <c r="P1782" s="125"/>
      <c r="Q1782" s="126"/>
      <c r="R1782" s="126"/>
      <c r="AB1782" s="106"/>
      <c r="AC1782" s="106"/>
      <c r="AD1782" s="106"/>
      <c r="AE1782" s="106"/>
      <c r="AF1782" s="106"/>
      <c r="AG1782" s="106"/>
      <c r="AH1782" s="106"/>
      <c r="AI1782" s="106"/>
      <c r="AJ1782" s="106"/>
      <c r="AK1782" s="106"/>
      <c r="AL1782" s="106"/>
      <c r="AM1782" s="106"/>
      <c r="AN1782" s="106"/>
      <c r="AO1782" s="106"/>
      <c r="AP1782" s="106"/>
      <c r="AQ1782" s="106"/>
      <c r="AR1782" s="106"/>
      <c r="AS1782" s="106"/>
      <c r="AT1782" s="106"/>
      <c r="AU1782" s="106"/>
      <c r="AV1782" s="106"/>
      <c r="AW1782" s="106"/>
      <c r="AX1782" s="106"/>
      <c r="AY1782" s="106"/>
      <c r="AZ1782" s="106"/>
      <c r="BA1782" s="106"/>
      <c r="BB1782" s="106"/>
      <c r="BC1782" s="106"/>
      <c r="BD1782" s="106"/>
      <c r="BE1782" s="106"/>
      <c r="BF1782" s="106"/>
      <c r="BG1782" s="106"/>
      <c r="BH1782" s="106"/>
      <c r="BI1782" s="106"/>
      <c r="BJ1782" s="106"/>
      <c r="BK1782" s="106"/>
      <c r="BL1782" s="106"/>
      <c r="BM1782" s="106"/>
      <c r="BN1782" s="106"/>
      <c r="BO1782" s="106"/>
      <c r="BP1782" s="106"/>
      <c r="BQ1782" s="106"/>
      <c r="BR1782" s="106"/>
      <c r="BS1782" s="106"/>
      <c r="BT1782" s="106"/>
      <c r="BU1782" s="106"/>
      <c r="BV1782" s="106"/>
      <c r="BW1782" s="106"/>
      <c r="BX1782" s="106"/>
      <c r="BY1782" s="106"/>
    </row>
    <row r="1783" spans="1:77" x14ac:dyDescent="0.2">
      <c r="A1783" s="121"/>
      <c r="G1783" s="125"/>
      <c r="H1783" s="125"/>
      <c r="I1783" s="125"/>
      <c r="J1783" s="125"/>
      <c r="K1783" s="125"/>
      <c r="L1783" s="125"/>
      <c r="M1783" s="125"/>
      <c r="N1783" s="125"/>
      <c r="O1783" s="125"/>
      <c r="P1783" s="125"/>
      <c r="Q1783" s="126"/>
      <c r="R1783" s="126"/>
      <c r="AB1783" s="106"/>
      <c r="AC1783" s="106"/>
      <c r="AD1783" s="106"/>
      <c r="AE1783" s="106"/>
      <c r="AF1783" s="106"/>
      <c r="AG1783" s="106"/>
      <c r="AH1783" s="106"/>
      <c r="AI1783" s="106"/>
      <c r="AJ1783" s="106"/>
      <c r="AK1783" s="106"/>
      <c r="AL1783" s="106"/>
      <c r="AM1783" s="106"/>
      <c r="AN1783" s="106"/>
      <c r="AO1783" s="106"/>
      <c r="AP1783" s="106"/>
      <c r="AQ1783" s="106"/>
      <c r="AR1783" s="106"/>
      <c r="AS1783" s="106"/>
      <c r="AT1783" s="106"/>
      <c r="AU1783" s="106"/>
      <c r="AV1783" s="106"/>
      <c r="AW1783" s="106"/>
      <c r="AX1783" s="106"/>
      <c r="AY1783" s="106"/>
      <c r="AZ1783" s="106"/>
      <c r="BA1783" s="106"/>
      <c r="BB1783" s="106"/>
      <c r="BC1783" s="106"/>
      <c r="BD1783" s="106"/>
      <c r="BE1783" s="106"/>
      <c r="BF1783" s="106"/>
      <c r="BG1783" s="106"/>
      <c r="BH1783" s="106"/>
      <c r="BI1783" s="106"/>
      <c r="BJ1783" s="106"/>
      <c r="BK1783" s="106"/>
      <c r="BL1783" s="106"/>
      <c r="BM1783" s="106"/>
      <c r="BN1783" s="106"/>
      <c r="BO1783" s="106"/>
      <c r="BP1783" s="106"/>
      <c r="BQ1783" s="106"/>
      <c r="BR1783" s="106"/>
      <c r="BS1783" s="106"/>
      <c r="BT1783" s="106"/>
      <c r="BU1783" s="106"/>
      <c r="BV1783" s="106"/>
      <c r="BW1783" s="106"/>
      <c r="BX1783" s="106"/>
      <c r="BY1783" s="106"/>
    </row>
    <row r="1784" spans="1:77" x14ac:dyDescent="0.2">
      <c r="A1784" s="121"/>
      <c r="G1784" s="125"/>
      <c r="H1784" s="125"/>
      <c r="I1784" s="125"/>
      <c r="J1784" s="125"/>
      <c r="K1784" s="125"/>
      <c r="L1784" s="125"/>
      <c r="M1784" s="125"/>
      <c r="N1784" s="125"/>
      <c r="O1784" s="125"/>
      <c r="P1784" s="125"/>
      <c r="Q1784" s="126"/>
      <c r="R1784" s="126"/>
      <c r="AB1784" s="106"/>
      <c r="AC1784" s="106"/>
      <c r="AD1784" s="106"/>
      <c r="AE1784" s="106"/>
      <c r="AF1784" s="106"/>
      <c r="AG1784" s="106"/>
      <c r="AH1784" s="106"/>
      <c r="AI1784" s="106"/>
      <c r="AJ1784" s="106"/>
      <c r="AK1784" s="106"/>
      <c r="AL1784" s="106"/>
      <c r="AM1784" s="106"/>
      <c r="AN1784" s="106"/>
      <c r="AO1784" s="106"/>
      <c r="AP1784" s="106"/>
      <c r="AQ1784" s="106"/>
      <c r="AR1784" s="106"/>
      <c r="AS1784" s="106"/>
      <c r="AT1784" s="106"/>
      <c r="AU1784" s="106"/>
      <c r="AV1784" s="106"/>
      <c r="AW1784" s="106"/>
      <c r="AX1784" s="106"/>
      <c r="AY1784" s="106"/>
      <c r="AZ1784" s="106"/>
      <c r="BA1784" s="106"/>
      <c r="BB1784" s="106"/>
      <c r="BC1784" s="106"/>
      <c r="BD1784" s="106"/>
      <c r="BE1784" s="106"/>
      <c r="BF1784" s="106"/>
      <c r="BG1784" s="106"/>
      <c r="BH1784" s="106"/>
      <c r="BI1784" s="106"/>
      <c r="BJ1784" s="106"/>
      <c r="BK1784" s="106"/>
      <c r="BL1784" s="106"/>
      <c r="BM1784" s="106"/>
      <c r="BN1784" s="106"/>
      <c r="BO1784" s="106"/>
      <c r="BP1784" s="106"/>
      <c r="BQ1784" s="106"/>
      <c r="BR1784" s="106"/>
      <c r="BS1784" s="106"/>
      <c r="BT1784" s="106"/>
      <c r="BU1784" s="106"/>
      <c r="BV1784" s="106"/>
      <c r="BW1784" s="106"/>
      <c r="BX1784" s="106"/>
      <c r="BY1784" s="106"/>
    </row>
    <row r="1785" spans="1:77" x14ac:dyDescent="0.2">
      <c r="A1785" s="121"/>
      <c r="G1785" s="125"/>
      <c r="H1785" s="125"/>
      <c r="I1785" s="125"/>
      <c r="J1785" s="125"/>
      <c r="K1785" s="125"/>
      <c r="L1785" s="125"/>
      <c r="M1785" s="125"/>
      <c r="N1785" s="125"/>
      <c r="O1785" s="125"/>
      <c r="P1785" s="125"/>
      <c r="Q1785" s="126"/>
      <c r="R1785" s="126"/>
      <c r="AB1785" s="106"/>
      <c r="AC1785" s="106"/>
      <c r="AD1785" s="106"/>
      <c r="AE1785" s="106"/>
      <c r="AF1785" s="106"/>
      <c r="AG1785" s="106"/>
      <c r="AH1785" s="106"/>
      <c r="AI1785" s="106"/>
      <c r="AJ1785" s="106"/>
      <c r="AK1785" s="106"/>
      <c r="AL1785" s="106"/>
      <c r="AM1785" s="106"/>
      <c r="AN1785" s="106"/>
      <c r="AO1785" s="106"/>
      <c r="AP1785" s="106"/>
      <c r="AQ1785" s="106"/>
      <c r="AR1785" s="106"/>
      <c r="AS1785" s="106"/>
      <c r="AT1785" s="106"/>
      <c r="AU1785" s="106"/>
      <c r="AV1785" s="106"/>
      <c r="AW1785" s="106"/>
      <c r="AX1785" s="106"/>
      <c r="AY1785" s="106"/>
      <c r="AZ1785" s="106"/>
      <c r="BA1785" s="106"/>
      <c r="BB1785" s="106"/>
      <c r="BC1785" s="106"/>
      <c r="BD1785" s="106"/>
      <c r="BE1785" s="106"/>
      <c r="BF1785" s="106"/>
      <c r="BG1785" s="106"/>
      <c r="BH1785" s="106"/>
      <c r="BI1785" s="106"/>
      <c r="BJ1785" s="106"/>
      <c r="BK1785" s="106"/>
      <c r="BL1785" s="106"/>
      <c r="BM1785" s="106"/>
      <c r="BN1785" s="106"/>
      <c r="BO1785" s="106"/>
      <c r="BP1785" s="106"/>
      <c r="BQ1785" s="106"/>
      <c r="BR1785" s="106"/>
      <c r="BS1785" s="106"/>
      <c r="BT1785" s="106"/>
      <c r="BU1785" s="106"/>
      <c r="BV1785" s="106"/>
      <c r="BW1785" s="106"/>
      <c r="BX1785" s="106"/>
      <c r="BY1785" s="106"/>
    </row>
    <row r="1786" spans="1:77" x14ac:dyDescent="0.2">
      <c r="A1786" s="121"/>
      <c r="G1786" s="125"/>
      <c r="H1786" s="125"/>
      <c r="I1786" s="125"/>
      <c r="J1786" s="125"/>
      <c r="K1786" s="125"/>
      <c r="L1786" s="125"/>
      <c r="M1786" s="125"/>
      <c r="N1786" s="125"/>
      <c r="O1786" s="125"/>
      <c r="P1786" s="125"/>
      <c r="Q1786" s="126"/>
      <c r="R1786" s="126"/>
      <c r="AB1786" s="106"/>
      <c r="AC1786" s="106"/>
      <c r="AD1786" s="106"/>
      <c r="AE1786" s="106"/>
      <c r="AF1786" s="106"/>
      <c r="AG1786" s="106"/>
      <c r="AH1786" s="106"/>
      <c r="AI1786" s="106"/>
      <c r="AJ1786" s="106"/>
      <c r="AK1786" s="106"/>
      <c r="AL1786" s="106"/>
      <c r="AM1786" s="106"/>
      <c r="AN1786" s="106"/>
      <c r="AO1786" s="106"/>
      <c r="AP1786" s="106"/>
      <c r="AQ1786" s="106"/>
      <c r="AR1786" s="106"/>
      <c r="AS1786" s="106"/>
      <c r="AT1786" s="106"/>
      <c r="AU1786" s="106"/>
      <c r="AV1786" s="106"/>
      <c r="AW1786" s="106"/>
      <c r="AX1786" s="106"/>
      <c r="AY1786" s="106"/>
      <c r="AZ1786" s="106"/>
      <c r="BA1786" s="106"/>
      <c r="BB1786" s="106"/>
      <c r="BC1786" s="106"/>
      <c r="BD1786" s="106"/>
      <c r="BE1786" s="106"/>
      <c r="BF1786" s="106"/>
      <c r="BG1786" s="106"/>
      <c r="BH1786" s="106"/>
      <c r="BI1786" s="106"/>
      <c r="BJ1786" s="106"/>
      <c r="BK1786" s="106"/>
      <c r="BL1786" s="106"/>
      <c r="BM1786" s="106"/>
      <c r="BN1786" s="106"/>
      <c r="BO1786" s="106"/>
      <c r="BP1786" s="106"/>
      <c r="BQ1786" s="106"/>
      <c r="BR1786" s="106"/>
      <c r="BS1786" s="106"/>
      <c r="BT1786" s="106"/>
      <c r="BU1786" s="106"/>
      <c r="BV1786" s="106"/>
      <c r="BW1786" s="106"/>
      <c r="BX1786" s="106"/>
      <c r="BY1786" s="106"/>
    </row>
    <row r="1787" spans="1:77" x14ac:dyDescent="0.2">
      <c r="A1787" s="121"/>
      <c r="G1787" s="125"/>
      <c r="H1787" s="125"/>
      <c r="I1787" s="125"/>
      <c r="J1787" s="125"/>
      <c r="K1787" s="125"/>
      <c r="L1787" s="125"/>
      <c r="M1787" s="125"/>
      <c r="N1787" s="125"/>
      <c r="O1787" s="125"/>
      <c r="P1787" s="125"/>
      <c r="Q1787" s="126"/>
      <c r="R1787" s="126"/>
      <c r="AB1787" s="106"/>
      <c r="AC1787" s="106"/>
      <c r="AD1787" s="106"/>
      <c r="AE1787" s="106"/>
      <c r="AF1787" s="106"/>
      <c r="AG1787" s="106"/>
      <c r="AH1787" s="106"/>
      <c r="AI1787" s="106"/>
      <c r="AJ1787" s="106"/>
      <c r="AK1787" s="106"/>
      <c r="AL1787" s="106"/>
      <c r="AM1787" s="106"/>
      <c r="AN1787" s="106"/>
      <c r="AO1787" s="106"/>
      <c r="AP1787" s="106"/>
      <c r="AQ1787" s="106"/>
      <c r="AR1787" s="106"/>
      <c r="AS1787" s="106"/>
      <c r="AT1787" s="106"/>
      <c r="AU1787" s="106"/>
      <c r="AV1787" s="106"/>
      <c r="AW1787" s="106"/>
      <c r="AX1787" s="106"/>
      <c r="AY1787" s="106"/>
      <c r="AZ1787" s="106"/>
      <c r="BA1787" s="106"/>
      <c r="BB1787" s="106"/>
      <c r="BC1787" s="106"/>
      <c r="BD1787" s="106"/>
      <c r="BE1787" s="106"/>
      <c r="BF1787" s="106"/>
      <c r="BG1787" s="106"/>
      <c r="BH1787" s="106"/>
      <c r="BI1787" s="106"/>
      <c r="BJ1787" s="106"/>
      <c r="BK1787" s="106"/>
      <c r="BL1787" s="106"/>
      <c r="BM1787" s="106"/>
      <c r="BN1787" s="106"/>
      <c r="BO1787" s="106"/>
      <c r="BP1787" s="106"/>
      <c r="BQ1787" s="106"/>
      <c r="BR1787" s="106"/>
      <c r="BS1787" s="106"/>
      <c r="BT1787" s="106"/>
      <c r="BU1787" s="106"/>
      <c r="BV1787" s="106"/>
      <c r="BW1787" s="106"/>
      <c r="BX1787" s="106"/>
      <c r="BY1787" s="106"/>
    </row>
    <row r="1788" spans="1:77" x14ac:dyDescent="0.2">
      <c r="A1788" s="121"/>
      <c r="G1788" s="125"/>
      <c r="H1788" s="125"/>
      <c r="I1788" s="125"/>
      <c r="J1788" s="125"/>
      <c r="K1788" s="125"/>
      <c r="L1788" s="125"/>
      <c r="M1788" s="125"/>
      <c r="N1788" s="125"/>
      <c r="O1788" s="125"/>
      <c r="P1788" s="125"/>
      <c r="Q1788" s="126"/>
      <c r="R1788" s="126"/>
      <c r="AB1788" s="106"/>
      <c r="AC1788" s="106"/>
      <c r="AD1788" s="106"/>
      <c r="AE1788" s="106"/>
      <c r="AF1788" s="106"/>
      <c r="AG1788" s="106"/>
      <c r="AH1788" s="106"/>
      <c r="AI1788" s="106"/>
      <c r="AJ1788" s="106"/>
      <c r="AK1788" s="106"/>
      <c r="AL1788" s="106"/>
      <c r="AM1788" s="106"/>
      <c r="AN1788" s="106"/>
      <c r="AO1788" s="106"/>
      <c r="AP1788" s="106"/>
      <c r="AQ1788" s="106"/>
      <c r="AR1788" s="106"/>
      <c r="AS1788" s="106"/>
      <c r="AT1788" s="106"/>
      <c r="AU1788" s="106"/>
      <c r="AV1788" s="106"/>
      <c r="AW1788" s="106"/>
      <c r="AX1788" s="106"/>
      <c r="AY1788" s="106"/>
      <c r="AZ1788" s="106"/>
      <c r="BA1788" s="106"/>
      <c r="BB1788" s="106"/>
      <c r="BC1788" s="106"/>
      <c r="BD1788" s="106"/>
      <c r="BE1788" s="106"/>
      <c r="BF1788" s="106"/>
      <c r="BG1788" s="106"/>
      <c r="BH1788" s="106"/>
      <c r="BI1788" s="106"/>
      <c r="BJ1788" s="106"/>
      <c r="BK1788" s="106"/>
      <c r="BL1788" s="106"/>
      <c r="BM1788" s="106"/>
      <c r="BN1788" s="106"/>
      <c r="BO1788" s="106"/>
      <c r="BP1788" s="106"/>
      <c r="BQ1788" s="106"/>
      <c r="BR1788" s="106"/>
      <c r="BS1788" s="106"/>
      <c r="BT1788" s="106"/>
      <c r="BU1788" s="106"/>
      <c r="BV1788" s="106"/>
      <c r="BW1788" s="106"/>
      <c r="BX1788" s="106"/>
      <c r="BY1788" s="106"/>
    </row>
    <row r="1789" spans="1:77" x14ac:dyDescent="0.2">
      <c r="A1789" s="121"/>
      <c r="G1789" s="125"/>
      <c r="H1789" s="125"/>
      <c r="I1789" s="125"/>
      <c r="J1789" s="125"/>
      <c r="K1789" s="125"/>
      <c r="L1789" s="125"/>
      <c r="M1789" s="125"/>
      <c r="N1789" s="125"/>
      <c r="O1789" s="125"/>
      <c r="P1789" s="125"/>
      <c r="Q1789" s="126"/>
      <c r="R1789" s="126"/>
      <c r="AB1789" s="106"/>
      <c r="AC1789" s="106"/>
      <c r="AD1789" s="106"/>
      <c r="AE1789" s="106"/>
      <c r="AF1789" s="106"/>
      <c r="AG1789" s="106"/>
      <c r="AH1789" s="106"/>
      <c r="AI1789" s="106"/>
      <c r="AJ1789" s="106"/>
      <c r="AK1789" s="106"/>
      <c r="AL1789" s="106"/>
      <c r="AM1789" s="106"/>
      <c r="AN1789" s="106"/>
      <c r="AO1789" s="106"/>
      <c r="AP1789" s="106"/>
      <c r="AQ1789" s="106"/>
      <c r="AR1789" s="106"/>
      <c r="AS1789" s="106"/>
      <c r="AT1789" s="106"/>
      <c r="AU1789" s="106"/>
      <c r="AV1789" s="106"/>
      <c r="AW1789" s="106"/>
      <c r="AX1789" s="106"/>
      <c r="AY1789" s="106"/>
      <c r="AZ1789" s="106"/>
      <c r="BA1789" s="106"/>
      <c r="BB1789" s="106"/>
      <c r="BC1789" s="106"/>
      <c r="BD1789" s="106"/>
      <c r="BE1789" s="106"/>
      <c r="BF1789" s="106"/>
      <c r="BG1789" s="106"/>
      <c r="BH1789" s="106"/>
      <c r="BI1789" s="106"/>
      <c r="BJ1789" s="106"/>
      <c r="BK1789" s="106"/>
      <c r="BL1789" s="106"/>
      <c r="BM1789" s="106"/>
      <c r="BN1789" s="106"/>
      <c r="BO1789" s="106"/>
      <c r="BP1789" s="106"/>
      <c r="BQ1789" s="106"/>
      <c r="BR1789" s="106"/>
      <c r="BS1789" s="106"/>
      <c r="BT1789" s="106"/>
      <c r="BU1789" s="106"/>
      <c r="BV1789" s="106"/>
      <c r="BW1789" s="106"/>
      <c r="BX1789" s="106"/>
      <c r="BY1789" s="106"/>
    </row>
    <row r="1790" spans="1:77" x14ac:dyDescent="0.2">
      <c r="A1790" s="121"/>
      <c r="G1790" s="125"/>
      <c r="H1790" s="125"/>
      <c r="I1790" s="125"/>
      <c r="J1790" s="125"/>
      <c r="K1790" s="125"/>
      <c r="L1790" s="125"/>
      <c r="M1790" s="125"/>
      <c r="N1790" s="125"/>
      <c r="O1790" s="125"/>
      <c r="P1790" s="125"/>
      <c r="Q1790" s="126"/>
      <c r="R1790" s="126"/>
      <c r="AB1790" s="106"/>
      <c r="AC1790" s="106"/>
      <c r="AD1790" s="106"/>
      <c r="AE1790" s="106"/>
      <c r="AF1790" s="106"/>
      <c r="AG1790" s="106"/>
      <c r="AH1790" s="106"/>
      <c r="AI1790" s="106"/>
      <c r="AJ1790" s="106"/>
      <c r="AK1790" s="106"/>
      <c r="AL1790" s="106"/>
      <c r="AM1790" s="106"/>
      <c r="AN1790" s="106"/>
      <c r="AO1790" s="106"/>
      <c r="AP1790" s="106"/>
      <c r="AQ1790" s="106"/>
      <c r="AR1790" s="106"/>
      <c r="AS1790" s="106"/>
      <c r="AT1790" s="106"/>
      <c r="AU1790" s="106"/>
      <c r="AV1790" s="106"/>
      <c r="AW1790" s="106"/>
      <c r="AX1790" s="106"/>
      <c r="AY1790" s="106"/>
      <c r="AZ1790" s="106"/>
      <c r="BA1790" s="106"/>
      <c r="BB1790" s="106"/>
      <c r="BC1790" s="106"/>
      <c r="BD1790" s="106"/>
      <c r="BE1790" s="106"/>
      <c r="BF1790" s="106"/>
      <c r="BG1790" s="106"/>
      <c r="BH1790" s="106"/>
      <c r="BI1790" s="106"/>
      <c r="BJ1790" s="106"/>
      <c r="BK1790" s="106"/>
      <c r="BL1790" s="106"/>
      <c r="BM1790" s="106"/>
      <c r="BN1790" s="106"/>
      <c r="BO1790" s="106"/>
      <c r="BP1790" s="106"/>
      <c r="BQ1790" s="106"/>
      <c r="BR1790" s="106"/>
      <c r="BS1790" s="106"/>
      <c r="BT1790" s="106"/>
      <c r="BU1790" s="106"/>
      <c r="BV1790" s="106"/>
      <c r="BW1790" s="106"/>
      <c r="BX1790" s="106"/>
      <c r="BY1790" s="106"/>
    </row>
    <row r="1791" spans="1:77" x14ac:dyDescent="0.2">
      <c r="A1791" s="121"/>
      <c r="G1791" s="125"/>
      <c r="H1791" s="125"/>
      <c r="I1791" s="125"/>
      <c r="J1791" s="125"/>
      <c r="K1791" s="125"/>
      <c r="L1791" s="125"/>
      <c r="M1791" s="125"/>
      <c r="N1791" s="125"/>
      <c r="O1791" s="125"/>
      <c r="P1791" s="125"/>
      <c r="Q1791" s="126"/>
      <c r="R1791" s="126"/>
      <c r="AB1791" s="106"/>
      <c r="AC1791" s="106"/>
      <c r="AD1791" s="106"/>
      <c r="AE1791" s="106"/>
      <c r="AF1791" s="106"/>
      <c r="AG1791" s="106"/>
      <c r="AH1791" s="106"/>
      <c r="AI1791" s="106"/>
      <c r="AJ1791" s="106"/>
      <c r="AK1791" s="106"/>
      <c r="AL1791" s="106"/>
      <c r="AM1791" s="106"/>
      <c r="AN1791" s="106"/>
      <c r="AO1791" s="106"/>
      <c r="AP1791" s="106"/>
      <c r="AQ1791" s="106"/>
      <c r="AR1791" s="106"/>
      <c r="AS1791" s="106"/>
      <c r="AT1791" s="106"/>
      <c r="AU1791" s="106"/>
      <c r="AV1791" s="106"/>
      <c r="AW1791" s="106"/>
      <c r="AX1791" s="106"/>
      <c r="AY1791" s="106"/>
      <c r="AZ1791" s="106"/>
      <c r="BA1791" s="106"/>
      <c r="BB1791" s="106"/>
      <c r="BC1791" s="106"/>
      <c r="BD1791" s="106"/>
      <c r="BE1791" s="106"/>
      <c r="BF1791" s="106"/>
      <c r="BG1791" s="106"/>
      <c r="BH1791" s="106"/>
      <c r="BI1791" s="106"/>
      <c r="BJ1791" s="106"/>
      <c r="BK1791" s="106"/>
      <c r="BL1791" s="106"/>
      <c r="BM1791" s="106"/>
      <c r="BN1791" s="106"/>
      <c r="BO1791" s="106"/>
      <c r="BP1791" s="106"/>
      <c r="BQ1791" s="106"/>
      <c r="BR1791" s="106"/>
      <c r="BS1791" s="106"/>
      <c r="BT1791" s="106"/>
      <c r="BU1791" s="106"/>
      <c r="BV1791" s="106"/>
      <c r="BW1791" s="106"/>
      <c r="BX1791" s="106"/>
      <c r="BY1791" s="106"/>
    </row>
    <row r="1792" spans="1:77" x14ac:dyDescent="0.2">
      <c r="A1792" s="121"/>
      <c r="G1792" s="125"/>
      <c r="H1792" s="125"/>
      <c r="I1792" s="125"/>
      <c r="J1792" s="125"/>
      <c r="K1792" s="125"/>
      <c r="L1792" s="125"/>
      <c r="M1792" s="125"/>
      <c r="N1792" s="125"/>
      <c r="O1792" s="125"/>
      <c r="P1792" s="125"/>
      <c r="Q1792" s="126"/>
      <c r="R1792" s="126"/>
      <c r="AB1792" s="106"/>
      <c r="AC1792" s="106"/>
      <c r="AD1792" s="106"/>
      <c r="AE1792" s="106"/>
      <c r="AF1792" s="106"/>
      <c r="AG1792" s="106"/>
      <c r="AH1792" s="106"/>
      <c r="AI1792" s="106"/>
      <c r="AJ1792" s="106"/>
      <c r="AK1792" s="106"/>
      <c r="AL1792" s="106"/>
      <c r="AM1792" s="106"/>
      <c r="AN1792" s="106"/>
      <c r="AO1792" s="106"/>
      <c r="AP1792" s="106"/>
      <c r="AQ1792" s="106"/>
      <c r="AR1792" s="106"/>
      <c r="AS1792" s="106"/>
      <c r="AT1792" s="106"/>
      <c r="AU1792" s="106"/>
      <c r="AV1792" s="106"/>
      <c r="AW1792" s="106"/>
      <c r="AX1792" s="106"/>
      <c r="AY1792" s="106"/>
      <c r="AZ1792" s="106"/>
      <c r="BA1792" s="106"/>
      <c r="BB1792" s="106"/>
      <c r="BC1792" s="106"/>
      <c r="BD1792" s="106"/>
      <c r="BE1792" s="106"/>
      <c r="BF1792" s="106"/>
      <c r="BG1792" s="106"/>
      <c r="BH1792" s="106"/>
      <c r="BI1792" s="106"/>
      <c r="BJ1792" s="106"/>
      <c r="BK1792" s="106"/>
      <c r="BL1792" s="106"/>
      <c r="BM1792" s="106"/>
      <c r="BN1792" s="106"/>
      <c r="BO1792" s="106"/>
      <c r="BP1792" s="106"/>
      <c r="BQ1792" s="106"/>
      <c r="BR1792" s="106"/>
      <c r="BS1792" s="106"/>
      <c r="BT1792" s="106"/>
      <c r="BU1792" s="106"/>
      <c r="BV1792" s="106"/>
      <c r="BW1792" s="106"/>
      <c r="BX1792" s="106"/>
      <c r="BY1792" s="106"/>
    </row>
    <row r="1793" spans="1:77" x14ac:dyDescent="0.2">
      <c r="A1793" s="121"/>
      <c r="G1793" s="125"/>
      <c r="H1793" s="125"/>
      <c r="I1793" s="125"/>
      <c r="J1793" s="125"/>
      <c r="K1793" s="125"/>
      <c r="L1793" s="125"/>
      <c r="M1793" s="125"/>
      <c r="N1793" s="125"/>
      <c r="O1793" s="125"/>
      <c r="P1793" s="125"/>
      <c r="Q1793" s="126"/>
      <c r="R1793" s="126"/>
      <c r="AB1793" s="106"/>
      <c r="AC1793" s="106"/>
      <c r="AD1793" s="106"/>
      <c r="AE1793" s="106"/>
      <c r="AF1793" s="106"/>
      <c r="AG1793" s="106"/>
      <c r="AH1793" s="106"/>
      <c r="AI1793" s="106"/>
      <c r="AJ1793" s="106"/>
      <c r="AK1793" s="106"/>
      <c r="AL1793" s="106"/>
      <c r="AM1793" s="106"/>
      <c r="AN1793" s="106"/>
      <c r="AO1793" s="106"/>
      <c r="AP1793" s="106"/>
      <c r="AQ1793" s="106"/>
      <c r="AR1793" s="106"/>
      <c r="AS1793" s="106"/>
      <c r="AT1793" s="106"/>
      <c r="AU1793" s="106"/>
      <c r="AV1793" s="106"/>
      <c r="AW1793" s="106"/>
      <c r="AX1793" s="106"/>
      <c r="AY1793" s="106"/>
      <c r="AZ1793" s="106"/>
      <c r="BA1793" s="106"/>
      <c r="BB1793" s="106"/>
      <c r="BC1793" s="106"/>
      <c r="BD1793" s="106"/>
      <c r="BE1793" s="106"/>
      <c r="BF1793" s="106"/>
      <c r="BG1793" s="106"/>
      <c r="BH1793" s="106"/>
      <c r="BI1793" s="106"/>
      <c r="BJ1793" s="106"/>
      <c r="BK1793" s="106"/>
      <c r="BL1793" s="106"/>
      <c r="BM1793" s="106"/>
      <c r="BN1793" s="106"/>
      <c r="BO1793" s="106"/>
      <c r="BP1793" s="106"/>
      <c r="BQ1793" s="106"/>
      <c r="BR1793" s="106"/>
      <c r="BS1793" s="106"/>
      <c r="BT1793" s="106"/>
      <c r="BU1793" s="106"/>
      <c r="BV1793" s="106"/>
      <c r="BW1793" s="106"/>
      <c r="BX1793" s="106"/>
      <c r="BY1793" s="106"/>
    </row>
    <row r="1794" spans="1:77" x14ac:dyDescent="0.2">
      <c r="A1794" s="121"/>
      <c r="G1794" s="125"/>
      <c r="H1794" s="125"/>
      <c r="I1794" s="125"/>
      <c r="J1794" s="125"/>
      <c r="K1794" s="125"/>
      <c r="L1794" s="125"/>
      <c r="M1794" s="125"/>
      <c r="N1794" s="125"/>
      <c r="O1794" s="125"/>
      <c r="P1794" s="125"/>
      <c r="Q1794" s="126"/>
      <c r="R1794" s="126"/>
      <c r="AB1794" s="106"/>
      <c r="AC1794" s="106"/>
      <c r="AD1794" s="106"/>
      <c r="AE1794" s="106"/>
      <c r="AF1794" s="106"/>
      <c r="AG1794" s="106"/>
      <c r="AH1794" s="106"/>
      <c r="AI1794" s="106"/>
      <c r="AJ1794" s="106"/>
      <c r="AK1794" s="106"/>
      <c r="AL1794" s="106"/>
      <c r="AM1794" s="106"/>
      <c r="AN1794" s="106"/>
      <c r="AO1794" s="106"/>
      <c r="AP1794" s="106"/>
      <c r="AQ1794" s="106"/>
      <c r="AR1794" s="106"/>
      <c r="AS1794" s="106"/>
      <c r="AT1794" s="106"/>
      <c r="AU1794" s="106"/>
      <c r="AV1794" s="106"/>
      <c r="AW1794" s="106"/>
      <c r="AX1794" s="106"/>
      <c r="AY1794" s="106"/>
      <c r="AZ1794" s="106"/>
      <c r="BA1794" s="106"/>
      <c r="BB1794" s="106"/>
      <c r="BC1794" s="106"/>
      <c r="BD1794" s="106"/>
      <c r="BE1794" s="106"/>
      <c r="BF1794" s="106"/>
      <c r="BG1794" s="106"/>
      <c r="BH1794" s="106"/>
      <c r="BI1794" s="106"/>
      <c r="BJ1794" s="106"/>
      <c r="BK1794" s="106"/>
      <c r="BL1794" s="106"/>
      <c r="BM1794" s="106"/>
      <c r="BN1794" s="106"/>
      <c r="BO1794" s="106"/>
      <c r="BP1794" s="106"/>
      <c r="BQ1794" s="106"/>
      <c r="BR1794" s="106"/>
      <c r="BS1794" s="106"/>
      <c r="BT1794" s="106"/>
      <c r="BU1794" s="106"/>
      <c r="BV1794" s="106"/>
      <c r="BW1794" s="106"/>
      <c r="BX1794" s="106"/>
      <c r="BY1794" s="106"/>
    </row>
    <row r="1795" spans="1:77" x14ac:dyDescent="0.2">
      <c r="A1795" s="121"/>
      <c r="G1795" s="125"/>
      <c r="H1795" s="125"/>
      <c r="I1795" s="125"/>
      <c r="J1795" s="125"/>
      <c r="K1795" s="125"/>
      <c r="L1795" s="125"/>
      <c r="M1795" s="125"/>
      <c r="N1795" s="125"/>
      <c r="O1795" s="125"/>
      <c r="P1795" s="125"/>
      <c r="Q1795" s="126"/>
      <c r="R1795" s="126"/>
      <c r="AB1795" s="106"/>
      <c r="AC1795" s="106"/>
      <c r="AD1795" s="106"/>
      <c r="AE1795" s="106"/>
      <c r="AF1795" s="106"/>
      <c r="AG1795" s="106"/>
      <c r="AH1795" s="106"/>
      <c r="AI1795" s="106"/>
      <c r="AJ1795" s="106"/>
      <c r="AK1795" s="106"/>
      <c r="AL1795" s="106"/>
      <c r="AM1795" s="106"/>
      <c r="AN1795" s="106"/>
      <c r="AO1795" s="106"/>
      <c r="AP1795" s="106"/>
      <c r="AQ1795" s="106"/>
      <c r="AR1795" s="106"/>
      <c r="AS1795" s="106"/>
      <c r="AT1795" s="106"/>
      <c r="AU1795" s="106"/>
      <c r="AV1795" s="106"/>
      <c r="AW1795" s="106"/>
      <c r="AX1795" s="106"/>
      <c r="AY1795" s="106"/>
      <c r="AZ1795" s="106"/>
      <c r="BA1795" s="106"/>
      <c r="BB1795" s="106"/>
      <c r="BC1795" s="106"/>
      <c r="BD1795" s="106"/>
      <c r="BE1795" s="106"/>
      <c r="BF1795" s="106"/>
      <c r="BG1795" s="106"/>
      <c r="BH1795" s="106"/>
      <c r="BI1795" s="106"/>
      <c r="BJ1795" s="106"/>
      <c r="BK1795" s="106"/>
      <c r="BL1795" s="106"/>
      <c r="BM1795" s="106"/>
      <c r="BN1795" s="106"/>
      <c r="BO1795" s="106"/>
      <c r="BP1795" s="106"/>
      <c r="BQ1795" s="106"/>
      <c r="BR1795" s="106"/>
      <c r="BS1795" s="106"/>
      <c r="BT1795" s="106"/>
      <c r="BU1795" s="106"/>
      <c r="BV1795" s="106"/>
      <c r="BW1795" s="106"/>
      <c r="BX1795" s="106"/>
      <c r="BY1795" s="106"/>
    </row>
    <row r="1796" spans="1:77" x14ac:dyDescent="0.2">
      <c r="A1796" s="121"/>
      <c r="G1796" s="125"/>
      <c r="H1796" s="125"/>
      <c r="I1796" s="125"/>
      <c r="J1796" s="125"/>
      <c r="K1796" s="125"/>
      <c r="L1796" s="125"/>
      <c r="M1796" s="125"/>
      <c r="N1796" s="125"/>
      <c r="O1796" s="125"/>
      <c r="P1796" s="125"/>
      <c r="Q1796" s="126"/>
      <c r="R1796" s="126"/>
      <c r="AB1796" s="106"/>
      <c r="AC1796" s="106"/>
      <c r="AD1796" s="106"/>
      <c r="AE1796" s="106"/>
      <c r="AF1796" s="106"/>
      <c r="AG1796" s="106"/>
      <c r="AH1796" s="106"/>
      <c r="AI1796" s="106"/>
      <c r="AJ1796" s="106"/>
      <c r="AK1796" s="106"/>
      <c r="AL1796" s="106"/>
      <c r="AM1796" s="106"/>
      <c r="AN1796" s="106"/>
      <c r="AO1796" s="106"/>
      <c r="AP1796" s="106"/>
      <c r="AQ1796" s="106"/>
      <c r="AR1796" s="106"/>
      <c r="AS1796" s="106"/>
      <c r="AT1796" s="106"/>
      <c r="AU1796" s="106"/>
      <c r="AV1796" s="106"/>
      <c r="AW1796" s="106"/>
      <c r="AX1796" s="106"/>
      <c r="AY1796" s="106"/>
      <c r="AZ1796" s="106"/>
      <c r="BA1796" s="106"/>
      <c r="BB1796" s="106"/>
      <c r="BC1796" s="106"/>
      <c r="BD1796" s="106"/>
      <c r="BE1796" s="106"/>
      <c r="BF1796" s="106"/>
      <c r="BG1796" s="106"/>
      <c r="BH1796" s="106"/>
      <c r="BI1796" s="106"/>
      <c r="BJ1796" s="106"/>
      <c r="BK1796" s="106"/>
      <c r="BL1796" s="106"/>
      <c r="BM1796" s="106"/>
      <c r="BN1796" s="106"/>
      <c r="BO1796" s="106"/>
      <c r="BP1796" s="106"/>
      <c r="BQ1796" s="106"/>
      <c r="BR1796" s="106"/>
      <c r="BS1796" s="106"/>
      <c r="BT1796" s="106"/>
      <c r="BU1796" s="106"/>
      <c r="BV1796" s="106"/>
      <c r="BW1796" s="106"/>
      <c r="BX1796" s="106"/>
      <c r="BY1796" s="106"/>
    </row>
    <row r="1797" spans="1:77" x14ac:dyDescent="0.2">
      <c r="A1797" s="121"/>
      <c r="G1797" s="125"/>
      <c r="H1797" s="125"/>
      <c r="I1797" s="125"/>
      <c r="J1797" s="125"/>
      <c r="K1797" s="125"/>
      <c r="L1797" s="125"/>
      <c r="M1797" s="125"/>
      <c r="N1797" s="125"/>
      <c r="O1797" s="125"/>
      <c r="P1797" s="125"/>
      <c r="Q1797" s="126"/>
      <c r="R1797" s="126"/>
      <c r="AB1797" s="106"/>
      <c r="AC1797" s="106"/>
      <c r="AD1797" s="106"/>
      <c r="AE1797" s="106"/>
      <c r="AF1797" s="106"/>
      <c r="AG1797" s="106"/>
      <c r="AH1797" s="106"/>
      <c r="AI1797" s="106"/>
      <c r="AJ1797" s="106"/>
      <c r="AK1797" s="106"/>
      <c r="AL1797" s="106"/>
      <c r="AM1797" s="106"/>
      <c r="AN1797" s="106"/>
      <c r="AO1797" s="106"/>
      <c r="AP1797" s="106"/>
      <c r="AQ1797" s="106"/>
      <c r="AR1797" s="106"/>
      <c r="AS1797" s="106"/>
      <c r="AT1797" s="106"/>
      <c r="AU1797" s="106"/>
      <c r="AV1797" s="106"/>
      <c r="AW1797" s="106"/>
      <c r="AX1797" s="106"/>
      <c r="AY1797" s="106"/>
      <c r="AZ1797" s="106"/>
      <c r="BA1797" s="106"/>
      <c r="BB1797" s="106"/>
      <c r="BC1797" s="106"/>
      <c r="BD1797" s="106"/>
      <c r="BE1797" s="106"/>
      <c r="BF1797" s="106"/>
      <c r="BG1797" s="106"/>
      <c r="BH1797" s="106"/>
      <c r="BI1797" s="106"/>
      <c r="BJ1797" s="106"/>
      <c r="BK1797" s="106"/>
      <c r="BL1797" s="106"/>
      <c r="BM1797" s="106"/>
      <c r="BN1797" s="106"/>
      <c r="BO1797" s="106"/>
      <c r="BP1797" s="106"/>
      <c r="BQ1797" s="106"/>
      <c r="BR1797" s="106"/>
      <c r="BS1797" s="106"/>
      <c r="BT1797" s="106"/>
      <c r="BU1797" s="106"/>
      <c r="BV1797" s="106"/>
      <c r="BW1797" s="106"/>
      <c r="BX1797" s="106"/>
      <c r="BY1797" s="106"/>
    </row>
    <row r="1798" spans="1:77" x14ac:dyDescent="0.2">
      <c r="A1798" s="121"/>
      <c r="G1798" s="125"/>
      <c r="H1798" s="125"/>
      <c r="I1798" s="125"/>
      <c r="J1798" s="125"/>
      <c r="K1798" s="125"/>
      <c r="L1798" s="125"/>
      <c r="M1798" s="125"/>
      <c r="N1798" s="125"/>
      <c r="O1798" s="125"/>
      <c r="P1798" s="125"/>
      <c r="Q1798" s="126"/>
      <c r="R1798" s="126"/>
      <c r="AB1798" s="106"/>
      <c r="AC1798" s="106"/>
      <c r="AD1798" s="106"/>
      <c r="AE1798" s="106"/>
      <c r="AF1798" s="106"/>
      <c r="AG1798" s="106"/>
      <c r="AH1798" s="106"/>
      <c r="AI1798" s="106"/>
      <c r="AJ1798" s="106"/>
      <c r="AK1798" s="106"/>
      <c r="AL1798" s="106"/>
      <c r="AM1798" s="106"/>
      <c r="AN1798" s="106"/>
      <c r="AO1798" s="106"/>
      <c r="AP1798" s="106"/>
      <c r="AQ1798" s="106"/>
      <c r="AR1798" s="106"/>
      <c r="AS1798" s="106"/>
      <c r="AT1798" s="106"/>
      <c r="AU1798" s="106"/>
      <c r="AV1798" s="106"/>
      <c r="AW1798" s="106"/>
      <c r="AX1798" s="106"/>
      <c r="AY1798" s="106"/>
      <c r="AZ1798" s="106"/>
      <c r="BA1798" s="106"/>
      <c r="BB1798" s="106"/>
      <c r="BC1798" s="106"/>
      <c r="BD1798" s="106"/>
      <c r="BE1798" s="106"/>
      <c r="BF1798" s="106"/>
      <c r="BG1798" s="106"/>
      <c r="BH1798" s="106"/>
      <c r="BI1798" s="106"/>
      <c r="BJ1798" s="106"/>
      <c r="BK1798" s="106"/>
      <c r="BL1798" s="106"/>
      <c r="BM1798" s="106"/>
      <c r="BN1798" s="106"/>
      <c r="BO1798" s="106"/>
      <c r="BP1798" s="106"/>
      <c r="BQ1798" s="106"/>
      <c r="BR1798" s="106"/>
      <c r="BS1798" s="106"/>
      <c r="BT1798" s="106"/>
      <c r="BU1798" s="106"/>
      <c r="BV1798" s="106"/>
      <c r="BW1798" s="106"/>
      <c r="BX1798" s="106"/>
      <c r="BY1798" s="106"/>
    </row>
    <row r="1799" spans="1:77" x14ac:dyDescent="0.2">
      <c r="A1799" s="121"/>
      <c r="G1799" s="125"/>
      <c r="H1799" s="125"/>
      <c r="I1799" s="125"/>
      <c r="J1799" s="125"/>
      <c r="K1799" s="125"/>
      <c r="L1799" s="125"/>
      <c r="M1799" s="125"/>
      <c r="N1799" s="125"/>
      <c r="O1799" s="125"/>
      <c r="P1799" s="125"/>
      <c r="Q1799" s="126"/>
      <c r="R1799" s="126"/>
      <c r="AB1799" s="106"/>
      <c r="AC1799" s="106"/>
      <c r="AD1799" s="106"/>
      <c r="AE1799" s="106"/>
      <c r="AF1799" s="106"/>
      <c r="AG1799" s="106"/>
      <c r="AH1799" s="106"/>
      <c r="AI1799" s="106"/>
      <c r="AJ1799" s="106"/>
      <c r="AK1799" s="106"/>
      <c r="AL1799" s="106"/>
      <c r="AM1799" s="106"/>
      <c r="AN1799" s="106"/>
      <c r="AO1799" s="106"/>
      <c r="AP1799" s="106"/>
      <c r="AQ1799" s="106"/>
      <c r="AR1799" s="106"/>
      <c r="AS1799" s="106"/>
      <c r="AT1799" s="106"/>
      <c r="AU1799" s="106"/>
      <c r="AV1799" s="106"/>
      <c r="AW1799" s="106"/>
      <c r="AX1799" s="106"/>
      <c r="AY1799" s="106"/>
      <c r="AZ1799" s="106"/>
      <c r="BA1799" s="106"/>
      <c r="BB1799" s="106"/>
      <c r="BC1799" s="106"/>
      <c r="BD1799" s="106"/>
      <c r="BE1799" s="106"/>
      <c r="BF1799" s="106"/>
      <c r="BG1799" s="106"/>
      <c r="BH1799" s="106"/>
      <c r="BI1799" s="106"/>
      <c r="BJ1799" s="106"/>
      <c r="BK1799" s="106"/>
      <c r="BL1799" s="106"/>
      <c r="BM1799" s="106"/>
      <c r="BN1799" s="106"/>
      <c r="BO1799" s="106"/>
      <c r="BP1799" s="106"/>
      <c r="BQ1799" s="106"/>
      <c r="BR1799" s="106"/>
      <c r="BS1799" s="106"/>
      <c r="BT1799" s="106"/>
      <c r="BU1799" s="106"/>
      <c r="BV1799" s="106"/>
      <c r="BW1799" s="106"/>
      <c r="BX1799" s="106"/>
      <c r="BY1799" s="106"/>
    </row>
    <row r="1800" spans="1:77" x14ac:dyDescent="0.2">
      <c r="A1800" s="121"/>
      <c r="G1800" s="125"/>
      <c r="H1800" s="125"/>
      <c r="I1800" s="125"/>
      <c r="J1800" s="125"/>
      <c r="K1800" s="125"/>
      <c r="L1800" s="125"/>
      <c r="M1800" s="125"/>
      <c r="N1800" s="125"/>
      <c r="O1800" s="125"/>
      <c r="P1800" s="125"/>
      <c r="Q1800" s="126"/>
      <c r="R1800" s="126"/>
      <c r="AB1800" s="106"/>
      <c r="AC1800" s="106"/>
      <c r="AD1800" s="106"/>
      <c r="AE1800" s="106"/>
      <c r="AF1800" s="106"/>
      <c r="AG1800" s="106"/>
      <c r="AH1800" s="106"/>
      <c r="AI1800" s="106"/>
      <c r="AJ1800" s="106"/>
      <c r="AK1800" s="106"/>
      <c r="AL1800" s="106"/>
      <c r="AM1800" s="106"/>
      <c r="AN1800" s="106"/>
      <c r="AO1800" s="106"/>
      <c r="AP1800" s="106"/>
      <c r="AQ1800" s="106"/>
      <c r="AR1800" s="106"/>
      <c r="AS1800" s="106"/>
      <c r="AT1800" s="106"/>
      <c r="AU1800" s="106"/>
      <c r="AV1800" s="106"/>
      <c r="AW1800" s="106"/>
      <c r="AX1800" s="106"/>
      <c r="AY1800" s="106"/>
      <c r="AZ1800" s="106"/>
      <c r="BA1800" s="106"/>
      <c r="BB1800" s="106"/>
      <c r="BC1800" s="106"/>
      <c r="BD1800" s="106"/>
      <c r="BE1800" s="106"/>
      <c r="BF1800" s="106"/>
      <c r="BG1800" s="106"/>
      <c r="BH1800" s="106"/>
      <c r="BI1800" s="106"/>
      <c r="BJ1800" s="106"/>
      <c r="BK1800" s="106"/>
      <c r="BL1800" s="106"/>
      <c r="BM1800" s="106"/>
      <c r="BN1800" s="106"/>
      <c r="BO1800" s="106"/>
      <c r="BP1800" s="106"/>
      <c r="BQ1800" s="106"/>
      <c r="BR1800" s="106"/>
      <c r="BS1800" s="106"/>
      <c r="BT1800" s="106"/>
      <c r="BU1800" s="106"/>
      <c r="BV1800" s="106"/>
      <c r="BW1800" s="106"/>
      <c r="BX1800" s="106"/>
      <c r="BY1800" s="106"/>
    </row>
    <row r="1801" spans="1:77" x14ac:dyDescent="0.2">
      <c r="A1801" s="121"/>
      <c r="G1801" s="125"/>
      <c r="H1801" s="125"/>
      <c r="I1801" s="125"/>
      <c r="J1801" s="125"/>
      <c r="K1801" s="125"/>
      <c r="L1801" s="125"/>
      <c r="M1801" s="125"/>
      <c r="N1801" s="125"/>
      <c r="O1801" s="125"/>
      <c r="P1801" s="125"/>
      <c r="Q1801" s="126"/>
      <c r="R1801" s="126"/>
      <c r="AB1801" s="106"/>
      <c r="AC1801" s="106"/>
      <c r="AD1801" s="106"/>
      <c r="AE1801" s="106"/>
      <c r="AF1801" s="106"/>
      <c r="AG1801" s="106"/>
      <c r="AH1801" s="106"/>
      <c r="AI1801" s="106"/>
      <c r="AJ1801" s="106"/>
      <c r="AK1801" s="106"/>
      <c r="AL1801" s="106"/>
      <c r="AM1801" s="106"/>
      <c r="AN1801" s="106"/>
      <c r="AO1801" s="106"/>
      <c r="AP1801" s="106"/>
      <c r="AQ1801" s="106"/>
      <c r="AR1801" s="106"/>
      <c r="AS1801" s="106"/>
      <c r="AT1801" s="106"/>
      <c r="AU1801" s="106"/>
      <c r="AV1801" s="106"/>
      <c r="AW1801" s="106"/>
      <c r="AX1801" s="106"/>
      <c r="AY1801" s="106"/>
      <c r="AZ1801" s="106"/>
      <c r="BA1801" s="106"/>
      <c r="BB1801" s="106"/>
      <c r="BC1801" s="106"/>
      <c r="BD1801" s="106"/>
      <c r="BE1801" s="106"/>
      <c r="BF1801" s="106"/>
      <c r="BG1801" s="106"/>
      <c r="BH1801" s="106"/>
      <c r="BI1801" s="106"/>
      <c r="BJ1801" s="106"/>
      <c r="BK1801" s="106"/>
      <c r="BL1801" s="106"/>
      <c r="BM1801" s="106"/>
      <c r="BN1801" s="106"/>
      <c r="BO1801" s="106"/>
      <c r="BP1801" s="106"/>
      <c r="BQ1801" s="106"/>
      <c r="BR1801" s="106"/>
      <c r="BS1801" s="106"/>
      <c r="BT1801" s="106"/>
      <c r="BU1801" s="106"/>
      <c r="BV1801" s="106"/>
      <c r="BW1801" s="106"/>
      <c r="BX1801" s="106"/>
      <c r="BY1801" s="106"/>
    </row>
    <row r="1802" spans="1:77" x14ac:dyDescent="0.2">
      <c r="A1802" s="121"/>
      <c r="G1802" s="125"/>
      <c r="H1802" s="125"/>
      <c r="I1802" s="125"/>
      <c r="J1802" s="125"/>
      <c r="K1802" s="125"/>
      <c r="L1802" s="125"/>
      <c r="M1802" s="125"/>
      <c r="N1802" s="125"/>
      <c r="O1802" s="125"/>
      <c r="P1802" s="125"/>
      <c r="Q1802" s="126"/>
      <c r="R1802" s="126"/>
      <c r="AB1802" s="106"/>
      <c r="AC1802" s="106"/>
      <c r="AD1802" s="106"/>
      <c r="AE1802" s="106"/>
      <c r="AF1802" s="106"/>
      <c r="AG1802" s="106"/>
      <c r="AH1802" s="106"/>
      <c r="AI1802" s="106"/>
      <c r="AJ1802" s="106"/>
      <c r="AK1802" s="106"/>
      <c r="AL1802" s="106"/>
      <c r="AM1802" s="106"/>
      <c r="AN1802" s="106"/>
      <c r="AO1802" s="106"/>
      <c r="AP1802" s="106"/>
      <c r="AQ1802" s="106"/>
      <c r="AR1802" s="106"/>
      <c r="AS1802" s="106"/>
      <c r="AT1802" s="106"/>
      <c r="AU1802" s="106"/>
      <c r="AV1802" s="106"/>
      <c r="AW1802" s="106"/>
      <c r="AX1802" s="106"/>
      <c r="AY1802" s="106"/>
      <c r="AZ1802" s="106"/>
      <c r="BA1802" s="106"/>
      <c r="BB1802" s="106"/>
      <c r="BC1802" s="106"/>
      <c r="BD1802" s="106"/>
      <c r="BE1802" s="106"/>
      <c r="BF1802" s="106"/>
      <c r="BG1802" s="106"/>
      <c r="BH1802" s="106"/>
      <c r="BI1802" s="106"/>
      <c r="BJ1802" s="106"/>
      <c r="BK1802" s="106"/>
      <c r="BL1802" s="106"/>
      <c r="BM1802" s="106"/>
      <c r="BN1802" s="106"/>
      <c r="BO1802" s="106"/>
      <c r="BP1802" s="106"/>
      <c r="BQ1802" s="106"/>
      <c r="BR1802" s="106"/>
      <c r="BS1802" s="106"/>
      <c r="BT1802" s="106"/>
      <c r="BU1802" s="106"/>
      <c r="BV1802" s="106"/>
      <c r="BW1802" s="106"/>
      <c r="BX1802" s="106"/>
      <c r="BY1802" s="106"/>
    </row>
    <row r="1803" spans="1:77" x14ac:dyDescent="0.2">
      <c r="A1803" s="121"/>
      <c r="G1803" s="125"/>
      <c r="H1803" s="125"/>
      <c r="I1803" s="125"/>
      <c r="J1803" s="125"/>
      <c r="K1803" s="125"/>
      <c r="L1803" s="125"/>
      <c r="M1803" s="125"/>
      <c r="N1803" s="125"/>
      <c r="O1803" s="125"/>
      <c r="P1803" s="125"/>
      <c r="Q1803" s="126"/>
      <c r="R1803" s="126"/>
      <c r="AB1803" s="106"/>
      <c r="AC1803" s="106"/>
      <c r="AD1803" s="106"/>
      <c r="AE1803" s="106"/>
      <c r="AF1803" s="106"/>
      <c r="AG1803" s="106"/>
      <c r="AH1803" s="106"/>
      <c r="AI1803" s="106"/>
      <c r="AJ1803" s="106"/>
      <c r="AK1803" s="106"/>
      <c r="AL1803" s="106"/>
      <c r="AM1803" s="106"/>
      <c r="AN1803" s="106"/>
      <c r="AO1803" s="106"/>
      <c r="AP1803" s="106"/>
      <c r="AQ1803" s="106"/>
      <c r="AR1803" s="106"/>
      <c r="AS1803" s="106"/>
      <c r="AT1803" s="106"/>
      <c r="AU1803" s="106"/>
      <c r="AV1803" s="106"/>
      <c r="AW1803" s="106"/>
      <c r="AX1803" s="106"/>
      <c r="AY1803" s="106"/>
      <c r="AZ1803" s="106"/>
      <c r="BA1803" s="106"/>
      <c r="BB1803" s="106"/>
      <c r="BC1803" s="106"/>
      <c r="BD1803" s="106"/>
      <c r="BE1803" s="106"/>
      <c r="BF1803" s="106"/>
      <c r="BG1803" s="106"/>
      <c r="BH1803" s="106"/>
      <c r="BI1803" s="106"/>
      <c r="BJ1803" s="106"/>
      <c r="BK1803" s="106"/>
      <c r="BL1803" s="106"/>
      <c r="BM1803" s="106"/>
      <c r="BN1803" s="106"/>
      <c r="BO1803" s="106"/>
      <c r="BP1803" s="106"/>
      <c r="BQ1803" s="106"/>
      <c r="BR1803" s="106"/>
      <c r="BS1803" s="106"/>
      <c r="BT1803" s="106"/>
      <c r="BU1803" s="106"/>
      <c r="BV1803" s="106"/>
      <c r="BW1803" s="106"/>
      <c r="BX1803" s="106"/>
      <c r="BY1803" s="106"/>
    </row>
    <row r="1804" spans="1:77" x14ac:dyDescent="0.2">
      <c r="A1804" s="121"/>
      <c r="G1804" s="125"/>
      <c r="H1804" s="125"/>
      <c r="I1804" s="125"/>
      <c r="J1804" s="125"/>
      <c r="K1804" s="125"/>
      <c r="L1804" s="125"/>
      <c r="M1804" s="125"/>
      <c r="N1804" s="125"/>
      <c r="O1804" s="125"/>
      <c r="P1804" s="125"/>
      <c r="Q1804" s="126"/>
      <c r="R1804" s="126"/>
      <c r="AB1804" s="106"/>
      <c r="AC1804" s="106"/>
      <c r="AD1804" s="106"/>
      <c r="AE1804" s="106"/>
      <c r="AF1804" s="106"/>
      <c r="AG1804" s="106"/>
      <c r="AH1804" s="106"/>
      <c r="AI1804" s="106"/>
      <c r="AJ1804" s="106"/>
      <c r="AK1804" s="106"/>
      <c r="AL1804" s="106"/>
      <c r="AM1804" s="106"/>
      <c r="AN1804" s="106"/>
      <c r="AO1804" s="106"/>
      <c r="AP1804" s="106"/>
      <c r="AQ1804" s="106"/>
      <c r="AR1804" s="106"/>
      <c r="AS1804" s="106"/>
      <c r="AT1804" s="106"/>
      <c r="AU1804" s="106"/>
      <c r="AV1804" s="106"/>
      <c r="AW1804" s="106"/>
      <c r="AX1804" s="106"/>
      <c r="AY1804" s="106"/>
      <c r="AZ1804" s="106"/>
      <c r="BA1804" s="106"/>
      <c r="BB1804" s="106"/>
      <c r="BC1804" s="106"/>
      <c r="BD1804" s="106"/>
      <c r="BE1804" s="106"/>
      <c r="BF1804" s="106"/>
      <c r="BG1804" s="106"/>
      <c r="BH1804" s="106"/>
      <c r="BI1804" s="106"/>
      <c r="BJ1804" s="106"/>
      <c r="BK1804" s="106"/>
      <c r="BL1804" s="106"/>
      <c r="BM1804" s="106"/>
      <c r="BN1804" s="106"/>
      <c r="BO1804" s="106"/>
      <c r="BP1804" s="106"/>
      <c r="BQ1804" s="106"/>
      <c r="BR1804" s="106"/>
      <c r="BS1804" s="106"/>
      <c r="BT1804" s="106"/>
      <c r="BU1804" s="106"/>
      <c r="BV1804" s="106"/>
      <c r="BW1804" s="106"/>
      <c r="BX1804" s="106"/>
      <c r="BY1804" s="106"/>
    </row>
    <row r="1805" spans="1:77" x14ac:dyDescent="0.2">
      <c r="A1805" s="121"/>
      <c r="G1805" s="125"/>
      <c r="H1805" s="125"/>
      <c r="I1805" s="125"/>
      <c r="J1805" s="125"/>
      <c r="K1805" s="125"/>
      <c r="L1805" s="125"/>
      <c r="M1805" s="125"/>
      <c r="N1805" s="125"/>
      <c r="O1805" s="125"/>
      <c r="P1805" s="125"/>
      <c r="Q1805" s="126"/>
      <c r="R1805" s="126"/>
      <c r="AB1805" s="106"/>
      <c r="AC1805" s="106"/>
      <c r="AD1805" s="106"/>
      <c r="AE1805" s="106"/>
      <c r="AF1805" s="106"/>
      <c r="AG1805" s="106"/>
      <c r="AH1805" s="106"/>
      <c r="AI1805" s="106"/>
      <c r="AJ1805" s="106"/>
      <c r="AK1805" s="106"/>
      <c r="AL1805" s="106"/>
      <c r="AM1805" s="106"/>
      <c r="AN1805" s="106"/>
      <c r="AO1805" s="106"/>
      <c r="AP1805" s="106"/>
      <c r="AQ1805" s="106"/>
      <c r="AR1805" s="106"/>
      <c r="AS1805" s="106"/>
      <c r="AT1805" s="106"/>
      <c r="AU1805" s="106"/>
      <c r="AV1805" s="106"/>
      <c r="AW1805" s="106"/>
      <c r="AX1805" s="106"/>
      <c r="AY1805" s="106"/>
      <c r="AZ1805" s="106"/>
      <c r="BA1805" s="106"/>
      <c r="BB1805" s="106"/>
      <c r="BC1805" s="106"/>
      <c r="BD1805" s="106"/>
      <c r="BE1805" s="106"/>
      <c r="BF1805" s="106"/>
      <c r="BG1805" s="106"/>
      <c r="BH1805" s="106"/>
      <c r="BI1805" s="106"/>
      <c r="BJ1805" s="106"/>
      <c r="BK1805" s="106"/>
      <c r="BL1805" s="106"/>
      <c r="BM1805" s="106"/>
      <c r="BN1805" s="106"/>
      <c r="BO1805" s="106"/>
      <c r="BP1805" s="106"/>
      <c r="BQ1805" s="106"/>
      <c r="BR1805" s="106"/>
      <c r="BS1805" s="106"/>
      <c r="BT1805" s="106"/>
      <c r="BU1805" s="106"/>
      <c r="BV1805" s="106"/>
      <c r="BW1805" s="106"/>
      <c r="BX1805" s="106"/>
      <c r="BY1805" s="106"/>
    </row>
    <row r="1806" spans="1:77" x14ac:dyDescent="0.2">
      <c r="A1806" s="121"/>
      <c r="G1806" s="125"/>
      <c r="H1806" s="125"/>
      <c r="I1806" s="125"/>
      <c r="J1806" s="125"/>
      <c r="K1806" s="125"/>
      <c r="L1806" s="125"/>
      <c r="M1806" s="125"/>
      <c r="N1806" s="125"/>
      <c r="O1806" s="125"/>
      <c r="P1806" s="125"/>
      <c r="Q1806" s="126"/>
      <c r="R1806" s="126"/>
      <c r="AB1806" s="106"/>
      <c r="AC1806" s="106"/>
      <c r="AD1806" s="106"/>
      <c r="AE1806" s="106"/>
      <c r="AF1806" s="106"/>
      <c r="AG1806" s="106"/>
      <c r="AH1806" s="106"/>
      <c r="AI1806" s="106"/>
      <c r="AJ1806" s="106"/>
      <c r="AK1806" s="106"/>
      <c r="AL1806" s="106"/>
      <c r="AM1806" s="106"/>
      <c r="AN1806" s="106"/>
      <c r="AO1806" s="106"/>
      <c r="AP1806" s="106"/>
      <c r="AQ1806" s="106"/>
      <c r="AR1806" s="106"/>
      <c r="AS1806" s="106"/>
      <c r="AT1806" s="106"/>
      <c r="AU1806" s="106"/>
      <c r="AV1806" s="106"/>
      <c r="AW1806" s="106"/>
      <c r="AX1806" s="106"/>
      <c r="AY1806" s="106"/>
      <c r="AZ1806" s="106"/>
      <c r="BA1806" s="106"/>
      <c r="BB1806" s="106"/>
      <c r="BC1806" s="106"/>
      <c r="BD1806" s="106"/>
      <c r="BE1806" s="106"/>
      <c r="BF1806" s="106"/>
      <c r="BG1806" s="106"/>
      <c r="BH1806" s="106"/>
      <c r="BI1806" s="106"/>
      <c r="BJ1806" s="106"/>
      <c r="BK1806" s="106"/>
      <c r="BL1806" s="106"/>
      <c r="BM1806" s="106"/>
      <c r="BN1806" s="106"/>
      <c r="BO1806" s="106"/>
      <c r="BP1806" s="106"/>
      <c r="BQ1806" s="106"/>
      <c r="BR1806" s="106"/>
      <c r="BS1806" s="106"/>
      <c r="BT1806" s="106"/>
      <c r="BU1806" s="106"/>
      <c r="BV1806" s="106"/>
      <c r="BW1806" s="106"/>
      <c r="BX1806" s="106"/>
      <c r="BY1806" s="106"/>
    </row>
    <row r="1807" spans="1:77" x14ac:dyDescent="0.2">
      <c r="A1807" s="121"/>
      <c r="G1807" s="125"/>
      <c r="H1807" s="125"/>
      <c r="I1807" s="125"/>
      <c r="J1807" s="125"/>
      <c r="K1807" s="125"/>
      <c r="L1807" s="125"/>
      <c r="M1807" s="125"/>
      <c r="N1807" s="125"/>
      <c r="O1807" s="125"/>
      <c r="P1807" s="125"/>
      <c r="Q1807" s="126"/>
      <c r="R1807" s="126"/>
      <c r="AB1807" s="106"/>
      <c r="AC1807" s="106"/>
      <c r="AD1807" s="106"/>
      <c r="AE1807" s="106"/>
      <c r="AF1807" s="106"/>
      <c r="AG1807" s="106"/>
      <c r="AH1807" s="106"/>
      <c r="AI1807" s="106"/>
      <c r="AJ1807" s="106"/>
      <c r="AK1807" s="106"/>
      <c r="AL1807" s="106"/>
      <c r="AM1807" s="106"/>
      <c r="AN1807" s="106"/>
      <c r="AO1807" s="106"/>
      <c r="AP1807" s="106"/>
      <c r="AQ1807" s="106"/>
      <c r="AR1807" s="106"/>
      <c r="AS1807" s="106"/>
      <c r="AT1807" s="106"/>
      <c r="AU1807" s="106"/>
      <c r="AV1807" s="106"/>
      <c r="AW1807" s="106"/>
      <c r="AX1807" s="106"/>
      <c r="AY1807" s="106"/>
      <c r="AZ1807" s="106"/>
      <c r="BA1807" s="106"/>
      <c r="BB1807" s="106"/>
      <c r="BC1807" s="106"/>
      <c r="BD1807" s="106"/>
      <c r="BE1807" s="106"/>
      <c r="BF1807" s="106"/>
      <c r="BG1807" s="106"/>
      <c r="BH1807" s="106"/>
      <c r="BI1807" s="106"/>
      <c r="BJ1807" s="106"/>
      <c r="BK1807" s="106"/>
      <c r="BL1807" s="106"/>
      <c r="BM1807" s="106"/>
      <c r="BN1807" s="106"/>
      <c r="BO1807" s="106"/>
      <c r="BP1807" s="106"/>
      <c r="BQ1807" s="106"/>
      <c r="BR1807" s="106"/>
      <c r="BS1807" s="106"/>
      <c r="BT1807" s="106"/>
      <c r="BU1807" s="106"/>
      <c r="BV1807" s="106"/>
      <c r="BW1807" s="106"/>
      <c r="BX1807" s="106"/>
      <c r="BY1807" s="106"/>
    </row>
    <row r="1808" spans="1:77" x14ac:dyDescent="0.2">
      <c r="A1808" s="121"/>
      <c r="G1808" s="125"/>
      <c r="H1808" s="125"/>
      <c r="I1808" s="125"/>
      <c r="J1808" s="125"/>
      <c r="K1808" s="125"/>
      <c r="L1808" s="125"/>
      <c r="M1808" s="125"/>
      <c r="N1808" s="125"/>
      <c r="O1808" s="125"/>
      <c r="P1808" s="125"/>
      <c r="Q1808" s="126"/>
      <c r="R1808" s="126"/>
      <c r="AB1808" s="106"/>
      <c r="AC1808" s="106"/>
      <c r="AD1808" s="106"/>
      <c r="AE1808" s="106"/>
      <c r="AF1808" s="106"/>
      <c r="AG1808" s="106"/>
      <c r="AH1808" s="106"/>
      <c r="AI1808" s="106"/>
      <c r="AJ1808" s="106"/>
      <c r="AK1808" s="106"/>
      <c r="AL1808" s="106"/>
      <c r="AM1808" s="106"/>
      <c r="AN1808" s="106"/>
      <c r="AO1808" s="106"/>
      <c r="AP1808" s="106"/>
      <c r="AQ1808" s="106"/>
      <c r="AR1808" s="106"/>
      <c r="AS1808" s="106"/>
      <c r="AT1808" s="106"/>
      <c r="AU1808" s="106"/>
      <c r="AV1808" s="106"/>
      <c r="AW1808" s="106"/>
      <c r="AX1808" s="106"/>
      <c r="AY1808" s="106"/>
      <c r="AZ1808" s="106"/>
      <c r="BA1808" s="106"/>
      <c r="BB1808" s="106"/>
      <c r="BC1808" s="106"/>
      <c r="BD1808" s="106"/>
      <c r="BE1808" s="106"/>
      <c r="BF1808" s="106"/>
      <c r="BG1808" s="106"/>
      <c r="BH1808" s="106"/>
      <c r="BI1808" s="106"/>
      <c r="BJ1808" s="106"/>
      <c r="BK1808" s="106"/>
      <c r="BL1808" s="106"/>
      <c r="BM1808" s="106"/>
      <c r="BN1808" s="106"/>
      <c r="BO1808" s="106"/>
      <c r="BP1808" s="106"/>
      <c r="BQ1808" s="106"/>
      <c r="BR1808" s="106"/>
      <c r="BS1808" s="106"/>
      <c r="BT1808" s="106"/>
      <c r="BU1808" s="106"/>
      <c r="BV1808" s="106"/>
      <c r="BW1808" s="106"/>
      <c r="BX1808" s="106"/>
      <c r="BY1808" s="106"/>
    </row>
    <row r="1809" spans="1:77" x14ac:dyDescent="0.2">
      <c r="A1809" s="121"/>
      <c r="G1809" s="125"/>
      <c r="H1809" s="125"/>
      <c r="I1809" s="125"/>
      <c r="J1809" s="125"/>
      <c r="K1809" s="125"/>
      <c r="L1809" s="125"/>
      <c r="M1809" s="125"/>
      <c r="N1809" s="125"/>
      <c r="O1809" s="125"/>
      <c r="P1809" s="125"/>
      <c r="Q1809" s="126"/>
      <c r="R1809" s="126"/>
      <c r="AB1809" s="106"/>
      <c r="AC1809" s="106"/>
      <c r="AD1809" s="106"/>
      <c r="AE1809" s="106"/>
      <c r="AF1809" s="106"/>
      <c r="AG1809" s="106"/>
      <c r="AH1809" s="106"/>
      <c r="AI1809" s="106"/>
      <c r="AJ1809" s="106"/>
      <c r="AK1809" s="106"/>
      <c r="AL1809" s="106"/>
      <c r="AM1809" s="106"/>
      <c r="AN1809" s="106"/>
      <c r="AO1809" s="106"/>
      <c r="AP1809" s="106"/>
      <c r="AQ1809" s="106"/>
      <c r="AR1809" s="106"/>
      <c r="AS1809" s="106"/>
      <c r="AT1809" s="106"/>
      <c r="AU1809" s="106"/>
      <c r="AV1809" s="106"/>
      <c r="AW1809" s="106"/>
      <c r="AX1809" s="106"/>
      <c r="AY1809" s="106"/>
      <c r="AZ1809" s="106"/>
      <c r="BA1809" s="106"/>
      <c r="BB1809" s="106"/>
      <c r="BC1809" s="106"/>
      <c r="BD1809" s="106"/>
      <c r="BE1809" s="106"/>
      <c r="BF1809" s="106"/>
      <c r="BG1809" s="106"/>
      <c r="BH1809" s="106"/>
      <c r="BI1809" s="106"/>
      <c r="BJ1809" s="106"/>
      <c r="BK1809" s="106"/>
      <c r="BL1809" s="106"/>
      <c r="BM1809" s="106"/>
      <c r="BN1809" s="106"/>
      <c r="BO1809" s="106"/>
      <c r="BP1809" s="106"/>
      <c r="BQ1809" s="106"/>
      <c r="BR1809" s="106"/>
      <c r="BS1809" s="106"/>
      <c r="BT1809" s="106"/>
      <c r="BU1809" s="106"/>
      <c r="BV1809" s="106"/>
      <c r="BW1809" s="106"/>
      <c r="BX1809" s="106"/>
      <c r="BY1809" s="106"/>
    </row>
    <row r="1810" spans="1:77" x14ac:dyDescent="0.2">
      <c r="A1810" s="121"/>
      <c r="G1810" s="125"/>
      <c r="H1810" s="125"/>
      <c r="I1810" s="125"/>
      <c r="J1810" s="125"/>
      <c r="K1810" s="125"/>
      <c r="L1810" s="125"/>
      <c r="M1810" s="125"/>
      <c r="N1810" s="125"/>
      <c r="O1810" s="125"/>
      <c r="P1810" s="125"/>
      <c r="Q1810" s="126"/>
      <c r="R1810" s="126"/>
      <c r="AB1810" s="106"/>
      <c r="AC1810" s="106"/>
      <c r="AD1810" s="106"/>
      <c r="AE1810" s="106"/>
      <c r="AF1810" s="106"/>
      <c r="AG1810" s="106"/>
      <c r="AH1810" s="106"/>
      <c r="AI1810" s="106"/>
      <c r="AJ1810" s="106"/>
      <c r="AK1810" s="106"/>
      <c r="AL1810" s="106"/>
      <c r="AM1810" s="106"/>
      <c r="AN1810" s="106"/>
      <c r="AO1810" s="106"/>
      <c r="AP1810" s="106"/>
      <c r="AQ1810" s="106"/>
      <c r="AR1810" s="106"/>
      <c r="AS1810" s="106"/>
      <c r="AT1810" s="106"/>
      <c r="AU1810" s="106"/>
      <c r="AV1810" s="106"/>
      <c r="AW1810" s="106"/>
      <c r="AX1810" s="106"/>
      <c r="AY1810" s="106"/>
      <c r="AZ1810" s="106"/>
      <c r="BA1810" s="106"/>
      <c r="BB1810" s="106"/>
      <c r="BC1810" s="106"/>
      <c r="BD1810" s="106"/>
      <c r="BE1810" s="106"/>
      <c r="BF1810" s="106"/>
      <c r="BG1810" s="106"/>
      <c r="BH1810" s="106"/>
      <c r="BI1810" s="106"/>
      <c r="BJ1810" s="106"/>
      <c r="BK1810" s="106"/>
      <c r="BL1810" s="106"/>
      <c r="BM1810" s="106"/>
      <c r="BN1810" s="106"/>
      <c r="BO1810" s="106"/>
      <c r="BP1810" s="106"/>
      <c r="BQ1810" s="106"/>
      <c r="BR1810" s="106"/>
      <c r="BS1810" s="106"/>
      <c r="BT1810" s="106"/>
      <c r="BU1810" s="106"/>
      <c r="BV1810" s="106"/>
      <c r="BW1810" s="106"/>
      <c r="BX1810" s="106"/>
      <c r="BY1810" s="106"/>
    </row>
    <row r="1811" spans="1:77" x14ac:dyDescent="0.2">
      <c r="A1811" s="121"/>
      <c r="G1811" s="125"/>
      <c r="H1811" s="125"/>
      <c r="I1811" s="125"/>
      <c r="J1811" s="125"/>
      <c r="K1811" s="125"/>
      <c r="L1811" s="125"/>
      <c r="M1811" s="125"/>
      <c r="N1811" s="125"/>
      <c r="O1811" s="125"/>
      <c r="P1811" s="125"/>
      <c r="Q1811" s="126"/>
      <c r="R1811" s="126"/>
      <c r="AB1811" s="106"/>
      <c r="AC1811" s="106"/>
      <c r="AD1811" s="106"/>
      <c r="AE1811" s="106"/>
      <c r="AF1811" s="106"/>
      <c r="AG1811" s="106"/>
      <c r="AH1811" s="106"/>
      <c r="AI1811" s="106"/>
      <c r="AJ1811" s="106"/>
      <c r="AK1811" s="106"/>
      <c r="AL1811" s="106"/>
      <c r="AM1811" s="106"/>
      <c r="AN1811" s="106"/>
      <c r="AO1811" s="106"/>
      <c r="AP1811" s="106"/>
      <c r="AQ1811" s="106"/>
      <c r="AR1811" s="106"/>
      <c r="AS1811" s="106"/>
      <c r="AT1811" s="106"/>
      <c r="AU1811" s="106"/>
      <c r="AV1811" s="106"/>
      <c r="AW1811" s="106"/>
      <c r="AX1811" s="106"/>
      <c r="AY1811" s="106"/>
      <c r="AZ1811" s="106"/>
      <c r="BA1811" s="106"/>
      <c r="BB1811" s="106"/>
      <c r="BC1811" s="106"/>
      <c r="BD1811" s="106"/>
      <c r="BE1811" s="106"/>
      <c r="BF1811" s="106"/>
      <c r="BG1811" s="106"/>
      <c r="BH1811" s="106"/>
      <c r="BI1811" s="106"/>
      <c r="BJ1811" s="106"/>
      <c r="BK1811" s="106"/>
      <c r="BL1811" s="106"/>
      <c r="BM1811" s="106"/>
      <c r="BN1811" s="106"/>
      <c r="BO1811" s="106"/>
      <c r="BP1811" s="106"/>
      <c r="BQ1811" s="106"/>
      <c r="BR1811" s="106"/>
      <c r="BS1811" s="106"/>
      <c r="BT1811" s="106"/>
      <c r="BU1811" s="106"/>
      <c r="BV1811" s="106"/>
      <c r="BW1811" s="106"/>
      <c r="BX1811" s="106"/>
      <c r="BY1811" s="106"/>
    </row>
    <row r="1812" spans="1:77" x14ac:dyDescent="0.2">
      <c r="A1812" s="121"/>
      <c r="G1812" s="125"/>
      <c r="H1812" s="125"/>
      <c r="I1812" s="125"/>
      <c r="J1812" s="125"/>
      <c r="K1812" s="125"/>
      <c r="L1812" s="125"/>
      <c r="M1812" s="125"/>
      <c r="N1812" s="125"/>
      <c r="O1812" s="125"/>
      <c r="P1812" s="125"/>
      <c r="Q1812" s="126"/>
      <c r="R1812" s="126"/>
      <c r="AB1812" s="106"/>
      <c r="AC1812" s="106"/>
      <c r="AD1812" s="106"/>
      <c r="AE1812" s="106"/>
      <c r="AF1812" s="106"/>
      <c r="AG1812" s="106"/>
      <c r="AH1812" s="106"/>
      <c r="AI1812" s="106"/>
      <c r="AJ1812" s="106"/>
      <c r="AK1812" s="106"/>
      <c r="AL1812" s="106"/>
      <c r="AM1812" s="106"/>
      <c r="AN1812" s="106"/>
      <c r="AO1812" s="106"/>
      <c r="AP1812" s="106"/>
      <c r="AQ1812" s="106"/>
      <c r="AR1812" s="106"/>
      <c r="AS1812" s="106"/>
      <c r="AT1812" s="106"/>
      <c r="AU1812" s="106"/>
      <c r="AV1812" s="106"/>
      <c r="AW1812" s="106"/>
      <c r="AX1812" s="106"/>
      <c r="AY1812" s="106"/>
      <c r="AZ1812" s="106"/>
      <c r="BA1812" s="106"/>
      <c r="BB1812" s="106"/>
      <c r="BC1812" s="106"/>
      <c r="BD1812" s="106"/>
      <c r="BE1812" s="106"/>
      <c r="BF1812" s="106"/>
      <c r="BG1812" s="106"/>
      <c r="BH1812" s="106"/>
      <c r="BI1812" s="106"/>
      <c r="BJ1812" s="106"/>
      <c r="BK1812" s="106"/>
      <c r="BL1812" s="106"/>
      <c r="BM1812" s="106"/>
      <c r="BN1812" s="106"/>
      <c r="BO1812" s="106"/>
      <c r="BP1812" s="106"/>
      <c r="BQ1812" s="106"/>
      <c r="BR1812" s="106"/>
      <c r="BS1812" s="106"/>
      <c r="BT1812" s="106"/>
      <c r="BU1812" s="106"/>
      <c r="BV1812" s="106"/>
      <c r="BW1812" s="106"/>
      <c r="BX1812" s="106"/>
      <c r="BY1812" s="106"/>
    </row>
    <row r="1813" spans="1:77" x14ac:dyDescent="0.2">
      <c r="A1813" s="121"/>
      <c r="G1813" s="125"/>
      <c r="H1813" s="125"/>
      <c r="I1813" s="125"/>
      <c r="J1813" s="125"/>
      <c r="K1813" s="125"/>
      <c r="L1813" s="125"/>
      <c r="M1813" s="125"/>
      <c r="N1813" s="125"/>
      <c r="O1813" s="125"/>
      <c r="P1813" s="125"/>
      <c r="Q1813" s="126"/>
      <c r="R1813" s="126"/>
      <c r="AB1813" s="106"/>
      <c r="AC1813" s="106"/>
      <c r="AD1813" s="106"/>
      <c r="AE1813" s="106"/>
      <c r="AF1813" s="106"/>
      <c r="AG1813" s="106"/>
      <c r="AH1813" s="106"/>
      <c r="AI1813" s="106"/>
      <c r="AJ1813" s="106"/>
      <c r="AK1813" s="106"/>
      <c r="AL1813" s="106"/>
      <c r="AM1813" s="106"/>
      <c r="AN1813" s="106"/>
      <c r="AO1813" s="106"/>
      <c r="AP1813" s="106"/>
      <c r="AQ1813" s="106"/>
      <c r="AR1813" s="106"/>
      <c r="AS1813" s="106"/>
      <c r="AT1813" s="106"/>
      <c r="AU1813" s="106"/>
      <c r="AV1813" s="106"/>
      <c r="AW1813" s="106"/>
      <c r="AX1813" s="106"/>
      <c r="AY1813" s="106"/>
      <c r="AZ1813" s="106"/>
      <c r="BA1813" s="106"/>
      <c r="BB1813" s="106"/>
      <c r="BC1813" s="106"/>
      <c r="BD1813" s="106"/>
      <c r="BE1813" s="106"/>
      <c r="BF1813" s="106"/>
      <c r="BG1813" s="106"/>
      <c r="BH1813" s="106"/>
      <c r="BI1813" s="106"/>
      <c r="BJ1813" s="106"/>
      <c r="BK1813" s="106"/>
      <c r="BL1813" s="106"/>
      <c r="BM1813" s="106"/>
      <c r="BN1813" s="106"/>
      <c r="BO1813" s="106"/>
      <c r="BP1813" s="106"/>
      <c r="BQ1813" s="106"/>
      <c r="BR1813" s="106"/>
      <c r="BS1813" s="106"/>
      <c r="BT1813" s="106"/>
      <c r="BU1813" s="106"/>
      <c r="BV1813" s="106"/>
      <c r="BW1813" s="106"/>
      <c r="BX1813" s="106"/>
      <c r="BY1813" s="106"/>
    </row>
    <row r="1814" spans="1:77" x14ac:dyDescent="0.2">
      <c r="A1814" s="121"/>
      <c r="G1814" s="125"/>
      <c r="H1814" s="125"/>
      <c r="I1814" s="125"/>
      <c r="J1814" s="125"/>
      <c r="K1814" s="125"/>
      <c r="L1814" s="125"/>
      <c r="M1814" s="125"/>
      <c r="N1814" s="125"/>
      <c r="O1814" s="125"/>
      <c r="P1814" s="125"/>
      <c r="Q1814" s="126"/>
      <c r="R1814" s="126"/>
      <c r="AB1814" s="106"/>
      <c r="AC1814" s="106"/>
      <c r="AD1814" s="106"/>
      <c r="AE1814" s="106"/>
      <c r="AF1814" s="106"/>
      <c r="AG1814" s="106"/>
      <c r="AH1814" s="106"/>
      <c r="AI1814" s="106"/>
      <c r="AJ1814" s="106"/>
      <c r="AK1814" s="106"/>
      <c r="AL1814" s="106"/>
      <c r="AM1814" s="106"/>
      <c r="AN1814" s="106"/>
      <c r="AO1814" s="106"/>
      <c r="AP1814" s="106"/>
      <c r="AQ1814" s="106"/>
      <c r="AR1814" s="106"/>
      <c r="AS1814" s="106"/>
      <c r="AT1814" s="106"/>
      <c r="AU1814" s="106"/>
      <c r="AV1814" s="106"/>
      <c r="AW1814" s="106"/>
      <c r="AX1814" s="106"/>
      <c r="AY1814" s="106"/>
      <c r="AZ1814" s="106"/>
      <c r="BA1814" s="106"/>
      <c r="BB1814" s="106"/>
      <c r="BC1814" s="106"/>
      <c r="BD1814" s="106"/>
      <c r="BE1814" s="106"/>
      <c r="BF1814" s="106"/>
      <c r="BG1814" s="106"/>
      <c r="BH1814" s="106"/>
      <c r="BI1814" s="106"/>
      <c r="BJ1814" s="106"/>
      <c r="BK1814" s="106"/>
      <c r="BL1814" s="106"/>
      <c r="BM1814" s="106"/>
      <c r="BN1814" s="106"/>
      <c r="BO1814" s="106"/>
      <c r="BP1814" s="106"/>
      <c r="BQ1814" s="106"/>
      <c r="BR1814" s="106"/>
      <c r="BS1814" s="106"/>
      <c r="BT1814" s="106"/>
      <c r="BU1814" s="106"/>
      <c r="BV1814" s="106"/>
      <c r="BW1814" s="106"/>
      <c r="BX1814" s="106"/>
      <c r="BY1814" s="106"/>
    </row>
    <row r="1815" spans="1:77" x14ac:dyDescent="0.2">
      <c r="A1815" s="121"/>
      <c r="G1815" s="125"/>
      <c r="H1815" s="125"/>
      <c r="I1815" s="125"/>
      <c r="J1815" s="125"/>
      <c r="K1815" s="125"/>
      <c r="L1815" s="125"/>
      <c r="M1815" s="125"/>
      <c r="N1815" s="125"/>
      <c r="O1815" s="125"/>
      <c r="P1815" s="125"/>
      <c r="Q1815" s="126"/>
      <c r="R1815" s="126"/>
      <c r="AB1815" s="106"/>
      <c r="AC1815" s="106"/>
      <c r="AD1815" s="106"/>
      <c r="AE1815" s="106"/>
      <c r="AF1815" s="106"/>
      <c r="AG1815" s="106"/>
      <c r="AH1815" s="106"/>
      <c r="AI1815" s="106"/>
      <c r="AJ1815" s="106"/>
      <c r="AK1815" s="106"/>
      <c r="AL1815" s="106"/>
      <c r="AM1815" s="106"/>
      <c r="AN1815" s="106"/>
      <c r="AO1815" s="106"/>
      <c r="AP1815" s="106"/>
      <c r="AQ1815" s="106"/>
      <c r="AR1815" s="106"/>
      <c r="AS1815" s="106"/>
      <c r="AT1815" s="106"/>
      <c r="AU1815" s="106"/>
      <c r="AV1815" s="106"/>
      <c r="AW1815" s="106"/>
      <c r="AX1815" s="106"/>
      <c r="AY1815" s="106"/>
      <c r="AZ1815" s="106"/>
      <c r="BA1815" s="106"/>
      <c r="BB1815" s="106"/>
      <c r="BC1815" s="106"/>
      <c r="BD1815" s="106"/>
      <c r="BE1815" s="106"/>
      <c r="BF1815" s="106"/>
      <c r="BG1815" s="106"/>
      <c r="BH1815" s="106"/>
      <c r="BI1815" s="106"/>
      <c r="BJ1815" s="106"/>
      <c r="BK1815" s="106"/>
      <c r="BL1815" s="106"/>
      <c r="BM1815" s="106"/>
      <c r="BN1815" s="106"/>
      <c r="BO1815" s="106"/>
      <c r="BP1815" s="106"/>
      <c r="BQ1815" s="106"/>
      <c r="BR1815" s="106"/>
      <c r="BS1815" s="106"/>
      <c r="BT1815" s="106"/>
      <c r="BU1815" s="106"/>
      <c r="BV1815" s="106"/>
      <c r="BW1815" s="106"/>
      <c r="BX1815" s="106"/>
      <c r="BY1815" s="106"/>
    </row>
    <row r="1816" spans="1:77" x14ac:dyDescent="0.2">
      <c r="A1816" s="121"/>
      <c r="G1816" s="125"/>
      <c r="H1816" s="125"/>
      <c r="I1816" s="125"/>
      <c r="J1816" s="125"/>
      <c r="K1816" s="125"/>
      <c r="L1816" s="125"/>
      <c r="M1816" s="125"/>
      <c r="N1816" s="125"/>
      <c r="O1816" s="125"/>
      <c r="P1816" s="125"/>
      <c r="Q1816" s="126"/>
      <c r="R1816" s="126"/>
      <c r="AB1816" s="106"/>
      <c r="AC1816" s="106"/>
      <c r="AD1816" s="106"/>
      <c r="AE1816" s="106"/>
      <c r="AF1816" s="106"/>
      <c r="AG1816" s="106"/>
      <c r="AH1816" s="106"/>
      <c r="AI1816" s="106"/>
      <c r="AJ1816" s="106"/>
      <c r="AK1816" s="106"/>
      <c r="AL1816" s="106"/>
      <c r="AM1816" s="106"/>
      <c r="AN1816" s="106"/>
      <c r="AO1816" s="106"/>
      <c r="AP1816" s="106"/>
      <c r="AQ1816" s="106"/>
      <c r="AR1816" s="106"/>
      <c r="AS1816" s="106"/>
      <c r="AT1816" s="106"/>
      <c r="AU1816" s="106"/>
      <c r="AV1816" s="106"/>
      <c r="AW1816" s="106"/>
      <c r="AX1816" s="106"/>
      <c r="AY1816" s="106"/>
      <c r="AZ1816" s="106"/>
      <c r="BA1816" s="106"/>
      <c r="BB1816" s="106"/>
      <c r="BC1816" s="106"/>
      <c r="BD1816" s="106"/>
      <c r="BE1816" s="106"/>
      <c r="BF1816" s="106"/>
      <c r="BG1816" s="106"/>
      <c r="BH1816" s="106"/>
      <c r="BI1816" s="106"/>
      <c r="BJ1816" s="106"/>
      <c r="BK1816" s="106"/>
      <c r="BL1816" s="106"/>
      <c r="BM1816" s="106"/>
      <c r="BN1816" s="106"/>
      <c r="BO1816" s="106"/>
      <c r="BP1816" s="106"/>
      <c r="BQ1816" s="106"/>
      <c r="BR1816" s="106"/>
      <c r="BS1816" s="106"/>
      <c r="BT1816" s="106"/>
      <c r="BU1816" s="106"/>
      <c r="BV1816" s="106"/>
      <c r="BW1816" s="106"/>
      <c r="BX1816" s="106"/>
      <c r="BY1816" s="106"/>
    </row>
    <row r="1817" spans="1:77" x14ac:dyDescent="0.2">
      <c r="A1817" s="121"/>
      <c r="G1817" s="125"/>
      <c r="H1817" s="125"/>
      <c r="I1817" s="125"/>
      <c r="J1817" s="125"/>
      <c r="K1817" s="125"/>
      <c r="L1817" s="125"/>
      <c r="M1817" s="125"/>
      <c r="N1817" s="125"/>
      <c r="O1817" s="125"/>
      <c r="P1817" s="125"/>
      <c r="Q1817" s="126"/>
      <c r="R1817" s="126"/>
      <c r="AB1817" s="106"/>
      <c r="AC1817" s="106"/>
      <c r="AD1817" s="106"/>
      <c r="AE1817" s="106"/>
      <c r="AF1817" s="106"/>
      <c r="AG1817" s="106"/>
      <c r="AH1817" s="106"/>
      <c r="AI1817" s="106"/>
      <c r="AJ1817" s="106"/>
      <c r="AK1817" s="106"/>
      <c r="AL1817" s="106"/>
      <c r="AM1817" s="106"/>
      <c r="AN1817" s="106"/>
      <c r="AO1817" s="106"/>
      <c r="AP1817" s="106"/>
      <c r="AQ1817" s="106"/>
      <c r="AR1817" s="106"/>
      <c r="AS1817" s="106"/>
      <c r="AT1817" s="106"/>
      <c r="AU1817" s="106"/>
      <c r="AV1817" s="106"/>
      <c r="AW1817" s="106"/>
      <c r="AX1817" s="106"/>
      <c r="AY1817" s="106"/>
      <c r="AZ1817" s="106"/>
      <c r="BA1817" s="106"/>
      <c r="BB1817" s="106"/>
      <c r="BC1817" s="106"/>
      <c r="BD1817" s="106"/>
      <c r="BE1817" s="106"/>
      <c r="BF1817" s="106"/>
      <c r="BG1817" s="106"/>
      <c r="BH1817" s="106"/>
      <c r="BI1817" s="106"/>
      <c r="BJ1817" s="106"/>
      <c r="BK1817" s="106"/>
      <c r="BL1817" s="106"/>
      <c r="BM1817" s="106"/>
      <c r="BN1817" s="106"/>
      <c r="BO1817" s="106"/>
      <c r="BP1817" s="106"/>
      <c r="BQ1817" s="106"/>
      <c r="BR1817" s="106"/>
      <c r="BS1817" s="106"/>
      <c r="BT1817" s="106"/>
      <c r="BU1817" s="106"/>
      <c r="BV1817" s="106"/>
      <c r="BW1817" s="106"/>
      <c r="BX1817" s="106"/>
      <c r="BY1817" s="106"/>
    </row>
    <row r="1818" spans="1:77" x14ac:dyDescent="0.2">
      <c r="A1818" s="121"/>
      <c r="G1818" s="125"/>
      <c r="H1818" s="125"/>
      <c r="I1818" s="125"/>
      <c r="J1818" s="125"/>
      <c r="K1818" s="125"/>
      <c r="L1818" s="125"/>
      <c r="M1818" s="125"/>
      <c r="N1818" s="125"/>
      <c r="O1818" s="125"/>
      <c r="P1818" s="125"/>
      <c r="Q1818" s="126"/>
      <c r="R1818" s="126"/>
      <c r="AB1818" s="106"/>
      <c r="AC1818" s="106"/>
      <c r="AD1818" s="106"/>
      <c r="AE1818" s="106"/>
      <c r="AF1818" s="106"/>
      <c r="AG1818" s="106"/>
      <c r="AH1818" s="106"/>
      <c r="AI1818" s="106"/>
      <c r="AJ1818" s="106"/>
      <c r="AK1818" s="106"/>
      <c r="AL1818" s="106"/>
      <c r="AM1818" s="106"/>
      <c r="AN1818" s="106"/>
      <c r="AO1818" s="106"/>
      <c r="AP1818" s="106"/>
      <c r="AQ1818" s="106"/>
      <c r="AR1818" s="106"/>
      <c r="AS1818" s="106"/>
      <c r="AT1818" s="106"/>
      <c r="AU1818" s="106"/>
      <c r="AV1818" s="106"/>
      <c r="AW1818" s="106"/>
      <c r="AX1818" s="106"/>
      <c r="AY1818" s="106"/>
      <c r="AZ1818" s="106"/>
      <c r="BA1818" s="106"/>
      <c r="BB1818" s="106"/>
      <c r="BC1818" s="106"/>
      <c r="BD1818" s="106"/>
      <c r="BE1818" s="106"/>
      <c r="BF1818" s="106"/>
      <c r="BG1818" s="106"/>
      <c r="BH1818" s="106"/>
      <c r="BI1818" s="106"/>
      <c r="BJ1818" s="106"/>
      <c r="BK1818" s="106"/>
      <c r="BL1818" s="106"/>
      <c r="BM1818" s="106"/>
      <c r="BN1818" s="106"/>
      <c r="BO1818" s="106"/>
      <c r="BP1818" s="106"/>
      <c r="BQ1818" s="106"/>
      <c r="BR1818" s="106"/>
      <c r="BS1818" s="106"/>
      <c r="BT1818" s="106"/>
      <c r="BU1818" s="106"/>
      <c r="BV1818" s="106"/>
      <c r="BW1818" s="106"/>
      <c r="BX1818" s="106"/>
      <c r="BY1818" s="106"/>
    </row>
    <row r="1819" spans="1:77" x14ac:dyDescent="0.2">
      <c r="A1819" s="121"/>
      <c r="G1819" s="125"/>
      <c r="H1819" s="125"/>
      <c r="I1819" s="125"/>
      <c r="J1819" s="125"/>
      <c r="K1819" s="125"/>
      <c r="L1819" s="125"/>
      <c r="M1819" s="125"/>
      <c r="N1819" s="125"/>
      <c r="O1819" s="125"/>
      <c r="P1819" s="125"/>
      <c r="Q1819" s="126"/>
      <c r="R1819" s="126"/>
      <c r="AB1819" s="106"/>
      <c r="AC1819" s="106"/>
      <c r="AD1819" s="106"/>
      <c r="AE1819" s="106"/>
      <c r="AF1819" s="106"/>
      <c r="AG1819" s="106"/>
      <c r="AH1819" s="106"/>
      <c r="AI1819" s="106"/>
      <c r="AJ1819" s="106"/>
      <c r="AK1819" s="106"/>
      <c r="AL1819" s="106"/>
      <c r="AM1819" s="106"/>
      <c r="AN1819" s="106"/>
      <c r="AO1819" s="106"/>
      <c r="AP1819" s="106"/>
      <c r="AQ1819" s="106"/>
      <c r="AR1819" s="106"/>
      <c r="AS1819" s="106"/>
      <c r="AT1819" s="106"/>
      <c r="AU1819" s="106"/>
      <c r="AV1819" s="106"/>
      <c r="AW1819" s="106"/>
      <c r="AX1819" s="106"/>
      <c r="AY1819" s="106"/>
      <c r="AZ1819" s="106"/>
      <c r="BA1819" s="106"/>
      <c r="BB1819" s="106"/>
      <c r="BC1819" s="106"/>
      <c r="BD1819" s="106"/>
      <c r="BE1819" s="106"/>
      <c r="BF1819" s="106"/>
      <c r="BG1819" s="106"/>
      <c r="BH1819" s="106"/>
      <c r="BI1819" s="106"/>
      <c r="BJ1819" s="106"/>
      <c r="BK1819" s="106"/>
      <c r="BL1819" s="106"/>
      <c r="BM1819" s="106"/>
      <c r="BN1819" s="106"/>
      <c r="BO1819" s="106"/>
      <c r="BP1819" s="106"/>
      <c r="BQ1819" s="106"/>
      <c r="BR1819" s="106"/>
      <c r="BS1819" s="106"/>
      <c r="BT1819" s="106"/>
      <c r="BU1819" s="106"/>
      <c r="BV1819" s="106"/>
      <c r="BW1819" s="106"/>
      <c r="BX1819" s="106"/>
      <c r="BY1819" s="106"/>
    </row>
    <row r="1820" spans="1:77" x14ac:dyDescent="0.2">
      <c r="A1820" s="121"/>
      <c r="G1820" s="125"/>
      <c r="H1820" s="125"/>
      <c r="I1820" s="125"/>
      <c r="J1820" s="125"/>
      <c r="K1820" s="125"/>
      <c r="L1820" s="125"/>
      <c r="M1820" s="125"/>
      <c r="N1820" s="125"/>
      <c r="O1820" s="125"/>
      <c r="P1820" s="125"/>
      <c r="Q1820" s="126"/>
      <c r="R1820" s="126"/>
      <c r="AB1820" s="106"/>
      <c r="AC1820" s="106"/>
      <c r="AD1820" s="106"/>
      <c r="AE1820" s="106"/>
      <c r="AF1820" s="106"/>
      <c r="AG1820" s="106"/>
      <c r="AH1820" s="106"/>
      <c r="AI1820" s="106"/>
      <c r="AJ1820" s="106"/>
      <c r="AK1820" s="106"/>
      <c r="AL1820" s="106"/>
      <c r="AM1820" s="106"/>
      <c r="AN1820" s="106"/>
      <c r="AO1820" s="106"/>
      <c r="AP1820" s="106"/>
      <c r="AQ1820" s="106"/>
      <c r="AR1820" s="106"/>
      <c r="AS1820" s="106"/>
      <c r="AT1820" s="106"/>
      <c r="AU1820" s="106"/>
      <c r="AV1820" s="106"/>
      <c r="AW1820" s="106"/>
      <c r="AX1820" s="106"/>
      <c r="AY1820" s="106"/>
      <c r="AZ1820" s="106"/>
      <c r="BA1820" s="106"/>
      <c r="BB1820" s="106"/>
      <c r="BC1820" s="106"/>
      <c r="BD1820" s="106"/>
      <c r="BE1820" s="106"/>
      <c r="BF1820" s="106"/>
      <c r="BG1820" s="106"/>
      <c r="BH1820" s="106"/>
      <c r="BI1820" s="106"/>
      <c r="BJ1820" s="106"/>
      <c r="BK1820" s="106"/>
      <c r="BL1820" s="106"/>
      <c r="BM1820" s="106"/>
      <c r="BN1820" s="106"/>
      <c r="BO1820" s="106"/>
      <c r="BP1820" s="106"/>
      <c r="BQ1820" s="106"/>
      <c r="BR1820" s="106"/>
      <c r="BS1820" s="106"/>
      <c r="BT1820" s="106"/>
      <c r="BU1820" s="106"/>
      <c r="BV1820" s="106"/>
      <c r="BW1820" s="106"/>
      <c r="BX1820" s="106"/>
      <c r="BY1820" s="106"/>
    </row>
    <row r="1821" spans="1:77" x14ac:dyDescent="0.2">
      <c r="A1821" s="121"/>
      <c r="G1821" s="125"/>
      <c r="H1821" s="125"/>
      <c r="I1821" s="125"/>
      <c r="J1821" s="125"/>
      <c r="K1821" s="125"/>
      <c r="L1821" s="125"/>
      <c r="M1821" s="125"/>
      <c r="N1821" s="125"/>
      <c r="O1821" s="125"/>
      <c r="P1821" s="125"/>
      <c r="Q1821" s="126"/>
      <c r="R1821" s="126"/>
      <c r="AB1821" s="106"/>
      <c r="AC1821" s="106"/>
      <c r="AD1821" s="106"/>
      <c r="AE1821" s="106"/>
      <c r="AF1821" s="106"/>
      <c r="AG1821" s="106"/>
      <c r="AH1821" s="106"/>
      <c r="AI1821" s="106"/>
      <c r="AJ1821" s="106"/>
      <c r="AK1821" s="106"/>
      <c r="AL1821" s="106"/>
      <c r="AM1821" s="106"/>
      <c r="AN1821" s="106"/>
      <c r="AO1821" s="106"/>
      <c r="AP1821" s="106"/>
      <c r="AQ1821" s="106"/>
      <c r="AR1821" s="106"/>
      <c r="AS1821" s="106"/>
      <c r="AT1821" s="106"/>
      <c r="AU1821" s="106"/>
      <c r="AV1821" s="106"/>
      <c r="AW1821" s="106"/>
      <c r="AX1821" s="106"/>
      <c r="AY1821" s="106"/>
      <c r="AZ1821" s="106"/>
      <c r="BA1821" s="106"/>
      <c r="BB1821" s="106"/>
      <c r="BC1821" s="106"/>
      <c r="BD1821" s="106"/>
      <c r="BE1821" s="106"/>
      <c r="BF1821" s="106"/>
      <c r="BG1821" s="106"/>
      <c r="BH1821" s="106"/>
      <c r="BI1821" s="106"/>
      <c r="BJ1821" s="106"/>
      <c r="BK1821" s="106"/>
      <c r="BL1821" s="106"/>
      <c r="BM1821" s="106"/>
      <c r="BN1821" s="106"/>
      <c r="BO1821" s="106"/>
      <c r="BP1821" s="106"/>
      <c r="BQ1821" s="106"/>
      <c r="BR1821" s="106"/>
      <c r="BS1821" s="106"/>
      <c r="BT1821" s="106"/>
      <c r="BU1821" s="106"/>
      <c r="BV1821" s="106"/>
      <c r="BW1821" s="106"/>
      <c r="BX1821" s="106"/>
      <c r="BY1821" s="106"/>
    </row>
    <row r="1822" spans="1:77" x14ac:dyDescent="0.2">
      <c r="A1822" s="121"/>
      <c r="G1822" s="125"/>
      <c r="H1822" s="125"/>
      <c r="I1822" s="125"/>
      <c r="J1822" s="125"/>
      <c r="K1822" s="125"/>
      <c r="L1822" s="125"/>
      <c r="M1822" s="125"/>
      <c r="N1822" s="125"/>
      <c r="O1822" s="125"/>
      <c r="P1822" s="125"/>
      <c r="Q1822" s="126"/>
      <c r="R1822" s="126"/>
      <c r="AB1822" s="106"/>
      <c r="AC1822" s="106"/>
      <c r="AD1822" s="106"/>
      <c r="AE1822" s="106"/>
      <c r="AF1822" s="106"/>
      <c r="AG1822" s="106"/>
      <c r="AH1822" s="106"/>
      <c r="AI1822" s="106"/>
      <c r="AJ1822" s="106"/>
      <c r="AK1822" s="106"/>
      <c r="AL1822" s="106"/>
      <c r="AM1822" s="106"/>
      <c r="AN1822" s="106"/>
      <c r="AO1822" s="106"/>
      <c r="AP1822" s="106"/>
      <c r="AQ1822" s="106"/>
      <c r="AR1822" s="106"/>
      <c r="AS1822" s="106"/>
      <c r="AT1822" s="106"/>
      <c r="AU1822" s="106"/>
      <c r="AV1822" s="106"/>
      <c r="AW1822" s="106"/>
      <c r="AX1822" s="106"/>
      <c r="AY1822" s="106"/>
      <c r="AZ1822" s="106"/>
      <c r="BA1822" s="106"/>
      <c r="BB1822" s="106"/>
      <c r="BC1822" s="106"/>
      <c r="BD1822" s="106"/>
      <c r="BE1822" s="106"/>
      <c r="BF1822" s="106"/>
      <c r="BG1822" s="106"/>
      <c r="BH1822" s="106"/>
      <c r="BI1822" s="106"/>
      <c r="BJ1822" s="106"/>
      <c r="BK1822" s="106"/>
      <c r="BL1822" s="106"/>
      <c r="BM1822" s="106"/>
      <c r="BN1822" s="106"/>
      <c r="BO1822" s="106"/>
      <c r="BP1822" s="106"/>
      <c r="BQ1822" s="106"/>
      <c r="BR1822" s="106"/>
      <c r="BS1822" s="106"/>
      <c r="BT1822" s="106"/>
      <c r="BU1822" s="106"/>
      <c r="BV1822" s="106"/>
      <c r="BW1822" s="106"/>
      <c r="BX1822" s="106"/>
      <c r="BY1822" s="106"/>
    </row>
    <row r="1823" spans="1:77" x14ac:dyDescent="0.2">
      <c r="A1823" s="121"/>
      <c r="G1823" s="125"/>
      <c r="H1823" s="125"/>
      <c r="I1823" s="125"/>
      <c r="J1823" s="125"/>
      <c r="K1823" s="125"/>
      <c r="L1823" s="125"/>
      <c r="M1823" s="125"/>
      <c r="N1823" s="125"/>
      <c r="O1823" s="125"/>
      <c r="P1823" s="125"/>
      <c r="Q1823" s="126"/>
      <c r="R1823" s="126"/>
      <c r="AB1823" s="106"/>
      <c r="AC1823" s="106"/>
      <c r="AD1823" s="106"/>
      <c r="AE1823" s="106"/>
      <c r="AF1823" s="106"/>
      <c r="AG1823" s="106"/>
      <c r="AH1823" s="106"/>
      <c r="AI1823" s="106"/>
      <c r="AJ1823" s="106"/>
      <c r="AK1823" s="106"/>
      <c r="AL1823" s="106"/>
      <c r="AM1823" s="106"/>
      <c r="AN1823" s="106"/>
      <c r="AO1823" s="106"/>
      <c r="AP1823" s="106"/>
      <c r="AQ1823" s="106"/>
      <c r="AR1823" s="106"/>
      <c r="AS1823" s="106"/>
      <c r="AT1823" s="106"/>
      <c r="AU1823" s="106"/>
      <c r="AV1823" s="106"/>
      <c r="AW1823" s="106"/>
      <c r="AX1823" s="106"/>
      <c r="AY1823" s="106"/>
      <c r="AZ1823" s="106"/>
      <c r="BA1823" s="106"/>
      <c r="BB1823" s="106"/>
      <c r="BC1823" s="106"/>
      <c r="BD1823" s="106"/>
      <c r="BE1823" s="106"/>
      <c r="BF1823" s="106"/>
      <c r="BG1823" s="106"/>
      <c r="BH1823" s="106"/>
      <c r="BI1823" s="106"/>
      <c r="BJ1823" s="106"/>
      <c r="BK1823" s="106"/>
      <c r="BL1823" s="106"/>
      <c r="BM1823" s="106"/>
      <c r="BN1823" s="106"/>
      <c r="BO1823" s="106"/>
      <c r="BP1823" s="106"/>
      <c r="BQ1823" s="106"/>
      <c r="BR1823" s="106"/>
      <c r="BS1823" s="106"/>
      <c r="BT1823" s="106"/>
      <c r="BU1823" s="106"/>
      <c r="BV1823" s="106"/>
      <c r="BW1823" s="106"/>
      <c r="BX1823" s="106"/>
      <c r="BY1823" s="106"/>
    </row>
    <row r="1824" spans="1:77" x14ac:dyDescent="0.2">
      <c r="A1824" s="121"/>
      <c r="G1824" s="125"/>
      <c r="H1824" s="125"/>
      <c r="I1824" s="125"/>
      <c r="J1824" s="125"/>
      <c r="K1824" s="125"/>
      <c r="L1824" s="125"/>
      <c r="M1824" s="125"/>
      <c r="N1824" s="125"/>
      <c r="O1824" s="125"/>
      <c r="P1824" s="125"/>
      <c r="Q1824" s="126"/>
      <c r="R1824" s="126"/>
      <c r="AB1824" s="106"/>
      <c r="AC1824" s="106"/>
      <c r="AD1824" s="106"/>
      <c r="AE1824" s="106"/>
      <c r="AF1824" s="106"/>
      <c r="AG1824" s="106"/>
      <c r="AH1824" s="106"/>
      <c r="AI1824" s="106"/>
      <c r="AJ1824" s="106"/>
      <c r="AK1824" s="106"/>
      <c r="AL1824" s="106"/>
      <c r="AM1824" s="106"/>
      <c r="AN1824" s="106"/>
      <c r="AO1824" s="106"/>
      <c r="AP1824" s="106"/>
      <c r="AQ1824" s="106"/>
      <c r="AR1824" s="106"/>
      <c r="AS1824" s="106"/>
      <c r="AT1824" s="106"/>
      <c r="AU1824" s="106"/>
      <c r="AV1824" s="106"/>
      <c r="AW1824" s="106"/>
      <c r="AX1824" s="106"/>
      <c r="AY1824" s="106"/>
      <c r="AZ1824" s="106"/>
      <c r="BA1824" s="106"/>
      <c r="BB1824" s="106"/>
      <c r="BC1824" s="106"/>
      <c r="BD1824" s="106"/>
      <c r="BE1824" s="106"/>
      <c r="BF1824" s="106"/>
      <c r="BG1824" s="106"/>
      <c r="BH1824" s="106"/>
      <c r="BI1824" s="106"/>
      <c r="BJ1824" s="106"/>
      <c r="BK1824" s="106"/>
      <c r="BL1824" s="106"/>
      <c r="BM1824" s="106"/>
      <c r="BN1824" s="106"/>
      <c r="BO1824" s="106"/>
      <c r="BP1824" s="106"/>
      <c r="BQ1824" s="106"/>
      <c r="BR1824" s="106"/>
      <c r="BS1824" s="106"/>
      <c r="BT1824" s="106"/>
      <c r="BU1824" s="106"/>
      <c r="BV1824" s="106"/>
      <c r="BW1824" s="106"/>
      <c r="BX1824" s="106"/>
      <c r="BY1824" s="106"/>
    </row>
    <row r="1825" spans="1:77" x14ac:dyDescent="0.2">
      <c r="A1825" s="121"/>
      <c r="G1825" s="125"/>
      <c r="H1825" s="125"/>
      <c r="I1825" s="125"/>
      <c r="J1825" s="125"/>
      <c r="K1825" s="125"/>
      <c r="L1825" s="125"/>
      <c r="M1825" s="125"/>
      <c r="N1825" s="125"/>
      <c r="O1825" s="125"/>
      <c r="P1825" s="125"/>
      <c r="Q1825" s="126"/>
      <c r="R1825" s="126"/>
      <c r="AB1825" s="106"/>
      <c r="AC1825" s="106"/>
      <c r="AD1825" s="106"/>
      <c r="AE1825" s="106"/>
      <c r="AF1825" s="106"/>
      <c r="AG1825" s="106"/>
      <c r="AH1825" s="106"/>
      <c r="AI1825" s="106"/>
      <c r="AJ1825" s="106"/>
      <c r="AK1825" s="106"/>
      <c r="AL1825" s="106"/>
      <c r="AM1825" s="106"/>
      <c r="AN1825" s="106"/>
      <c r="AO1825" s="106"/>
      <c r="AP1825" s="106"/>
      <c r="AQ1825" s="106"/>
      <c r="AR1825" s="106"/>
      <c r="AS1825" s="106"/>
      <c r="AT1825" s="106"/>
      <c r="AU1825" s="106"/>
      <c r="AV1825" s="106"/>
      <c r="AW1825" s="106"/>
      <c r="AX1825" s="106"/>
      <c r="AY1825" s="106"/>
      <c r="AZ1825" s="106"/>
      <c r="BA1825" s="106"/>
      <c r="BB1825" s="106"/>
      <c r="BC1825" s="106"/>
      <c r="BD1825" s="106"/>
      <c r="BE1825" s="106"/>
      <c r="BF1825" s="106"/>
      <c r="BG1825" s="106"/>
      <c r="BH1825" s="106"/>
      <c r="BI1825" s="106"/>
      <c r="BJ1825" s="106"/>
      <c r="BK1825" s="106"/>
      <c r="BL1825" s="106"/>
      <c r="BM1825" s="106"/>
      <c r="BN1825" s="106"/>
      <c r="BO1825" s="106"/>
      <c r="BP1825" s="106"/>
      <c r="BQ1825" s="106"/>
      <c r="BR1825" s="106"/>
      <c r="BS1825" s="106"/>
      <c r="BT1825" s="106"/>
      <c r="BU1825" s="106"/>
      <c r="BV1825" s="106"/>
      <c r="BW1825" s="106"/>
      <c r="BX1825" s="106"/>
      <c r="BY1825" s="106"/>
    </row>
    <row r="1826" spans="1:77" x14ac:dyDescent="0.2">
      <c r="A1826" s="121"/>
      <c r="G1826" s="125"/>
      <c r="H1826" s="125"/>
      <c r="I1826" s="125"/>
      <c r="J1826" s="125"/>
      <c r="K1826" s="125"/>
      <c r="L1826" s="125"/>
      <c r="M1826" s="125"/>
      <c r="N1826" s="125"/>
      <c r="O1826" s="125"/>
      <c r="P1826" s="125"/>
      <c r="Q1826" s="126"/>
      <c r="R1826" s="126"/>
      <c r="AB1826" s="106"/>
      <c r="AC1826" s="106"/>
      <c r="AD1826" s="106"/>
      <c r="AE1826" s="106"/>
      <c r="AF1826" s="106"/>
      <c r="AG1826" s="106"/>
      <c r="AH1826" s="106"/>
      <c r="AI1826" s="106"/>
      <c r="AJ1826" s="106"/>
      <c r="AK1826" s="106"/>
      <c r="AL1826" s="106"/>
      <c r="AM1826" s="106"/>
      <c r="AN1826" s="106"/>
      <c r="AO1826" s="106"/>
      <c r="AP1826" s="106"/>
      <c r="AQ1826" s="106"/>
      <c r="AR1826" s="106"/>
      <c r="AS1826" s="106"/>
      <c r="AT1826" s="106"/>
      <c r="AU1826" s="106"/>
      <c r="AV1826" s="106"/>
      <c r="AW1826" s="106"/>
      <c r="AX1826" s="106"/>
      <c r="AY1826" s="106"/>
      <c r="AZ1826" s="106"/>
      <c r="BA1826" s="106"/>
      <c r="BB1826" s="106"/>
      <c r="BC1826" s="106"/>
      <c r="BD1826" s="106"/>
      <c r="BE1826" s="106"/>
      <c r="BF1826" s="106"/>
      <c r="BG1826" s="106"/>
      <c r="BH1826" s="106"/>
      <c r="BI1826" s="106"/>
      <c r="BJ1826" s="106"/>
      <c r="BK1826" s="106"/>
      <c r="BL1826" s="106"/>
      <c r="BM1826" s="106"/>
      <c r="BN1826" s="106"/>
      <c r="BO1826" s="106"/>
      <c r="BP1826" s="106"/>
      <c r="BQ1826" s="106"/>
      <c r="BR1826" s="106"/>
      <c r="BS1826" s="106"/>
      <c r="BT1826" s="106"/>
      <c r="BU1826" s="106"/>
      <c r="BV1826" s="106"/>
      <c r="BW1826" s="106"/>
      <c r="BX1826" s="106"/>
      <c r="BY1826" s="106"/>
    </row>
    <row r="1827" spans="1:77" x14ac:dyDescent="0.2">
      <c r="A1827" s="121"/>
      <c r="G1827" s="125"/>
      <c r="H1827" s="125"/>
      <c r="I1827" s="125"/>
      <c r="J1827" s="125"/>
      <c r="K1827" s="125"/>
      <c r="L1827" s="125"/>
      <c r="M1827" s="125"/>
      <c r="N1827" s="125"/>
      <c r="O1827" s="125"/>
      <c r="P1827" s="125"/>
      <c r="Q1827" s="126"/>
      <c r="R1827" s="126"/>
      <c r="AB1827" s="106"/>
      <c r="AC1827" s="106"/>
      <c r="AD1827" s="106"/>
      <c r="AE1827" s="106"/>
      <c r="AF1827" s="106"/>
      <c r="AG1827" s="106"/>
      <c r="AH1827" s="106"/>
      <c r="AI1827" s="106"/>
      <c r="AJ1827" s="106"/>
      <c r="AK1827" s="106"/>
      <c r="AL1827" s="106"/>
      <c r="AM1827" s="106"/>
      <c r="AN1827" s="106"/>
      <c r="AO1827" s="106"/>
      <c r="AP1827" s="106"/>
      <c r="AQ1827" s="106"/>
      <c r="AR1827" s="106"/>
      <c r="AS1827" s="106"/>
      <c r="AT1827" s="106"/>
      <c r="AU1827" s="106"/>
      <c r="AV1827" s="106"/>
      <c r="AW1827" s="106"/>
      <c r="AX1827" s="106"/>
      <c r="AY1827" s="106"/>
      <c r="AZ1827" s="106"/>
      <c r="BA1827" s="106"/>
      <c r="BB1827" s="106"/>
      <c r="BC1827" s="106"/>
      <c r="BD1827" s="106"/>
      <c r="BE1827" s="106"/>
      <c r="BF1827" s="106"/>
      <c r="BG1827" s="106"/>
      <c r="BH1827" s="106"/>
      <c r="BI1827" s="106"/>
      <c r="BJ1827" s="106"/>
      <c r="BK1827" s="106"/>
      <c r="BL1827" s="106"/>
      <c r="BM1827" s="106"/>
      <c r="BN1827" s="106"/>
      <c r="BO1827" s="106"/>
      <c r="BP1827" s="106"/>
      <c r="BQ1827" s="106"/>
      <c r="BR1827" s="106"/>
      <c r="BS1827" s="106"/>
      <c r="BT1827" s="106"/>
      <c r="BU1827" s="106"/>
      <c r="BV1827" s="106"/>
      <c r="BW1827" s="106"/>
      <c r="BX1827" s="106"/>
      <c r="BY1827" s="106"/>
    </row>
    <row r="1828" spans="1:77" x14ac:dyDescent="0.2">
      <c r="A1828" s="121"/>
      <c r="G1828" s="125"/>
      <c r="H1828" s="125"/>
      <c r="I1828" s="125"/>
      <c r="J1828" s="125"/>
      <c r="K1828" s="125"/>
      <c r="L1828" s="125"/>
      <c r="M1828" s="125"/>
      <c r="N1828" s="125"/>
      <c r="O1828" s="125"/>
      <c r="P1828" s="125"/>
      <c r="Q1828" s="126"/>
      <c r="R1828" s="126"/>
      <c r="AB1828" s="106"/>
      <c r="AC1828" s="106"/>
      <c r="AD1828" s="106"/>
      <c r="AE1828" s="106"/>
      <c r="AF1828" s="106"/>
      <c r="AG1828" s="106"/>
      <c r="AH1828" s="106"/>
      <c r="AI1828" s="106"/>
      <c r="AJ1828" s="106"/>
      <c r="AK1828" s="106"/>
      <c r="AL1828" s="106"/>
      <c r="AM1828" s="106"/>
      <c r="AN1828" s="106"/>
      <c r="AO1828" s="106"/>
      <c r="AP1828" s="106"/>
      <c r="AQ1828" s="106"/>
      <c r="AR1828" s="106"/>
      <c r="AS1828" s="106"/>
      <c r="AT1828" s="106"/>
      <c r="AU1828" s="106"/>
      <c r="AV1828" s="106"/>
      <c r="AW1828" s="106"/>
      <c r="AX1828" s="106"/>
      <c r="AY1828" s="106"/>
      <c r="AZ1828" s="106"/>
      <c r="BA1828" s="106"/>
      <c r="BB1828" s="106"/>
      <c r="BC1828" s="106"/>
      <c r="BD1828" s="106"/>
      <c r="BE1828" s="106"/>
      <c r="BF1828" s="106"/>
      <c r="BG1828" s="106"/>
      <c r="BH1828" s="106"/>
      <c r="BI1828" s="106"/>
      <c r="BJ1828" s="106"/>
      <c r="BK1828" s="106"/>
      <c r="BL1828" s="106"/>
      <c r="BM1828" s="106"/>
      <c r="BN1828" s="106"/>
      <c r="BO1828" s="106"/>
      <c r="BP1828" s="106"/>
      <c r="BQ1828" s="106"/>
      <c r="BR1828" s="106"/>
      <c r="BS1828" s="106"/>
      <c r="BT1828" s="106"/>
      <c r="BU1828" s="106"/>
      <c r="BV1828" s="106"/>
      <c r="BW1828" s="106"/>
      <c r="BX1828" s="106"/>
      <c r="BY1828" s="106"/>
    </row>
    <row r="1829" spans="1:77" x14ac:dyDescent="0.2">
      <c r="A1829" s="121"/>
      <c r="G1829" s="125"/>
      <c r="H1829" s="125"/>
      <c r="I1829" s="125"/>
      <c r="J1829" s="125"/>
      <c r="K1829" s="125"/>
      <c r="L1829" s="125"/>
      <c r="M1829" s="125"/>
      <c r="N1829" s="125"/>
      <c r="O1829" s="125"/>
      <c r="P1829" s="125"/>
      <c r="Q1829" s="126"/>
      <c r="R1829" s="126"/>
      <c r="AB1829" s="106"/>
      <c r="AC1829" s="106"/>
      <c r="AD1829" s="106"/>
      <c r="AE1829" s="106"/>
      <c r="AF1829" s="106"/>
      <c r="AG1829" s="106"/>
      <c r="AH1829" s="106"/>
      <c r="AI1829" s="106"/>
      <c r="AJ1829" s="106"/>
      <c r="AK1829" s="106"/>
      <c r="AL1829" s="106"/>
      <c r="AM1829" s="106"/>
      <c r="AN1829" s="106"/>
      <c r="AO1829" s="106"/>
      <c r="AP1829" s="106"/>
      <c r="AQ1829" s="106"/>
      <c r="AR1829" s="106"/>
      <c r="AS1829" s="106"/>
      <c r="AT1829" s="106"/>
      <c r="AU1829" s="106"/>
      <c r="AV1829" s="106"/>
      <c r="AW1829" s="106"/>
      <c r="AX1829" s="106"/>
      <c r="AY1829" s="106"/>
      <c r="AZ1829" s="106"/>
      <c r="BA1829" s="106"/>
      <c r="BB1829" s="106"/>
      <c r="BC1829" s="106"/>
      <c r="BD1829" s="106"/>
      <c r="BE1829" s="106"/>
      <c r="BF1829" s="106"/>
      <c r="BG1829" s="106"/>
      <c r="BH1829" s="106"/>
      <c r="BI1829" s="106"/>
      <c r="BJ1829" s="106"/>
      <c r="BK1829" s="106"/>
      <c r="BL1829" s="106"/>
      <c r="BM1829" s="106"/>
      <c r="BN1829" s="106"/>
      <c r="BO1829" s="106"/>
      <c r="BP1829" s="106"/>
      <c r="BQ1829" s="106"/>
      <c r="BR1829" s="106"/>
      <c r="BS1829" s="106"/>
      <c r="BT1829" s="106"/>
      <c r="BU1829" s="106"/>
      <c r="BV1829" s="106"/>
      <c r="BW1829" s="106"/>
      <c r="BX1829" s="106"/>
      <c r="BY1829" s="106"/>
    </row>
    <row r="1830" spans="1:77" x14ac:dyDescent="0.2">
      <c r="A1830" s="121"/>
      <c r="G1830" s="125"/>
      <c r="H1830" s="125"/>
      <c r="I1830" s="125"/>
      <c r="J1830" s="125"/>
      <c r="K1830" s="125"/>
      <c r="L1830" s="125"/>
      <c r="M1830" s="125"/>
      <c r="N1830" s="125"/>
      <c r="O1830" s="125"/>
      <c r="P1830" s="125"/>
      <c r="Q1830" s="126"/>
      <c r="R1830" s="126"/>
      <c r="AB1830" s="106"/>
      <c r="AC1830" s="106"/>
      <c r="AD1830" s="106"/>
      <c r="AE1830" s="106"/>
      <c r="AF1830" s="106"/>
      <c r="AG1830" s="106"/>
      <c r="AH1830" s="106"/>
      <c r="AI1830" s="106"/>
      <c r="AJ1830" s="106"/>
      <c r="AK1830" s="106"/>
      <c r="AL1830" s="106"/>
      <c r="AM1830" s="106"/>
      <c r="AN1830" s="106"/>
      <c r="AO1830" s="106"/>
      <c r="AP1830" s="106"/>
      <c r="AQ1830" s="106"/>
      <c r="AR1830" s="106"/>
      <c r="AS1830" s="106"/>
      <c r="AT1830" s="106"/>
      <c r="AU1830" s="106"/>
      <c r="AV1830" s="106"/>
      <c r="AW1830" s="106"/>
      <c r="AX1830" s="106"/>
      <c r="AY1830" s="106"/>
      <c r="AZ1830" s="106"/>
      <c r="BA1830" s="106"/>
      <c r="BB1830" s="106"/>
      <c r="BC1830" s="106"/>
      <c r="BD1830" s="106"/>
      <c r="BE1830" s="106"/>
      <c r="BF1830" s="106"/>
      <c r="BG1830" s="106"/>
      <c r="BH1830" s="106"/>
      <c r="BI1830" s="106"/>
      <c r="BJ1830" s="106"/>
      <c r="BK1830" s="106"/>
      <c r="BL1830" s="106"/>
      <c r="BM1830" s="106"/>
      <c r="BN1830" s="106"/>
      <c r="BO1830" s="106"/>
      <c r="BP1830" s="106"/>
      <c r="BQ1830" s="106"/>
      <c r="BR1830" s="106"/>
      <c r="BS1830" s="106"/>
      <c r="BT1830" s="106"/>
      <c r="BU1830" s="106"/>
      <c r="BV1830" s="106"/>
      <c r="BW1830" s="106"/>
      <c r="BX1830" s="106"/>
      <c r="BY1830" s="106"/>
    </row>
    <row r="1831" spans="1:77" x14ac:dyDescent="0.2">
      <c r="A1831" s="121"/>
      <c r="G1831" s="125"/>
      <c r="H1831" s="125"/>
      <c r="I1831" s="125"/>
      <c r="J1831" s="125"/>
      <c r="K1831" s="125"/>
      <c r="L1831" s="125"/>
      <c r="M1831" s="125"/>
      <c r="N1831" s="125"/>
      <c r="O1831" s="125"/>
      <c r="P1831" s="125"/>
      <c r="Q1831" s="126"/>
      <c r="R1831" s="126"/>
      <c r="AB1831" s="106"/>
      <c r="AC1831" s="106"/>
      <c r="AD1831" s="106"/>
      <c r="AE1831" s="106"/>
      <c r="AF1831" s="106"/>
      <c r="AG1831" s="106"/>
      <c r="AH1831" s="106"/>
      <c r="AI1831" s="106"/>
      <c r="AJ1831" s="106"/>
      <c r="AK1831" s="106"/>
      <c r="AL1831" s="106"/>
      <c r="AM1831" s="106"/>
      <c r="AN1831" s="106"/>
      <c r="AO1831" s="106"/>
      <c r="AP1831" s="106"/>
      <c r="AQ1831" s="106"/>
      <c r="AR1831" s="106"/>
      <c r="AS1831" s="106"/>
      <c r="AT1831" s="106"/>
      <c r="AU1831" s="106"/>
      <c r="AV1831" s="106"/>
      <c r="AW1831" s="106"/>
      <c r="AX1831" s="106"/>
      <c r="AY1831" s="106"/>
      <c r="AZ1831" s="106"/>
      <c r="BA1831" s="106"/>
      <c r="BB1831" s="106"/>
      <c r="BC1831" s="106"/>
      <c r="BD1831" s="106"/>
      <c r="BE1831" s="106"/>
      <c r="BF1831" s="106"/>
      <c r="BG1831" s="106"/>
      <c r="BH1831" s="106"/>
      <c r="BI1831" s="106"/>
      <c r="BJ1831" s="106"/>
      <c r="BK1831" s="106"/>
      <c r="BL1831" s="106"/>
      <c r="BM1831" s="106"/>
      <c r="BN1831" s="106"/>
      <c r="BO1831" s="106"/>
      <c r="BP1831" s="106"/>
      <c r="BQ1831" s="106"/>
      <c r="BR1831" s="106"/>
      <c r="BS1831" s="106"/>
      <c r="BT1831" s="106"/>
      <c r="BU1831" s="106"/>
      <c r="BV1831" s="106"/>
      <c r="BW1831" s="106"/>
      <c r="BX1831" s="106"/>
      <c r="BY1831" s="106"/>
    </row>
    <row r="1832" spans="1:77" x14ac:dyDescent="0.2">
      <c r="A1832" s="121"/>
      <c r="G1832" s="125"/>
      <c r="H1832" s="125"/>
      <c r="I1832" s="125"/>
      <c r="J1832" s="125"/>
      <c r="K1832" s="125"/>
      <c r="L1832" s="125"/>
      <c r="M1832" s="125"/>
      <c r="N1832" s="125"/>
      <c r="O1832" s="125"/>
      <c r="P1832" s="125"/>
      <c r="Q1832" s="126"/>
      <c r="R1832" s="126"/>
      <c r="AB1832" s="106"/>
      <c r="AC1832" s="106"/>
      <c r="AD1832" s="106"/>
      <c r="AE1832" s="106"/>
      <c r="AF1832" s="106"/>
      <c r="AG1832" s="106"/>
      <c r="AH1832" s="106"/>
      <c r="AI1832" s="106"/>
      <c r="AJ1832" s="106"/>
      <c r="AK1832" s="106"/>
      <c r="AL1832" s="106"/>
      <c r="AM1832" s="106"/>
      <c r="AN1832" s="106"/>
      <c r="AO1832" s="106"/>
      <c r="AP1832" s="106"/>
      <c r="AQ1832" s="106"/>
      <c r="AR1832" s="106"/>
      <c r="AS1832" s="106"/>
      <c r="AT1832" s="106"/>
      <c r="AU1832" s="106"/>
      <c r="AV1832" s="106"/>
      <c r="AW1832" s="106"/>
      <c r="AX1832" s="106"/>
      <c r="AY1832" s="106"/>
      <c r="AZ1832" s="106"/>
      <c r="BA1832" s="106"/>
      <c r="BB1832" s="106"/>
      <c r="BC1832" s="106"/>
      <c r="BD1832" s="106"/>
      <c r="BE1832" s="106"/>
      <c r="BF1832" s="106"/>
      <c r="BG1832" s="106"/>
      <c r="BH1832" s="106"/>
      <c r="BI1832" s="106"/>
      <c r="BJ1832" s="106"/>
      <c r="BK1832" s="106"/>
      <c r="BL1832" s="106"/>
      <c r="BM1832" s="106"/>
      <c r="BN1832" s="106"/>
      <c r="BO1832" s="106"/>
      <c r="BP1832" s="106"/>
      <c r="BQ1832" s="106"/>
      <c r="BR1832" s="106"/>
      <c r="BS1832" s="106"/>
      <c r="BT1832" s="106"/>
      <c r="BU1832" s="106"/>
      <c r="BV1832" s="106"/>
      <c r="BW1832" s="106"/>
      <c r="BX1832" s="106"/>
      <c r="BY1832" s="106"/>
    </row>
    <row r="1833" spans="1:77" x14ac:dyDescent="0.2">
      <c r="A1833" s="121"/>
      <c r="G1833" s="125"/>
      <c r="H1833" s="125"/>
      <c r="I1833" s="125"/>
      <c r="J1833" s="125"/>
      <c r="K1833" s="125"/>
      <c r="L1833" s="125"/>
      <c r="M1833" s="125"/>
      <c r="N1833" s="125"/>
      <c r="O1833" s="125"/>
      <c r="P1833" s="125"/>
      <c r="Q1833" s="126"/>
      <c r="R1833" s="126"/>
      <c r="AB1833" s="106"/>
      <c r="AC1833" s="106"/>
      <c r="AD1833" s="106"/>
      <c r="AE1833" s="106"/>
      <c r="AF1833" s="106"/>
      <c r="AG1833" s="106"/>
      <c r="AH1833" s="106"/>
      <c r="AI1833" s="106"/>
      <c r="AJ1833" s="106"/>
      <c r="AK1833" s="106"/>
      <c r="AL1833" s="106"/>
      <c r="AM1833" s="106"/>
      <c r="AN1833" s="106"/>
      <c r="AO1833" s="106"/>
      <c r="AP1833" s="106"/>
      <c r="AQ1833" s="106"/>
      <c r="AR1833" s="106"/>
      <c r="AS1833" s="106"/>
      <c r="AT1833" s="106"/>
      <c r="AU1833" s="106"/>
      <c r="AV1833" s="106"/>
      <c r="AW1833" s="106"/>
      <c r="AX1833" s="106"/>
      <c r="AY1833" s="106"/>
      <c r="AZ1833" s="106"/>
      <c r="BA1833" s="106"/>
      <c r="BB1833" s="106"/>
      <c r="BC1833" s="106"/>
      <c r="BD1833" s="106"/>
      <c r="BE1833" s="106"/>
      <c r="BF1833" s="106"/>
      <c r="BG1833" s="106"/>
      <c r="BH1833" s="106"/>
      <c r="BI1833" s="106"/>
      <c r="BJ1833" s="106"/>
      <c r="BK1833" s="106"/>
      <c r="BL1833" s="106"/>
      <c r="BM1833" s="106"/>
      <c r="BN1833" s="106"/>
      <c r="BO1833" s="106"/>
      <c r="BP1833" s="106"/>
      <c r="BQ1833" s="106"/>
      <c r="BR1833" s="106"/>
      <c r="BS1833" s="106"/>
      <c r="BT1833" s="106"/>
      <c r="BU1833" s="106"/>
      <c r="BV1833" s="106"/>
      <c r="BW1833" s="106"/>
      <c r="BX1833" s="106"/>
      <c r="BY1833" s="106"/>
    </row>
    <row r="1834" spans="1:77" x14ac:dyDescent="0.2">
      <c r="A1834" s="121"/>
      <c r="G1834" s="125"/>
      <c r="H1834" s="125"/>
      <c r="I1834" s="125"/>
      <c r="J1834" s="125"/>
      <c r="K1834" s="125"/>
      <c r="L1834" s="125"/>
      <c r="M1834" s="125"/>
      <c r="N1834" s="125"/>
      <c r="O1834" s="125"/>
      <c r="P1834" s="125"/>
      <c r="Q1834" s="126"/>
      <c r="R1834" s="126"/>
      <c r="AB1834" s="106"/>
      <c r="AC1834" s="106"/>
      <c r="AD1834" s="106"/>
      <c r="AE1834" s="106"/>
      <c r="AF1834" s="106"/>
      <c r="AG1834" s="106"/>
      <c r="AH1834" s="106"/>
      <c r="AI1834" s="106"/>
      <c r="AJ1834" s="106"/>
      <c r="AK1834" s="106"/>
      <c r="AL1834" s="106"/>
      <c r="AM1834" s="106"/>
      <c r="AN1834" s="106"/>
      <c r="AO1834" s="106"/>
      <c r="AP1834" s="106"/>
      <c r="AQ1834" s="106"/>
      <c r="AR1834" s="106"/>
      <c r="AS1834" s="106"/>
      <c r="AT1834" s="106"/>
      <c r="AU1834" s="106"/>
      <c r="AV1834" s="106"/>
      <c r="AW1834" s="106"/>
      <c r="AX1834" s="106"/>
      <c r="AY1834" s="106"/>
      <c r="AZ1834" s="106"/>
      <c r="BA1834" s="106"/>
      <c r="BB1834" s="106"/>
      <c r="BC1834" s="106"/>
      <c r="BD1834" s="106"/>
      <c r="BE1834" s="106"/>
      <c r="BF1834" s="106"/>
      <c r="BG1834" s="106"/>
      <c r="BH1834" s="106"/>
      <c r="BI1834" s="106"/>
      <c r="BJ1834" s="106"/>
      <c r="BK1834" s="106"/>
      <c r="BL1834" s="106"/>
      <c r="BM1834" s="106"/>
      <c r="BN1834" s="106"/>
      <c r="BO1834" s="106"/>
      <c r="BP1834" s="106"/>
      <c r="BQ1834" s="106"/>
      <c r="BR1834" s="106"/>
      <c r="BS1834" s="106"/>
      <c r="BT1834" s="106"/>
      <c r="BU1834" s="106"/>
      <c r="BV1834" s="106"/>
      <c r="BW1834" s="106"/>
      <c r="BX1834" s="106"/>
      <c r="BY1834" s="106"/>
    </row>
    <row r="1835" spans="1:77" x14ac:dyDescent="0.2">
      <c r="A1835" s="121"/>
      <c r="G1835" s="125"/>
      <c r="H1835" s="125"/>
      <c r="I1835" s="125"/>
      <c r="J1835" s="125"/>
      <c r="K1835" s="125"/>
      <c r="L1835" s="125"/>
      <c r="M1835" s="125"/>
      <c r="N1835" s="125"/>
      <c r="O1835" s="125"/>
      <c r="P1835" s="125"/>
      <c r="Q1835" s="126"/>
      <c r="R1835" s="126"/>
      <c r="AB1835" s="106"/>
      <c r="AC1835" s="106"/>
      <c r="AD1835" s="106"/>
      <c r="AE1835" s="106"/>
      <c r="AF1835" s="106"/>
      <c r="AG1835" s="106"/>
      <c r="AH1835" s="106"/>
      <c r="AI1835" s="106"/>
      <c r="AJ1835" s="106"/>
      <c r="AK1835" s="106"/>
      <c r="AL1835" s="106"/>
      <c r="AM1835" s="106"/>
      <c r="AN1835" s="106"/>
      <c r="AO1835" s="106"/>
      <c r="AP1835" s="106"/>
      <c r="AQ1835" s="106"/>
      <c r="AR1835" s="106"/>
      <c r="AS1835" s="106"/>
      <c r="AT1835" s="106"/>
      <c r="AU1835" s="106"/>
      <c r="AV1835" s="106"/>
      <c r="AW1835" s="106"/>
      <c r="AX1835" s="106"/>
      <c r="AY1835" s="106"/>
      <c r="AZ1835" s="106"/>
      <c r="BA1835" s="106"/>
      <c r="BB1835" s="106"/>
      <c r="BC1835" s="106"/>
      <c r="BD1835" s="106"/>
      <c r="BE1835" s="106"/>
      <c r="BF1835" s="106"/>
      <c r="BG1835" s="106"/>
      <c r="BH1835" s="106"/>
      <c r="BI1835" s="106"/>
      <c r="BJ1835" s="106"/>
      <c r="BK1835" s="106"/>
      <c r="BL1835" s="106"/>
      <c r="BM1835" s="106"/>
      <c r="BN1835" s="106"/>
      <c r="BO1835" s="106"/>
      <c r="BP1835" s="106"/>
      <c r="BQ1835" s="106"/>
      <c r="BR1835" s="106"/>
      <c r="BS1835" s="106"/>
      <c r="BT1835" s="106"/>
      <c r="BU1835" s="106"/>
      <c r="BV1835" s="106"/>
      <c r="BW1835" s="106"/>
      <c r="BX1835" s="106"/>
      <c r="BY1835" s="106"/>
    </row>
    <row r="1836" spans="1:77" x14ac:dyDescent="0.2">
      <c r="A1836" s="121"/>
      <c r="G1836" s="125"/>
      <c r="H1836" s="125"/>
      <c r="I1836" s="125"/>
      <c r="J1836" s="125"/>
      <c r="K1836" s="125"/>
      <c r="L1836" s="125"/>
      <c r="M1836" s="125"/>
      <c r="N1836" s="125"/>
      <c r="O1836" s="125"/>
      <c r="P1836" s="125"/>
      <c r="Q1836" s="126"/>
      <c r="R1836" s="126"/>
      <c r="AB1836" s="106"/>
      <c r="AC1836" s="106"/>
      <c r="AD1836" s="106"/>
      <c r="AE1836" s="106"/>
      <c r="AF1836" s="106"/>
      <c r="AG1836" s="106"/>
      <c r="AH1836" s="106"/>
      <c r="AI1836" s="106"/>
      <c r="AJ1836" s="106"/>
      <c r="AK1836" s="106"/>
      <c r="AL1836" s="106"/>
      <c r="AM1836" s="106"/>
      <c r="AN1836" s="106"/>
      <c r="AO1836" s="106"/>
      <c r="AP1836" s="106"/>
      <c r="AQ1836" s="106"/>
      <c r="AR1836" s="106"/>
      <c r="AS1836" s="106"/>
      <c r="AT1836" s="106"/>
      <c r="AU1836" s="106"/>
      <c r="AV1836" s="106"/>
      <c r="AW1836" s="106"/>
      <c r="AX1836" s="106"/>
      <c r="AY1836" s="106"/>
      <c r="AZ1836" s="106"/>
      <c r="BA1836" s="106"/>
      <c r="BB1836" s="106"/>
      <c r="BC1836" s="106"/>
      <c r="BD1836" s="106"/>
      <c r="BE1836" s="106"/>
      <c r="BF1836" s="106"/>
      <c r="BG1836" s="106"/>
      <c r="BH1836" s="106"/>
      <c r="BI1836" s="106"/>
      <c r="BJ1836" s="106"/>
      <c r="BK1836" s="106"/>
      <c r="BL1836" s="106"/>
      <c r="BM1836" s="106"/>
      <c r="BN1836" s="106"/>
      <c r="BO1836" s="106"/>
      <c r="BP1836" s="106"/>
      <c r="BQ1836" s="106"/>
      <c r="BR1836" s="106"/>
      <c r="BS1836" s="106"/>
      <c r="BT1836" s="106"/>
      <c r="BU1836" s="106"/>
      <c r="BV1836" s="106"/>
      <c r="BW1836" s="106"/>
      <c r="BX1836" s="106"/>
      <c r="BY1836" s="106"/>
    </row>
    <row r="1837" spans="1:77" x14ac:dyDescent="0.2">
      <c r="A1837" s="121"/>
      <c r="G1837" s="125"/>
      <c r="H1837" s="125"/>
      <c r="I1837" s="125"/>
      <c r="J1837" s="125"/>
      <c r="K1837" s="125"/>
      <c r="L1837" s="125"/>
      <c r="M1837" s="125"/>
      <c r="N1837" s="125"/>
      <c r="O1837" s="125"/>
      <c r="P1837" s="125"/>
      <c r="Q1837" s="126"/>
      <c r="R1837" s="126"/>
      <c r="AB1837" s="106"/>
      <c r="AC1837" s="106"/>
      <c r="AD1837" s="106"/>
      <c r="AE1837" s="106"/>
      <c r="AF1837" s="106"/>
      <c r="AG1837" s="106"/>
      <c r="AH1837" s="106"/>
      <c r="AI1837" s="106"/>
      <c r="AJ1837" s="106"/>
      <c r="AK1837" s="106"/>
      <c r="AL1837" s="106"/>
      <c r="AM1837" s="106"/>
      <c r="AN1837" s="106"/>
      <c r="AO1837" s="106"/>
      <c r="AP1837" s="106"/>
      <c r="AQ1837" s="106"/>
      <c r="AR1837" s="106"/>
      <c r="AS1837" s="106"/>
      <c r="AT1837" s="106"/>
      <c r="AU1837" s="106"/>
      <c r="AV1837" s="106"/>
      <c r="AW1837" s="106"/>
      <c r="AX1837" s="106"/>
      <c r="AY1837" s="106"/>
      <c r="AZ1837" s="106"/>
      <c r="BA1837" s="106"/>
      <c r="BB1837" s="106"/>
      <c r="BC1837" s="106"/>
      <c r="BD1837" s="106"/>
      <c r="BE1837" s="106"/>
      <c r="BF1837" s="106"/>
      <c r="BG1837" s="106"/>
      <c r="BH1837" s="106"/>
      <c r="BI1837" s="106"/>
      <c r="BJ1837" s="106"/>
      <c r="BK1837" s="106"/>
      <c r="BL1837" s="106"/>
      <c r="BM1837" s="106"/>
      <c r="BN1837" s="106"/>
      <c r="BO1837" s="106"/>
      <c r="BP1837" s="106"/>
      <c r="BQ1837" s="106"/>
      <c r="BR1837" s="106"/>
      <c r="BS1837" s="106"/>
      <c r="BT1837" s="106"/>
      <c r="BU1837" s="106"/>
      <c r="BV1837" s="106"/>
      <c r="BW1837" s="106"/>
      <c r="BX1837" s="106"/>
      <c r="BY1837" s="106"/>
    </row>
    <row r="1838" spans="1:77" x14ac:dyDescent="0.2">
      <c r="A1838" s="121"/>
      <c r="G1838" s="125"/>
      <c r="H1838" s="125"/>
      <c r="I1838" s="125"/>
      <c r="J1838" s="125"/>
      <c r="K1838" s="125"/>
      <c r="L1838" s="125"/>
      <c r="M1838" s="125"/>
      <c r="N1838" s="125"/>
      <c r="O1838" s="125"/>
      <c r="P1838" s="125"/>
      <c r="Q1838" s="126"/>
      <c r="R1838" s="126"/>
      <c r="AB1838" s="106"/>
      <c r="AC1838" s="106"/>
      <c r="AD1838" s="106"/>
      <c r="AE1838" s="106"/>
      <c r="AF1838" s="106"/>
      <c r="AG1838" s="106"/>
      <c r="AH1838" s="106"/>
      <c r="AI1838" s="106"/>
      <c r="AJ1838" s="106"/>
      <c r="AK1838" s="106"/>
      <c r="AL1838" s="106"/>
      <c r="AM1838" s="106"/>
      <c r="AN1838" s="106"/>
      <c r="AO1838" s="106"/>
      <c r="AP1838" s="106"/>
      <c r="AQ1838" s="106"/>
      <c r="AR1838" s="106"/>
      <c r="AS1838" s="106"/>
      <c r="AT1838" s="106"/>
      <c r="AU1838" s="106"/>
      <c r="AV1838" s="106"/>
      <c r="AW1838" s="106"/>
      <c r="AX1838" s="106"/>
      <c r="AY1838" s="106"/>
      <c r="AZ1838" s="106"/>
      <c r="BA1838" s="106"/>
      <c r="BB1838" s="106"/>
      <c r="BC1838" s="106"/>
      <c r="BD1838" s="106"/>
      <c r="BE1838" s="106"/>
      <c r="BF1838" s="106"/>
      <c r="BG1838" s="106"/>
      <c r="BH1838" s="106"/>
      <c r="BI1838" s="106"/>
      <c r="BJ1838" s="106"/>
      <c r="BK1838" s="106"/>
      <c r="BL1838" s="106"/>
      <c r="BM1838" s="106"/>
      <c r="BN1838" s="106"/>
      <c r="BO1838" s="106"/>
      <c r="BP1838" s="106"/>
      <c r="BQ1838" s="106"/>
      <c r="BR1838" s="106"/>
      <c r="BS1838" s="106"/>
      <c r="BT1838" s="106"/>
      <c r="BU1838" s="106"/>
      <c r="BV1838" s="106"/>
      <c r="BW1838" s="106"/>
      <c r="BX1838" s="106"/>
      <c r="BY1838" s="106"/>
    </row>
    <row r="1839" spans="1:77" x14ac:dyDescent="0.2">
      <c r="A1839" s="121"/>
      <c r="G1839" s="125"/>
      <c r="H1839" s="125"/>
      <c r="I1839" s="125"/>
      <c r="J1839" s="125"/>
      <c r="K1839" s="125"/>
      <c r="L1839" s="125"/>
      <c r="M1839" s="125"/>
      <c r="N1839" s="125"/>
      <c r="O1839" s="125"/>
      <c r="P1839" s="125"/>
      <c r="Q1839" s="126"/>
      <c r="R1839" s="126"/>
      <c r="AB1839" s="106"/>
      <c r="AC1839" s="106"/>
      <c r="AD1839" s="106"/>
      <c r="AE1839" s="106"/>
      <c r="AF1839" s="106"/>
      <c r="AG1839" s="106"/>
      <c r="AH1839" s="106"/>
      <c r="AI1839" s="106"/>
      <c r="AJ1839" s="106"/>
      <c r="AK1839" s="106"/>
      <c r="AL1839" s="106"/>
      <c r="AM1839" s="106"/>
      <c r="AN1839" s="106"/>
      <c r="AO1839" s="106"/>
      <c r="AP1839" s="106"/>
      <c r="AQ1839" s="106"/>
      <c r="AR1839" s="106"/>
      <c r="AS1839" s="106"/>
      <c r="AT1839" s="106"/>
      <c r="AU1839" s="106"/>
      <c r="AV1839" s="106"/>
      <c r="AW1839" s="106"/>
      <c r="AX1839" s="106"/>
      <c r="AY1839" s="106"/>
      <c r="AZ1839" s="106"/>
      <c r="BA1839" s="106"/>
      <c r="BB1839" s="106"/>
      <c r="BC1839" s="106"/>
      <c r="BD1839" s="106"/>
      <c r="BE1839" s="106"/>
      <c r="BF1839" s="106"/>
      <c r="BG1839" s="106"/>
      <c r="BH1839" s="106"/>
      <c r="BI1839" s="106"/>
      <c r="BJ1839" s="106"/>
      <c r="BK1839" s="106"/>
      <c r="BL1839" s="106"/>
      <c r="BM1839" s="106"/>
      <c r="BN1839" s="106"/>
      <c r="BO1839" s="106"/>
      <c r="BP1839" s="106"/>
      <c r="BQ1839" s="106"/>
      <c r="BR1839" s="106"/>
      <c r="BS1839" s="106"/>
      <c r="BT1839" s="106"/>
      <c r="BU1839" s="106"/>
      <c r="BV1839" s="106"/>
      <c r="BW1839" s="106"/>
      <c r="BX1839" s="106"/>
      <c r="BY1839" s="106"/>
    </row>
    <row r="1840" spans="1:77" x14ac:dyDescent="0.2">
      <c r="A1840" s="121"/>
      <c r="G1840" s="125"/>
      <c r="H1840" s="125"/>
      <c r="I1840" s="125"/>
      <c r="J1840" s="125"/>
      <c r="K1840" s="125"/>
      <c r="L1840" s="125"/>
      <c r="M1840" s="125"/>
      <c r="N1840" s="125"/>
      <c r="O1840" s="125"/>
      <c r="P1840" s="125"/>
      <c r="Q1840" s="126"/>
      <c r="R1840" s="126"/>
      <c r="AB1840" s="106"/>
      <c r="AC1840" s="106"/>
      <c r="AD1840" s="106"/>
      <c r="AE1840" s="106"/>
      <c r="AF1840" s="106"/>
      <c r="AG1840" s="106"/>
      <c r="AH1840" s="106"/>
      <c r="AI1840" s="106"/>
      <c r="AJ1840" s="106"/>
      <c r="AK1840" s="106"/>
      <c r="AL1840" s="106"/>
      <c r="AM1840" s="106"/>
      <c r="AN1840" s="106"/>
      <c r="AO1840" s="106"/>
      <c r="AP1840" s="106"/>
      <c r="AQ1840" s="106"/>
      <c r="AR1840" s="106"/>
      <c r="AS1840" s="106"/>
      <c r="AT1840" s="106"/>
      <c r="AU1840" s="106"/>
      <c r="AV1840" s="106"/>
      <c r="AW1840" s="106"/>
      <c r="AX1840" s="106"/>
      <c r="AY1840" s="106"/>
      <c r="AZ1840" s="106"/>
      <c r="BA1840" s="106"/>
      <c r="BB1840" s="106"/>
      <c r="BC1840" s="106"/>
      <c r="BD1840" s="106"/>
      <c r="BE1840" s="106"/>
      <c r="BF1840" s="106"/>
      <c r="BG1840" s="106"/>
      <c r="BH1840" s="106"/>
      <c r="BI1840" s="106"/>
      <c r="BJ1840" s="106"/>
      <c r="BK1840" s="106"/>
      <c r="BL1840" s="106"/>
      <c r="BM1840" s="106"/>
      <c r="BN1840" s="106"/>
      <c r="BO1840" s="106"/>
      <c r="BP1840" s="106"/>
      <c r="BQ1840" s="106"/>
      <c r="BR1840" s="106"/>
      <c r="BS1840" s="106"/>
      <c r="BT1840" s="106"/>
      <c r="BU1840" s="106"/>
      <c r="BV1840" s="106"/>
      <c r="BW1840" s="106"/>
      <c r="BX1840" s="106"/>
      <c r="BY1840" s="106"/>
    </row>
    <row r="1841" spans="1:77" x14ac:dyDescent="0.2">
      <c r="A1841" s="121"/>
      <c r="G1841" s="125"/>
      <c r="H1841" s="125"/>
      <c r="I1841" s="125"/>
      <c r="J1841" s="125"/>
      <c r="K1841" s="125"/>
      <c r="L1841" s="125"/>
      <c r="M1841" s="125"/>
      <c r="N1841" s="125"/>
      <c r="O1841" s="125"/>
      <c r="P1841" s="125"/>
      <c r="Q1841" s="126"/>
      <c r="R1841" s="126"/>
      <c r="AB1841" s="106"/>
      <c r="AC1841" s="106"/>
      <c r="AD1841" s="106"/>
      <c r="AE1841" s="106"/>
      <c r="AF1841" s="106"/>
      <c r="AG1841" s="106"/>
      <c r="AH1841" s="106"/>
      <c r="AI1841" s="106"/>
      <c r="AJ1841" s="106"/>
      <c r="AK1841" s="106"/>
      <c r="AL1841" s="106"/>
      <c r="AM1841" s="106"/>
      <c r="AN1841" s="106"/>
      <c r="AO1841" s="106"/>
      <c r="AP1841" s="106"/>
      <c r="AQ1841" s="106"/>
      <c r="AR1841" s="106"/>
      <c r="AS1841" s="106"/>
      <c r="AT1841" s="106"/>
      <c r="AU1841" s="106"/>
      <c r="AV1841" s="106"/>
      <c r="AW1841" s="106"/>
      <c r="AX1841" s="106"/>
      <c r="AY1841" s="106"/>
      <c r="AZ1841" s="106"/>
      <c r="BA1841" s="106"/>
      <c r="BB1841" s="106"/>
      <c r="BC1841" s="106"/>
      <c r="BD1841" s="106"/>
      <c r="BE1841" s="106"/>
      <c r="BF1841" s="106"/>
      <c r="BG1841" s="106"/>
      <c r="BH1841" s="106"/>
      <c r="BI1841" s="106"/>
      <c r="BJ1841" s="106"/>
      <c r="BK1841" s="106"/>
      <c r="BL1841" s="106"/>
      <c r="BM1841" s="106"/>
      <c r="BN1841" s="106"/>
      <c r="BO1841" s="106"/>
      <c r="BP1841" s="106"/>
      <c r="BQ1841" s="106"/>
      <c r="BR1841" s="106"/>
      <c r="BS1841" s="106"/>
      <c r="BT1841" s="106"/>
      <c r="BU1841" s="106"/>
      <c r="BV1841" s="106"/>
      <c r="BW1841" s="106"/>
      <c r="BX1841" s="106"/>
      <c r="BY1841" s="106"/>
    </row>
    <row r="1842" spans="1:77" x14ac:dyDescent="0.2">
      <c r="A1842" s="121"/>
      <c r="G1842" s="125"/>
      <c r="H1842" s="125"/>
      <c r="I1842" s="125"/>
      <c r="J1842" s="125"/>
      <c r="K1842" s="125"/>
      <c r="L1842" s="125"/>
      <c r="M1842" s="125"/>
      <c r="N1842" s="125"/>
      <c r="O1842" s="125"/>
      <c r="P1842" s="125"/>
      <c r="Q1842" s="126"/>
      <c r="R1842" s="126"/>
      <c r="AB1842" s="106"/>
      <c r="AC1842" s="106"/>
      <c r="AD1842" s="106"/>
      <c r="AE1842" s="106"/>
      <c r="AF1842" s="106"/>
      <c r="AG1842" s="106"/>
      <c r="AH1842" s="106"/>
      <c r="AI1842" s="106"/>
      <c r="AJ1842" s="106"/>
      <c r="AK1842" s="106"/>
      <c r="AL1842" s="106"/>
      <c r="AM1842" s="106"/>
      <c r="AN1842" s="106"/>
      <c r="AO1842" s="106"/>
      <c r="AP1842" s="106"/>
      <c r="AQ1842" s="106"/>
      <c r="AR1842" s="106"/>
      <c r="AS1842" s="106"/>
      <c r="AT1842" s="106"/>
      <c r="AU1842" s="106"/>
      <c r="AV1842" s="106"/>
      <c r="AW1842" s="106"/>
      <c r="AX1842" s="106"/>
      <c r="AY1842" s="106"/>
      <c r="AZ1842" s="106"/>
      <c r="BA1842" s="106"/>
      <c r="BB1842" s="106"/>
      <c r="BC1842" s="106"/>
      <c r="BD1842" s="106"/>
      <c r="BE1842" s="106"/>
      <c r="BF1842" s="106"/>
      <c r="BG1842" s="106"/>
      <c r="BH1842" s="106"/>
      <c r="BI1842" s="106"/>
      <c r="BJ1842" s="106"/>
      <c r="BK1842" s="106"/>
      <c r="BL1842" s="106"/>
      <c r="BM1842" s="106"/>
      <c r="BN1842" s="106"/>
      <c r="BO1842" s="106"/>
      <c r="BP1842" s="106"/>
      <c r="BQ1842" s="106"/>
      <c r="BR1842" s="106"/>
      <c r="BS1842" s="106"/>
      <c r="BT1842" s="106"/>
      <c r="BU1842" s="106"/>
      <c r="BV1842" s="106"/>
      <c r="BW1842" s="106"/>
      <c r="BX1842" s="106"/>
      <c r="BY1842" s="106"/>
    </row>
    <row r="1843" spans="1:77" x14ac:dyDescent="0.2">
      <c r="A1843" s="121"/>
      <c r="G1843" s="125"/>
      <c r="H1843" s="125"/>
      <c r="I1843" s="125"/>
      <c r="J1843" s="125"/>
      <c r="K1843" s="125"/>
      <c r="L1843" s="125"/>
      <c r="M1843" s="125"/>
      <c r="N1843" s="125"/>
      <c r="O1843" s="125"/>
      <c r="P1843" s="125"/>
      <c r="Q1843" s="126"/>
      <c r="R1843" s="126"/>
      <c r="AB1843" s="106"/>
      <c r="AC1843" s="106"/>
      <c r="AD1843" s="106"/>
      <c r="AE1843" s="106"/>
      <c r="AF1843" s="106"/>
      <c r="AG1843" s="106"/>
      <c r="AH1843" s="106"/>
      <c r="AI1843" s="106"/>
      <c r="AJ1843" s="106"/>
      <c r="AK1843" s="106"/>
      <c r="AL1843" s="106"/>
      <c r="AM1843" s="106"/>
      <c r="AN1843" s="106"/>
      <c r="AO1843" s="106"/>
      <c r="AP1843" s="106"/>
      <c r="AQ1843" s="106"/>
      <c r="AR1843" s="106"/>
      <c r="AS1843" s="106"/>
      <c r="AT1843" s="106"/>
      <c r="AU1843" s="106"/>
      <c r="AV1843" s="106"/>
      <c r="AW1843" s="106"/>
      <c r="AX1843" s="106"/>
      <c r="AY1843" s="106"/>
      <c r="AZ1843" s="106"/>
      <c r="BA1843" s="106"/>
      <c r="BB1843" s="106"/>
      <c r="BC1843" s="106"/>
      <c r="BD1843" s="106"/>
      <c r="BE1843" s="106"/>
      <c r="BF1843" s="106"/>
      <c r="BG1843" s="106"/>
      <c r="BH1843" s="106"/>
      <c r="BI1843" s="106"/>
      <c r="BJ1843" s="106"/>
      <c r="BK1843" s="106"/>
      <c r="BL1843" s="106"/>
      <c r="BM1843" s="106"/>
      <c r="BN1843" s="106"/>
      <c r="BO1843" s="106"/>
      <c r="BP1843" s="106"/>
      <c r="BQ1843" s="106"/>
      <c r="BR1843" s="106"/>
      <c r="BS1843" s="106"/>
      <c r="BT1843" s="106"/>
      <c r="BU1843" s="106"/>
      <c r="BV1843" s="106"/>
      <c r="BW1843" s="106"/>
      <c r="BX1843" s="106"/>
      <c r="BY1843" s="106"/>
    </row>
    <row r="1844" spans="1:77" x14ac:dyDescent="0.2">
      <c r="A1844" s="121"/>
      <c r="G1844" s="125"/>
      <c r="H1844" s="125"/>
      <c r="I1844" s="125"/>
      <c r="J1844" s="125"/>
      <c r="K1844" s="125"/>
      <c r="L1844" s="125"/>
      <c r="M1844" s="125"/>
      <c r="N1844" s="125"/>
      <c r="O1844" s="125"/>
      <c r="P1844" s="125"/>
      <c r="Q1844" s="126"/>
      <c r="R1844" s="126"/>
      <c r="AB1844" s="106"/>
      <c r="AC1844" s="106"/>
      <c r="AD1844" s="106"/>
      <c r="AE1844" s="106"/>
      <c r="AF1844" s="106"/>
      <c r="AG1844" s="106"/>
      <c r="AH1844" s="106"/>
      <c r="AI1844" s="106"/>
      <c r="AJ1844" s="106"/>
      <c r="AK1844" s="106"/>
      <c r="AL1844" s="106"/>
      <c r="AM1844" s="106"/>
      <c r="AN1844" s="106"/>
      <c r="AO1844" s="106"/>
      <c r="AP1844" s="106"/>
      <c r="AQ1844" s="106"/>
      <c r="AR1844" s="106"/>
      <c r="AS1844" s="106"/>
      <c r="AT1844" s="106"/>
      <c r="AU1844" s="106"/>
      <c r="AV1844" s="106"/>
      <c r="AW1844" s="106"/>
      <c r="AX1844" s="106"/>
      <c r="AY1844" s="106"/>
      <c r="AZ1844" s="106"/>
      <c r="BA1844" s="106"/>
      <c r="BB1844" s="106"/>
      <c r="BC1844" s="106"/>
      <c r="BD1844" s="106"/>
      <c r="BE1844" s="106"/>
      <c r="BF1844" s="106"/>
      <c r="BG1844" s="106"/>
      <c r="BH1844" s="106"/>
      <c r="BI1844" s="106"/>
      <c r="BJ1844" s="106"/>
      <c r="BK1844" s="106"/>
      <c r="BL1844" s="106"/>
      <c r="BM1844" s="106"/>
      <c r="BN1844" s="106"/>
      <c r="BO1844" s="106"/>
      <c r="BP1844" s="106"/>
      <c r="BQ1844" s="106"/>
      <c r="BR1844" s="106"/>
      <c r="BS1844" s="106"/>
      <c r="BT1844" s="106"/>
      <c r="BU1844" s="106"/>
      <c r="BV1844" s="106"/>
      <c r="BW1844" s="106"/>
      <c r="BX1844" s="106"/>
      <c r="BY1844" s="106"/>
    </row>
    <row r="1845" spans="1:77" x14ac:dyDescent="0.2">
      <c r="A1845" s="121"/>
      <c r="G1845" s="125"/>
      <c r="H1845" s="125"/>
      <c r="I1845" s="125"/>
      <c r="J1845" s="125"/>
      <c r="K1845" s="125"/>
      <c r="L1845" s="125"/>
      <c r="M1845" s="125"/>
      <c r="N1845" s="125"/>
      <c r="O1845" s="125"/>
      <c r="P1845" s="125"/>
      <c r="Q1845" s="126"/>
      <c r="R1845" s="126"/>
      <c r="AB1845" s="106"/>
      <c r="AC1845" s="106"/>
      <c r="AD1845" s="106"/>
      <c r="AE1845" s="106"/>
      <c r="AF1845" s="106"/>
      <c r="AG1845" s="106"/>
      <c r="AH1845" s="106"/>
      <c r="AI1845" s="106"/>
      <c r="AJ1845" s="106"/>
      <c r="AK1845" s="106"/>
      <c r="AL1845" s="106"/>
      <c r="AM1845" s="106"/>
      <c r="AN1845" s="106"/>
      <c r="AO1845" s="106"/>
      <c r="AP1845" s="106"/>
      <c r="AQ1845" s="106"/>
      <c r="AR1845" s="106"/>
      <c r="AS1845" s="106"/>
      <c r="AT1845" s="106"/>
      <c r="AU1845" s="106"/>
      <c r="AV1845" s="106"/>
      <c r="AW1845" s="106"/>
      <c r="AX1845" s="106"/>
      <c r="AY1845" s="106"/>
      <c r="AZ1845" s="106"/>
      <c r="BA1845" s="106"/>
      <c r="BB1845" s="106"/>
      <c r="BC1845" s="106"/>
      <c r="BD1845" s="106"/>
      <c r="BE1845" s="106"/>
      <c r="BF1845" s="106"/>
      <c r="BG1845" s="106"/>
      <c r="BH1845" s="106"/>
      <c r="BI1845" s="106"/>
      <c r="BJ1845" s="106"/>
      <c r="BK1845" s="106"/>
      <c r="BL1845" s="106"/>
      <c r="BM1845" s="106"/>
      <c r="BN1845" s="106"/>
      <c r="BO1845" s="106"/>
      <c r="BP1845" s="106"/>
      <c r="BQ1845" s="106"/>
      <c r="BR1845" s="106"/>
      <c r="BS1845" s="106"/>
      <c r="BT1845" s="106"/>
      <c r="BU1845" s="106"/>
      <c r="BV1845" s="106"/>
      <c r="BW1845" s="106"/>
      <c r="BX1845" s="106"/>
      <c r="BY1845" s="106"/>
    </row>
    <row r="1846" spans="1:77" x14ac:dyDescent="0.2">
      <c r="A1846" s="121"/>
      <c r="G1846" s="125"/>
      <c r="H1846" s="125"/>
      <c r="I1846" s="125"/>
      <c r="J1846" s="125"/>
      <c r="K1846" s="125"/>
      <c r="L1846" s="125"/>
      <c r="M1846" s="125"/>
      <c r="N1846" s="125"/>
      <c r="O1846" s="125"/>
      <c r="P1846" s="125"/>
      <c r="Q1846" s="126"/>
      <c r="R1846" s="126"/>
      <c r="AB1846" s="106"/>
      <c r="AC1846" s="106"/>
      <c r="AD1846" s="106"/>
      <c r="AE1846" s="106"/>
      <c r="AF1846" s="106"/>
      <c r="AG1846" s="106"/>
      <c r="AH1846" s="106"/>
      <c r="AI1846" s="106"/>
      <c r="AJ1846" s="106"/>
      <c r="AK1846" s="106"/>
      <c r="AL1846" s="106"/>
      <c r="AM1846" s="106"/>
      <c r="AN1846" s="106"/>
      <c r="AO1846" s="106"/>
      <c r="AP1846" s="106"/>
      <c r="AQ1846" s="106"/>
      <c r="AR1846" s="106"/>
      <c r="AS1846" s="106"/>
      <c r="AT1846" s="106"/>
      <c r="AU1846" s="106"/>
      <c r="AV1846" s="106"/>
      <c r="AW1846" s="106"/>
      <c r="AX1846" s="106"/>
      <c r="AY1846" s="106"/>
      <c r="AZ1846" s="106"/>
      <c r="BA1846" s="106"/>
      <c r="BB1846" s="106"/>
      <c r="BC1846" s="106"/>
      <c r="BD1846" s="106"/>
      <c r="BE1846" s="106"/>
      <c r="BF1846" s="106"/>
      <c r="BG1846" s="106"/>
      <c r="BH1846" s="106"/>
      <c r="BI1846" s="106"/>
      <c r="BJ1846" s="106"/>
      <c r="BK1846" s="106"/>
      <c r="BL1846" s="106"/>
      <c r="BM1846" s="106"/>
      <c r="BN1846" s="106"/>
      <c r="BO1846" s="106"/>
      <c r="BP1846" s="106"/>
      <c r="BQ1846" s="106"/>
      <c r="BR1846" s="106"/>
      <c r="BS1846" s="106"/>
      <c r="BT1846" s="106"/>
      <c r="BU1846" s="106"/>
      <c r="BV1846" s="106"/>
      <c r="BW1846" s="106"/>
      <c r="BX1846" s="106"/>
      <c r="BY1846" s="106"/>
    </row>
    <row r="1847" spans="1:77" x14ac:dyDescent="0.2">
      <c r="A1847" s="121"/>
      <c r="G1847" s="125"/>
      <c r="H1847" s="125"/>
      <c r="I1847" s="125"/>
      <c r="J1847" s="125"/>
      <c r="K1847" s="125"/>
      <c r="L1847" s="125"/>
      <c r="M1847" s="125"/>
      <c r="N1847" s="125"/>
      <c r="O1847" s="125"/>
      <c r="P1847" s="125"/>
      <c r="Q1847" s="126"/>
      <c r="R1847" s="126"/>
      <c r="AB1847" s="106"/>
      <c r="AC1847" s="106"/>
      <c r="AD1847" s="106"/>
      <c r="AE1847" s="106"/>
      <c r="AF1847" s="106"/>
      <c r="AG1847" s="106"/>
      <c r="AH1847" s="106"/>
      <c r="AI1847" s="106"/>
      <c r="AJ1847" s="106"/>
      <c r="AK1847" s="106"/>
      <c r="AL1847" s="106"/>
      <c r="AM1847" s="106"/>
      <c r="AN1847" s="106"/>
      <c r="AO1847" s="106"/>
      <c r="AP1847" s="106"/>
      <c r="AQ1847" s="106"/>
      <c r="AR1847" s="106"/>
      <c r="AS1847" s="106"/>
      <c r="AT1847" s="106"/>
      <c r="AU1847" s="106"/>
      <c r="AV1847" s="106"/>
      <c r="AW1847" s="106"/>
      <c r="AX1847" s="106"/>
      <c r="AY1847" s="106"/>
      <c r="AZ1847" s="106"/>
      <c r="BA1847" s="106"/>
      <c r="BB1847" s="106"/>
      <c r="BC1847" s="106"/>
      <c r="BD1847" s="106"/>
      <c r="BE1847" s="106"/>
      <c r="BF1847" s="106"/>
      <c r="BG1847" s="106"/>
      <c r="BH1847" s="106"/>
      <c r="BI1847" s="106"/>
      <c r="BJ1847" s="106"/>
      <c r="BK1847" s="106"/>
      <c r="BL1847" s="106"/>
      <c r="BM1847" s="106"/>
      <c r="BN1847" s="106"/>
      <c r="BO1847" s="106"/>
      <c r="BP1847" s="106"/>
      <c r="BQ1847" s="106"/>
      <c r="BR1847" s="106"/>
      <c r="BS1847" s="106"/>
      <c r="BT1847" s="106"/>
      <c r="BU1847" s="106"/>
      <c r="BV1847" s="106"/>
      <c r="BW1847" s="106"/>
      <c r="BX1847" s="106"/>
      <c r="BY1847" s="106"/>
    </row>
    <row r="1848" spans="1:77" x14ac:dyDescent="0.2">
      <c r="A1848" s="121"/>
      <c r="G1848" s="125"/>
      <c r="H1848" s="125"/>
      <c r="I1848" s="125"/>
      <c r="J1848" s="125"/>
      <c r="K1848" s="125"/>
      <c r="L1848" s="125"/>
      <c r="M1848" s="125"/>
      <c r="N1848" s="125"/>
      <c r="O1848" s="125"/>
      <c r="P1848" s="125"/>
      <c r="Q1848" s="126"/>
      <c r="R1848" s="126"/>
      <c r="AB1848" s="106"/>
      <c r="AC1848" s="106"/>
      <c r="AD1848" s="106"/>
      <c r="AE1848" s="106"/>
      <c r="AF1848" s="106"/>
      <c r="AG1848" s="106"/>
      <c r="AH1848" s="106"/>
      <c r="AI1848" s="106"/>
      <c r="AJ1848" s="106"/>
      <c r="AK1848" s="106"/>
      <c r="AL1848" s="106"/>
      <c r="AM1848" s="106"/>
      <c r="AN1848" s="106"/>
      <c r="AO1848" s="106"/>
      <c r="AP1848" s="106"/>
      <c r="AQ1848" s="106"/>
      <c r="AR1848" s="106"/>
      <c r="AS1848" s="106"/>
      <c r="AT1848" s="106"/>
      <c r="AU1848" s="106"/>
      <c r="AV1848" s="106"/>
      <c r="AW1848" s="106"/>
      <c r="AX1848" s="106"/>
      <c r="AY1848" s="106"/>
      <c r="AZ1848" s="106"/>
      <c r="BA1848" s="106"/>
      <c r="BB1848" s="106"/>
      <c r="BC1848" s="106"/>
      <c r="BD1848" s="106"/>
      <c r="BE1848" s="106"/>
      <c r="BF1848" s="106"/>
      <c r="BG1848" s="106"/>
      <c r="BH1848" s="106"/>
      <c r="BI1848" s="106"/>
      <c r="BJ1848" s="106"/>
      <c r="BK1848" s="106"/>
      <c r="BL1848" s="106"/>
      <c r="BM1848" s="106"/>
      <c r="BN1848" s="106"/>
      <c r="BO1848" s="106"/>
      <c r="BP1848" s="106"/>
      <c r="BQ1848" s="106"/>
      <c r="BR1848" s="106"/>
      <c r="BS1848" s="106"/>
      <c r="BT1848" s="106"/>
      <c r="BU1848" s="106"/>
      <c r="BV1848" s="106"/>
      <c r="BW1848" s="106"/>
      <c r="BX1848" s="106"/>
      <c r="BY1848" s="106"/>
    </row>
    <row r="1849" spans="1:77" x14ac:dyDescent="0.2">
      <c r="A1849" s="121"/>
      <c r="G1849" s="125"/>
      <c r="H1849" s="125"/>
      <c r="I1849" s="125"/>
      <c r="J1849" s="125"/>
      <c r="K1849" s="125"/>
      <c r="L1849" s="125"/>
      <c r="M1849" s="125"/>
      <c r="N1849" s="125"/>
      <c r="O1849" s="125"/>
      <c r="P1849" s="125"/>
      <c r="Q1849" s="126"/>
      <c r="R1849" s="126"/>
      <c r="AB1849" s="106"/>
      <c r="AC1849" s="106"/>
      <c r="AD1849" s="106"/>
      <c r="AE1849" s="106"/>
      <c r="AF1849" s="106"/>
      <c r="AG1849" s="106"/>
      <c r="AH1849" s="106"/>
      <c r="AI1849" s="106"/>
      <c r="AJ1849" s="106"/>
      <c r="AK1849" s="106"/>
      <c r="AL1849" s="106"/>
      <c r="AM1849" s="106"/>
      <c r="AN1849" s="106"/>
      <c r="AO1849" s="106"/>
      <c r="AP1849" s="106"/>
      <c r="AQ1849" s="106"/>
      <c r="AR1849" s="106"/>
      <c r="AS1849" s="106"/>
      <c r="AT1849" s="106"/>
      <c r="AU1849" s="106"/>
      <c r="AV1849" s="106"/>
      <c r="AW1849" s="106"/>
      <c r="AX1849" s="106"/>
      <c r="AY1849" s="106"/>
      <c r="AZ1849" s="106"/>
      <c r="BA1849" s="106"/>
      <c r="BB1849" s="106"/>
      <c r="BC1849" s="106"/>
      <c r="BD1849" s="106"/>
      <c r="BE1849" s="106"/>
      <c r="BF1849" s="106"/>
      <c r="BG1849" s="106"/>
      <c r="BH1849" s="106"/>
      <c r="BI1849" s="106"/>
      <c r="BJ1849" s="106"/>
      <c r="BK1849" s="106"/>
      <c r="BL1849" s="106"/>
      <c r="BM1849" s="106"/>
      <c r="BN1849" s="106"/>
      <c r="BO1849" s="106"/>
      <c r="BP1849" s="106"/>
      <c r="BQ1849" s="106"/>
      <c r="BR1849" s="106"/>
      <c r="BS1849" s="106"/>
      <c r="BT1849" s="106"/>
      <c r="BU1849" s="106"/>
      <c r="BV1849" s="106"/>
      <c r="BW1849" s="106"/>
      <c r="BX1849" s="106"/>
      <c r="BY1849" s="106"/>
    </row>
    <row r="1850" spans="1:77" x14ac:dyDescent="0.2">
      <c r="A1850" s="121"/>
      <c r="G1850" s="125"/>
      <c r="H1850" s="125"/>
      <c r="I1850" s="125"/>
      <c r="J1850" s="125"/>
      <c r="K1850" s="125"/>
      <c r="L1850" s="125"/>
      <c r="M1850" s="125"/>
      <c r="N1850" s="125"/>
      <c r="O1850" s="125"/>
      <c r="P1850" s="125"/>
      <c r="Q1850" s="126"/>
      <c r="R1850" s="126"/>
      <c r="AB1850" s="106"/>
      <c r="AC1850" s="106"/>
      <c r="AD1850" s="106"/>
      <c r="AE1850" s="106"/>
      <c r="AF1850" s="106"/>
      <c r="AG1850" s="106"/>
      <c r="AH1850" s="106"/>
      <c r="AI1850" s="106"/>
      <c r="AJ1850" s="106"/>
      <c r="AK1850" s="106"/>
      <c r="AL1850" s="106"/>
      <c r="AM1850" s="106"/>
      <c r="AN1850" s="106"/>
      <c r="AO1850" s="106"/>
      <c r="AP1850" s="106"/>
      <c r="AQ1850" s="106"/>
      <c r="AR1850" s="106"/>
      <c r="AS1850" s="106"/>
      <c r="AT1850" s="106"/>
      <c r="AU1850" s="106"/>
      <c r="AV1850" s="106"/>
      <c r="AW1850" s="106"/>
      <c r="AX1850" s="106"/>
      <c r="AY1850" s="106"/>
      <c r="AZ1850" s="106"/>
      <c r="BA1850" s="106"/>
      <c r="BB1850" s="106"/>
      <c r="BC1850" s="106"/>
      <c r="BD1850" s="106"/>
      <c r="BE1850" s="106"/>
      <c r="BF1850" s="106"/>
      <c r="BG1850" s="106"/>
      <c r="BH1850" s="106"/>
      <c r="BI1850" s="106"/>
      <c r="BJ1850" s="106"/>
      <c r="BK1850" s="106"/>
      <c r="BL1850" s="106"/>
      <c r="BM1850" s="106"/>
      <c r="BN1850" s="106"/>
      <c r="BO1850" s="106"/>
      <c r="BP1850" s="106"/>
      <c r="BQ1850" s="106"/>
      <c r="BR1850" s="106"/>
      <c r="BS1850" s="106"/>
      <c r="BT1850" s="106"/>
      <c r="BU1850" s="106"/>
      <c r="BV1850" s="106"/>
      <c r="BW1850" s="106"/>
      <c r="BX1850" s="106"/>
      <c r="BY1850" s="106"/>
    </row>
    <row r="1851" spans="1:77" x14ac:dyDescent="0.2">
      <c r="A1851" s="121"/>
      <c r="G1851" s="125"/>
      <c r="H1851" s="125"/>
      <c r="I1851" s="125"/>
      <c r="J1851" s="125"/>
      <c r="K1851" s="125"/>
      <c r="L1851" s="125"/>
      <c r="M1851" s="125"/>
      <c r="N1851" s="125"/>
      <c r="O1851" s="125"/>
      <c r="P1851" s="125"/>
      <c r="Q1851" s="126"/>
      <c r="R1851" s="126"/>
      <c r="AB1851" s="106"/>
      <c r="AC1851" s="106"/>
      <c r="AD1851" s="106"/>
      <c r="AE1851" s="106"/>
      <c r="AF1851" s="106"/>
      <c r="AG1851" s="106"/>
      <c r="AH1851" s="106"/>
      <c r="AI1851" s="106"/>
      <c r="AJ1851" s="106"/>
      <c r="AK1851" s="106"/>
      <c r="AL1851" s="106"/>
      <c r="AM1851" s="106"/>
      <c r="AN1851" s="106"/>
      <c r="AO1851" s="106"/>
      <c r="AP1851" s="106"/>
      <c r="AQ1851" s="106"/>
      <c r="AR1851" s="106"/>
      <c r="AS1851" s="106"/>
      <c r="AT1851" s="106"/>
      <c r="AU1851" s="106"/>
      <c r="AV1851" s="106"/>
      <c r="AW1851" s="106"/>
      <c r="AX1851" s="106"/>
      <c r="AY1851" s="106"/>
      <c r="AZ1851" s="106"/>
      <c r="BA1851" s="106"/>
      <c r="BB1851" s="106"/>
      <c r="BC1851" s="106"/>
      <c r="BD1851" s="106"/>
      <c r="BE1851" s="106"/>
      <c r="BF1851" s="106"/>
      <c r="BG1851" s="106"/>
      <c r="BH1851" s="106"/>
      <c r="BI1851" s="106"/>
      <c r="BJ1851" s="106"/>
      <c r="BK1851" s="106"/>
      <c r="BL1851" s="106"/>
      <c r="BM1851" s="106"/>
      <c r="BN1851" s="106"/>
      <c r="BO1851" s="106"/>
      <c r="BP1851" s="106"/>
      <c r="BQ1851" s="106"/>
      <c r="BR1851" s="106"/>
      <c r="BS1851" s="106"/>
      <c r="BT1851" s="106"/>
      <c r="BU1851" s="106"/>
      <c r="BV1851" s="106"/>
      <c r="BW1851" s="106"/>
      <c r="BX1851" s="106"/>
      <c r="BY1851" s="106"/>
    </row>
    <row r="1852" spans="1:77" x14ac:dyDescent="0.2">
      <c r="A1852" s="121"/>
      <c r="G1852" s="125"/>
      <c r="H1852" s="125"/>
      <c r="I1852" s="125"/>
      <c r="J1852" s="125"/>
      <c r="K1852" s="125"/>
      <c r="L1852" s="125"/>
      <c r="M1852" s="125"/>
      <c r="N1852" s="125"/>
      <c r="O1852" s="125"/>
      <c r="P1852" s="125"/>
      <c r="Q1852" s="126"/>
      <c r="R1852" s="126"/>
      <c r="AB1852" s="106"/>
      <c r="AC1852" s="106"/>
      <c r="AD1852" s="106"/>
      <c r="AE1852" s="106"/>
      <c r="AF1852" s="106"/>
      <c r="AG1852" s="106"/>
      <c r="AH1852" s="106"/>
      <c r="AI1852" s="106"/>
      <c r="AJ1852" s="106"/>
      <c r="AK1852" s="106"/>
      <c r="AL1852" s="106"/>
      <c r="AM1852" s="106"/>
      <c r="AN1852" s="106"/>
      <c r="AO1852" s="106"/>
      <c r="AP1852" s="106"/>
      <c r="AQ1852" s="106"/>
      <c r="AR1852" s="106"/>
      <c r="AS1852" s="106"/>
      <c r="AT1852" s="106"/>
      <c r="AU1852" s="106"/>
      <c r="AV1852" s="106"/>
      <c r="AW1852" s="106"/>
      <c r="AX1852" s="106"/>
      <c r="AY1852" s="106"/>
      <c r="AZ1852" s="106"/>
      <c r="BA1852" s="106"/>
      <c r="BB1852" s="106"/>
      <c r="BC1852" s="106"/>
      <c r="BD1852" s="106"/>
      <c r="BE1852" s="106"/>
      <c r="BF1852" s="106"/>
      <c r="BG1852" s="106"/>
      <c r="BH1852" s="106"/>
      <c r="BI1852" s="106"/>
      <c r="BJ1852" s="106"/>
      <c r="BK1852" s="106"/>
      <c r="BL1852" s="106"/>
      <c r="BM1852" s="106"/>
      <c r="BN1852" s="106"/>
      <c r="BO1852" s="106"/>
      <c r="BP1852" s="106"/>
      <c r="BQ1852" s="106"/>
      <c r="BR1852" s="106"/>
      <c r="BS1852" s="106"/>
      <c r="BT1852" s="106"/>
      <c r="BU1852" s="106"/>
      <c r="BV1852" s="106"/>
      <c r="BW1852" s="106"/>
      <c r="BX1852" s="106"/>
      <c r="BY1852" s="106"/>
    </row>
    <row r="1853" spans="1:77" x14ac:dyDescent="0.2">
      <c r="A1853" s="121"/>
      <c r="G1853" s="125"/>
      <c r="H1853" s="125"/>
      <c r="I1853" s="125"/>
      <c r="J1853" s="125"/>
      <c r="K1853" s="125"/>
      <c r="L1853" s="125"/>
      <c r="M1853" s="125"/>
      <c r="N1853" s="125"/>
      <c r="O1853" s="125"/>
      <c r="P1853" s="125"/>
      <c r="Q1853" s="126"/>
      <c r="R1853" s="126"/>
      <c r="AB1853" s="106"/>
      <c r="AC1853" s="106"/>
      <c r="AD1853" s="106"/>
      <c r="AE1853" s="106"/>
      <c r="AF1853" s="106"/>
      <c r="AG1853" s="106"/>
      <c r="AH1853" s="106"/>
      <c r="AI1853" s="106"/>
      <c r="AJ1853" s="106"/>
      <c r="AK1853" s="106"/>
      <c r="AL1853" s="106"/>
      <c r="AM1853" s="106"/>
      <c r="AN1853" s="106"/>
      <c r="AO1853" s="106"/>
      <c r="AP1853" s="106"/>
      <c r="AQ1853" s="106"/>
      <c r="AR1853" s="106"/>
      <c r="AS1853" s="106"/>
      <c r="AT1853" s="106"/>
      <c r="AU1853" s="106"/>
      <c r="AV1853" s="106"/>
      <c r="AW1853" s="106"/>
      <c r="AX1853" s="106"/>
      <c r="AY1853" s="106"/>
      <c r="AZ1853" s="106"/>
      <c r="BA1853" s="106"/>
      <c r="BB1853" s="106"/>
      <c r="BC1853" s="106"/>
      <c r="BD1853" s="106"/>
      <c r="BE1853" s="106"/>
      <c r="BF1853" s="106"/>
      <c r="BG1853" s="106"/>
      <c r="BH1853" s="106"/>
      <c r="BI1853" s="106"/>
      <c r="BJ1853" s="106"/>
      <c r="BK1853" s="106"/>
      <c r="BL1853" s="106"/>
      <c r="BM1853" s="106"/>
      <c r="BN1853" s="106"/>
      <c r="BO1853" s="106"/>
      <c r="BP1853" s="106"/>
      <c r="BQ1853" s="106"/>
      <c r="BR1853" s="106"/>
      <c r="BS1853" s="106"/>
      <c r="BT1853" s="106"/>
      <c r="BU1853" s="106"/>
      <c r="BV1853" s="106"/>
      <c r="BW1853" s="106"/>
      <c r="BX1853" s="106"/>
      <c r="BY1853" s="106"/>
    </row>
    <row r="1854" spans="1:77" x14ac:dyDescent="0.2">
      <c r="A1854" s="121"/>
      <c r="G1854" s="125"/>
      <c r="H1854" s="125"/>
      <c r="I1854" s="125"/>
      <c r="J1854" s="125"/>
      <c r="K1854" s="125"/>
      <c r="L1854" s="125"/>
      <c r="M1854" s="125"/>
      <c r="N1854" s="125"/>
      <c r="O1854" s="125"/>
      <c r="P1854" s="125"/>
      <c r="Q1854" s="126"/>
      <c r="R1854" s="126"/>
      <c r="AB1854" s="106"/>
      <c r="AC1854" s="106"/>
      <c r="AD1854" s="106"/>
      <c r="AE1854" s="106"/>
      <c r="AF1854" s="106"/>
      <c r="AG1854" s="106"/>
      <c r="AH1854" s="106"/>
      <c r="AI1854" s="106"/>
      <c r="AJ1854" s="106"/>
      <c r="AK1854" s="106"/>
      <c r="AL1854" s="106"/>
      <c r="AM1854" s="106"/>
      <c r="AN1854" s="106"/>
      <c r="AO1854" s="106"/>
      <c r="AP1854" s="106"/>
      <c r="AQ1854" s="106"/>
      <c r="AR1854" s="106"/>
      <c r="AS1854" s="106"/>
      <c r="AT1854" s="106"/>
      <c r="AU1854" s="106"/>
      <c r="AV1854" s="106"/>
      <c r="AW1854" s="106"/>
      <c r="AX1854" s="106"/>
      <c r="AY1854" s="106"/>
      <c r="AZ1854" s="106"/>
      <c r="BA1854" s="106"/>
      <c r="BB1854" s="106"/>
      <c r="BC1854" s="106"/>
      <c r="BD1854" s="106"/>
      <c r="BE1854" s="106"/>
      <c r="BF1854" s="106"/>
      <c r="BG1854" s="106"/>
      <c r="BH1854" s="106"/>
      <c r="BI1854" s="106"/>
      <c r="BJ1854" s="106"/>
      <c r="BK1854" s="106"/>
      <c r="BL1854" s="106"/>
      <c r="BM1854" s="106"/>
      <c r="BN1854" s="106"/>
      <c r="BO1854" s="106"/>
      <c r="BP1854" s="106"/>
      <c r="BQ1854" s="106"/>
      <c r="BR1854" s="106"/>
      <c r="BS1854" s="106"/>
      <c r="BT1854" s="106"/>
      <c r="BU1854" s="106"/>
      <c r="BV1854" s="106"/>
      <c r="BW1854" s="106"/>
      <c r="BX1854" s="106"/>
      <c r="BY1854" s="106"/>
    </row>
    <row r="1855" spans="1:77" x14ac:dyDescent="0.2">
      <c r="A1855" s="121"/>
      <c r="G1855" s="125"/>
      <c r="H1855" s="125"/>
      <c r="I1855" s="125"/>
      <c r="J1855" s="125"/>
      <c r="K1855" s="125"/>
      <c r="L1855" s="125"/>
      <c r="M1855" s="125"/>
      <c r="N1855" s="125"/>
      <c r="O1855" s="125"/>
      <c r="P1855" s="125"/>
      <c r="Q1855" s="126"/>
      <c r="R1855" s="126"/>
      <c r="AB1855" s="106"/>
      <c r="AC1855" s="106"/>
      <c r="AD1855" s="106"/>
      <c r="AE1855" s="106"/>
      <c r="AF1855" s="106"/>
      <c r="AG1855" s="106"/>
      <c r="AH1855" s="106"/>
      <c r="AI1855" s="106"/>
      <c r="AJ1855" s="106"/>
      <c r="AK1855" s="106"/>
      <c r="AL1855" s="106"/>
      <c r="AM1855" s="106"/>
      <c r="AN1855" s="106"/>
      <c r="AO1855" s="106"/>
      <c r="AP1855" s="106"/>
      <c r="AQ1855" s="106"/>
      <c r="AR1855" s="106"/>
      <c r="AS1855" s="106"/>
      <c r="AT1855" s="106"/>
      <c r="AU1855" s="106"/>
      <c r="AV1855" s="106"/>
      <c r="AW1855" s="106"/>
      <c r="AX1855" s="106"/>
      <c r="AY1855" s="106"/>
      <c r="AZ1855" s="106"/>
      <c r="BA1855" s="106"/>
      <c r="BB1855" s="106"/>
      <c r="BC1855" s="106"/>
      <c r="BD1855" s="106"/>
      <c r="BE1855" s="106"/>
      <c r="BF1855" s="106"/>
      <c r="BG1855" s="106"/>
      <c r="BH1855" s="106"/>
      <c r="BI1855" s="106"/>
      <c r="BJ1855" s="106"/>
      <c r="BK1855" s="106"/>
      <c r="BL1855" s="106"/>
      <c r="BM1855" s="106"/>
      <c r="BN1855" s="106"/>
      <c r="BO1855" s="106"/>
      <c r="BP1855" s="106"/>
      <c r="BQ1855" s="106"/>
      <c r="BR1855" s="106"/>
      <c r="BS1855" s="106"/>
      <c r="BT1855" s="106"/>
      <c r="BU1855" s="106"/>
      <c r="BV1855" s="106"/>
      <c r="BW1855" s="106"/>
      <c r="BX1855" s="106"/>
      <c r="BY1855" s="106"/>
    </row>
    <row r="1856" spans="1:77" x14ac:dyDescent="0.2">
      <c r="A1856" s="121"/>
      <c r="G1856" s="125"/>
      <c r="H1856" s="125"/>
      <c r="I1856" s="125"/>
      <c r="J1856" s="125"/>
      <c r="K1856" s="125"/>
      <c r="L1856" s="125"/>
      <c r="M1856" s="125"/>
      <c r="N1856" s="125"/>
      <c r="O1856" s="125"/>
      <c r="P1856" s="125"/>
      <c r="Q1856" s="126"/>
      <c r="R1856" s="126"/>
      <c r="AB1856" s="106"/>
      <c r="AC1856" s="106"/>
      <c r="AD1856" s="106"/>
      <c r="AE1856" s="106"/>
      <c r="AF1856" s="106"/>
      <c r="AG1856" s="106"/>
      <c r="AH1856" s="106"/>
      <c r="AI1856" s="106"/>
      <c r="AJ1856" s="106"/>
      <c r="AK1856" s="106"/>
      <c r="AL1856" s="106"/>
      <c r="AM1856" s="106"/>
      <c r="AN1856" s="106"/>
      <c r="AO1856" s="106"/>
      <c r="AP1856" s="106"/>
      <c r="AQ1856" s="106"/>
      <c r="AR1856" s="106"/>
      <c r="AS1856" s="106"/>
      <c r="AT1856" s="106"/>
      <c r="AU1856" s="106"/>
      <c r="AV1856" s="106"/>
      <c r="AW1856" s="106"/>
      <c r="AX1856" s="106"/>
      <c r="AY1856" s="106"/>
      <c r="AZ1856" s="106"/>
      <c r="BA1856" s="106"/>
      <c r="BB1856" s="106"/>
      <c r="BC1856" s="106"/>
      <c r="BD1856" s="106"/>
      <c r="BE1856" s="106"/>
      <c r="BF1856" s="106"/>
      <c r="BG1856" s="106"/>
      <c r="BH1856" s="106"/>
      <c r="BI1856" s="106"/>
      <c r="BJ1856" s="106"/>
      <c r="BK1856" s="106"/>
      <c r="BL1856" s="106"/>
      <c r="BM1856" s="106"/>
      <c r="BN1856" s="106"/>
      <c r="BO1856" s="106"/>
      <c r="BP1856" s="106"/>
      <c r="BQ1856" s="106"/>
      <c r="BR1856" s="106"/>
      <c r="BS1856" s="106"/>
      <c r="BT1856" s="106"/>
      <c r="BU1856" s="106"/>
      <c r="BV1856" s="106"/>
      <c r="BW1856" s="106"/>
      <c r="BX1856" s="106"/>
      <c r="BY1856" s="106"/>
    </row>
    <row r="1857" spans="1:77" x14ac:dyDescent="0.2">
      <c r="A1857" s="121"/>
      <c r="G1857" s="125"/>
      <c r="H1857" s="125"/>
      <c r="I1857" s="125"/>
      <c r="J1857" s="125"/>
      <c r="K1857" s="125"/>
      <c r="L1857" s="125"/>
      <c r="M1857" s="125"/>
      <c r="N1857" s="125"/>
      <c r="O1857" s="125"/>
      <c r="P1857" s="125"/>
      <c r="Q1857" s="126"/>
      <c r="R1857" s="126"/>
      <c r="AB1857" s="106"/>
      <c r="AC1857" s="106"/>
      <c r="AD1857" s="106"/>
      <c r="AE1857" s="106"/>
      <c r="AF1857" s="106"/>
      <c r="AG1857" s="106"/>
      <c r="AH1857" s="106"/>
      <c r="AI1857" s="106"/>
      <c r="AJ1857" s="106"/>
      <c r="AK1857" s="106"/>
      <c r="AL1857" s="106"/>
      <c r="AM1857" s="106"/>
      <c r="AN1857" s="106"/>
      <c r="AO1857" s="106"/>
      <c r="AP1857" s="106"/>
      <c r="AQ1857" s="106"/>
      <c r="AR1857" s="106"/>
      <c r="AS1857" s="106"/>
      <c r="AT1857" s="106"/>
      <c r="AU1857" s="106"/>
      <c r="AV1857" s="106"/>
      <c r="AW1857" s="106"/>
      <c r="AX1857" s="106"/>
      <c r="AY1857" s="106"/>
      <c r="AZ1857" s="106"/>
      <c r="BA1857" s="106"/>
      <c r="BB1857" s="106"/>
      <c r="BC1857" s="106"/>
      <c r="BD1857" s="106"/>
      <c r="BE1857" s="106"/>
      <c r="BF1857" s="106"/>
      <c r="BG1857" s="106"/>
      <c r="BH1857" s="106"/>
      <c r="BI1857" s="106"/>
      <c r="BJ1857" s="106"/>
      <c r="BK1857" s="106"/>
      <c r="BL1857" s="106"/>
      <c r="BM1857" s="106"/>
      <c r="BN1857" s="106"/>
      <c r="BO1857" s="106"/>
      <c r="BP1857" s="106"/>
      <c r="BQ1857" s="106"/>
      <c r="BR1857" s="106"/>
      <c r="BS1857" s="106"/>
      <c r="BT1857" s="106"/>
      <c r="BU1857" s="106"/>
      <c r="BV1857" s="106"/>
      <c r="BW1857" s="106"/>
      <c r="BX1857" s="106"/>
      <c r="BY1857" s="106"/>
    </row>
    <row r="1858" spans="1:77" x14ac:dyDescent="0.2">
      <c r="A1858" s="121"/>
      <c r="G1858" s="125"/>
      <c r="H1858" s="125"/>
      <c r="I1858" s="125"/>
      <c r="J1858" s="125"/>
      <c r="K1858" s="125"/>
      <c r="L1858" s="125"/>
      <c r="M1858" s="125"/>
      <c r="N1858" s="125"/>
      <c r="O1858" s="125"/>
      <c r="P1858" s="125"/>
      <c r="Q1858" s="126"/>
      <c r="R1858" s="126"/>
      <c r="AB1858" s="106"/>
      <c r="AC1858" s="106"/>
      <c r="AD1858" s="106"/>
      <c r="AE1858" s="106"/>
      <c r="AF1858" s="106"/>
      <c r="AG1858" s="106"/>
      <c r="AH1858" s="106"/>
      <c r="AI1858" s="106"/>
      <c r="AJ1858" s="106"/>
      <c r="AK1858" s="106"/>
      <c r="AL1858" s="106"/>
      <c r="AM1858" s="106"/>
      <c r="AN1858" s="106"/>
      <c r="AO1858" s="106"/>
      <c r="AP1858" s="106"/>
      <c r="AQ1858" s="106"/>
      <c r="AR1858" s="106"/>
      <c r="AS1858" s="106"/>
      <c r="AT1858" s="106"/>
      <c r="AU1858" s="106"/>
      <c r="AV1858" s="106"/>
      <c r="AW1858" s="106"/>
      <c r="AX1858" s="106"/>
      <c r="AY1858" s="106"/>
      <c r="AZ1858" s="106"/>
      <c r="BA1858" s="106"/>
      <c r="BB1858" s="106"/>
      <c r="BC1858" s="106"/>
      <c r="BD1858" s="106"/>
      <c r="BE1858" s="106"/>
      <c r="BF1858" s="106"/>
      <c r="BG1858" s="106"/>
      <c r="BH1858" s="106"/>
      <c r="BI1858" s="106"/>
      <c r="BJ1858" s="106"/>
      <c r="BK1858" s="106"/>
      <c r="BL1858" s="106"/>
      <c r="BM1858" s="106"/>
      <c r="BN1858" s="106"/>
      <c r="BO1858" s="106"/>
      <c r="BP1858" s="106"/>
      <c r="BQ1858" s="106"/>
      <c r="BR1858" s="106"/>
      <c r="BS1858" s="106"/>
      <c r="BT1858" s="106"/>
      <c r="BU1858" s="106"/>
      <c r="BV1858" s="106"/>
      <c r="BW1858" s="106"/>
      <c r="BX1858" s="106"/>
      <c r="BY1858" s="106"/>
    </row>
    <row r="1859" spans="1:77" x14ac:dyDescent="0.2">
      <c r="A1859" s="121"/>
      <c r="G1859" s="125"/>
      <c r="H1859" s="125"/>
      <c r="I1859" s="125"/>
      <c r="J1859" s="125"/>
      <c r="K1859" s="125"/>
      <c r="L1859" s="125"/>
      <c r="M1859" s="125"/>
      <c r="N1859" s="125"/>
      <c r="O1859" s="125"/>
      <c r="P1859" s="125"/>
      <c r="Q1859" s="126"/>
      <c r="R1859" s="126"/>
      <c r="AB1859" s="106"/>
      <c r="AC1859" s="106"/>
      <c r="AD1859" s="106"/>
      <c r="AE1859" s="106"/>
      <c r="AF1859" s="106"/>
      <c r="AG1859" s="106"/>
      <c r="AH1859" s="106"/>
      <c r="AI1859" s="106"/>
      <c r="AJ1859" s="106"/>
      <c r="AK1859" s="106"/>
      <c r="AL1859" s="106"/>
      <c r="AM1859" s="106"/>
      <c r="AN1859" s="106"/>
      <c r="AO1859" s="106"/>
      <c r="AP1859" s="106"/>
      <c r="AQ1859" s="106"/>
      <c r="AR1859" s="106"/>
      <c r="AS1859" s="106"/>
      <c r="AT1859" s="106"/>
      <c r="AU1859" s="106"/>
      <c r="AV1859" s="106"/>
      <c r="AW1859" s="106"/>
      <c r="AX1859" s="106"/>
      <c r="AY1859" s="106"/>
      <c r="AZ1859" s="106"/>
      <c r="BA1859" s="106"/>
      <c r="BB1859" s="106"/>
      <c r="BC1859" s="106"/>
      <c r="BD1859" s="106"/>
      <c r="BE1859" s="106"/>
      <c r="BF1859" s="106"/>
      <c r="BG1859" s="106"/>
      <c r="BH1859" s="106"/>
      <c r="BI1859" s="106"/>
      <c r="BJ1859" s="106"/>
      <c r="BK1859" s="106"/>
      <c r="BL1859" s="106"/>
      <c r="BM1859" s="106"/>
      <c r="BN1859" s="106"/>
      <c r="BO1859" s="106"/>
      <c r="BP1859" s="106"/>
      <c r="BQ1859" s="106"/>
      <c r="BR1859" s="106"/>
      <c r="BS1859" s="106"/>
      <c r="BT1859" s="106"/>
      <c r="BU1859" s="106"/>
      <c r="BV1859" s="106"/>
      <c r="BW1859" s="106"/>
      <c r="BX1859" s="106"/>
      <c r="BY1859" s="106"/>
    </row>
    <row r="1860" spans="1:77" x14ac:dyDescent="0.2">
      <c r="A1860" s="121"/>
      <c r="G1860" s="125"/>
      <c r="H1860" s="125"/>
      <c r="I1860" s="125"/>
      <c r="J1860" s="125"/>
      <c r="K1860" s="125"/>
      <c r="L1860" s="125"/>
      <c r="M1860" s="125"/>
      <c r="N1860" s="125"/>
      <c r="O1860" s="125"/>
      <c r="P1860" s="125"/>
      <c r="Q1860" s="126"/>
      <c r="R1860" s="126"/>
      <c r="AB1860" s="106"/>
      <c r="AC1860" s="106"/>
      <c r="AD1860" s="106"/>
      <c r="AE1860" s="106"/>
      <c r="AF1860" s="106"/>
      <c r="AG1860" s="106"/>
      <c r="AH1860" s="106"/>
      <c r="AI1860" s="106"/>
      <c r="AJ1860" s="106"/>
      <c r="AK1860" s="106"/>
      <c r="AL1860" s="106"/>
      <c r="AM1860" s="106"/>
      <c r="AN1860" s="106"/>
      <c r="AO1860" s="106"/>
      <c r="AP1860" s="106"/>
      <c r="AQ1860" s="106"/>
      <c r="AR1860" s="106"/>
      <c r="AS1860" s="106"/>
      <c r="AT1860" s="106"/>
      <c r="AU1860" s="106"/>
      <c r="AV1860" s="106"/>
      <c r="AW1860" s="106"/>
      <c r="AX1860" s="106"/>
      <c r="AY1860" s="106"/>
      <c r="AZ1860" s="106"/>
      <c r="BA1860" s="106"/>
      <c r="BB1860" s="106"/>
      <c r="BC1860" s="106"/>
      <c r="BD1860" s="106"/>
      <c r="BE1860" s="106"/>
      <c r="BF1860" s="106"/>
      <c r="BG1860" s="106"/>
      <c r="BH1860" s="106"/>
      <c r="BI1860" s="106"/>
      <c r="BJ1860" s="106"/>
      <c r="BK1860" s="106"/>
      <c r="BL1860" s="106"/>
      <c r="BM1860" s="106"/>
      <c r="BN1860" s="106"/>
      <c r="BO1860" s="106"/>
      <c r="BP1860" s="106"/>
      <c r="BQ1860" s="106"/>
      <c r="BR1860" s="106"/>
      <c r="BS1860" s="106"/>
      <c r="BT1860" s="106"/>
      <c r="BU1860" s="106"/>
      <c r="BV1860" s="106"/>
      <c r="BW1860" s="106"/>
      <c r="BX1860" s="106"/>
      <c r="BY1860" s="106"/>
    </row>
    <row r="1861" spans="1:77" x14ac:dyDescent="0.2">
      <c r="A1861" s="121"/>
      <c r="G1861" s="125"/>
      <c r="H1861" s="125"/>
      <c r="I1861" s="125"/>
      <c r="J1861" s="125"/>
      <c r="K1861" s="125"/>
      <c r="L1861" s="125"/>
      <c r="M1861" s="125"/>
      <c r="N1861" s="125"/>
      <c r="O1861" s="125"/>
      <c r="P1861" s="125"/>
      <c r="Q1861" s="126"/>
      <c r="R1861" s="126"/>
      <c r="AB1861" s="106"/>
      <c r="AC1861" s="106"/>
      <c r="AD1861" s="106"/>
      <c r="AE1861" s="106"/>
      <c r="AF1861" s="106"/>
      <c r="AG1861" s="106"/>
      <c r="AH1861" s="106"/>
      <c r="AI1861" s="106"/>
      <c r="AJ1861" s="106"/>
      <c r="AK1861" s="106"/>
      <c r="AL1861" s="106"/>
      <c r="AM1861" s="106"/>
      <c r="AN1861" s="106"/>
      <c r="AO1861" s="106"/>
      <c r="AP1861" s="106"/>
      <c r="AQ1861" s="106"/>
      <c r="AR1861" s="106"/>
      <c r="AS1861" s="106"/>
      <c r="AT1861" s="106"/>
      <c r="AU1861" s="106"/>
      <c r="AV1861" s="106"/>
      <c r="AW1861" s="106"/>
      <c r="AX1861" s="106"/>
      <c r="AY1861" s="106"/>
      <c r="AZ1861" s="106"/>
      <c r="BA1861" s="106"/>
      <c r="BB1861" s="106"/>
      <c r="BC1861" s="106"/>
      <c r="BD1861" s="106"/>
      <c r="BE1861" s="106"/>
      <c r="BF1861" s="106"/>
      <c r="BG1861" s="106"/>
      <c r="BH1861" s="106"/>
      <c r="BI1861" s="106"/>
      <c r="BJ1861" s="106"/>
      <c r="BK1861" s="106"/>
      <c r="BL1861" s="106"/>
      <c r="BM1861" s="106"/>
      <c r="BN1861" s="106"/>
      <c r="BO1861" s="106"/>
      <c r="BP1861" s="106"/>
      <c r="BQ1861" s="106"/>
      <c r="BR1861" s="106"/>
      <c r="BS1861" s="106"/>
      <c r="BT1861" s="106"/>
      <c r="BU1861" s="106"/>
      <c r="BV1861" s="106"/>
      <c r="BW1861" s="106"/>
      <c r="BX1861" s="106"/>
      <c r="BY1861" s="106"/>
    </row>
    <row r="1862" spans="1:77" x14ac:dyDescent="0.2">
      <c r="A1862" s="121"/>
      <c r="G1862" s="125"/>
      <c r="H1862" s="125"/>
      <c r="I1862" s="125"/>
      <c r="J1862" s="125"/>
      <c r="K1862" s="125"/>
      <c r="L1862" s="125"/>
      <c r="M1862" s="125"/>
      <c r="N1862" s="125"/>
      <c r="O1862" s="125"/>
      <c r="P1862" s="125"/>
      <c r="Q1862" s="126"/>
      <c r="R1862" s="126"/>
      <c r="AB1862" s="106"/>
      <c r="AC1862" s="106"/>
      <c r="AD1862" s="106"/>
      <c r="AE1862" s="106"/>
      <c r="AF1862" s="106"/>
      <c r="AG1862" s="106"/>
      <c r="AH1862" s="106"/>
      <c r="AI1862" s="106"/>
      <c r="AJ1862" s="106"/>
      <c r="AK1862" s="106"/>
      <c r="AL1862" s="106"/>
      <c r="AM1862" s="106"/>
      <c r="AN1862" s="106"/>
      <c r="AO1862" s="106"/>
      <c r="AP1862" s="106"/>
      <c r="AQ1862" s="106"/>
      <c r="AR1862" s="106"/>
      <c r="AS1862" s="106"/>
      <c r="AT1862" s="106"/>
      <c r="AU1862" s="106"/>
      <c r="AV1862" s="106"/>
      <c r="AW1862" s="106"/>
      <c r="AX1862" s="106"/>
      <c r="AY1862" s="106"/>
      <c r="AZ1862" s="106"/>
      <c r="BA1862" s="106"/>
      <c r="BB1862" s="106"/>
      <c r="BC1862" s="106"/>
      <c r="BD1862" s="106"/>
      <c r="BE1862" s="106"/>
      <c r="BF1862" s="106"/>
      <c r="BG1862" s="106"/>
      <c r="BH1862" s="106"/>
      <c r="BI1862" s="106"/>
      <c r="BJ1862" s="106"/>
      <c r="BK1862" s="106"/>
      <c r="BL1862" s="106"/>
      <c r="BM1862" s="106"/>
      <c r="BN1862" s="106"/>
      <c r="BO1862" s="106"/>
      <c r="BP1862" s="106"/>
      <c r="BQ1862" s="106"/>
      <c r="BR1862" s="106"/>
      <c r="BS1862" s="106"/>
      <c r="BT1862" s="106"/>
      <c r="BU1862" s="106"/>
      <c r="BV1862" s="106"/>
      <c r="BW1862" s="106"/>
      <c r="BX1862" s="106"/>
      <c r="BY1862" s="106"/>
    </row>
    <row r="1863" spans="1:77" x14ac:dyDescent="0.2">
      <c r="A1863" s="121"/>
      <c r="G1863" s="125"/>
      <c r="H1863" s="125"/>
      <c r="I1863" s="125"/>
      <c r="J1863" s="125"/>
      <c r="K1863" s="125"/>
      <c r="L1863" s="125"/>
      <c r="M1863" s="125"/>
      <c r="N1863" s="125"/>
      <c r="O1863" s="125"/>
      <c r="P1863" s="125"/>
      <c r="Q1863" s="126"/>
      <c r="R1863" s="126"/>
      <c r="AB1863" s="106"/>
      <c r="AC1863" s="106"/>
      <c r="AD1863" s="106"/>
      <c r="AE1863" s="106"/>
      <c r="AF1863" s="106"/>
      <c r="AG1863" s="106"/>
      <c r="AH1863" s="106"/>
      <c r="AI1863" s="106"/>
      <c r="AJ1863" s="106"/>
      <c r="AK1863" s="106"/>
      <c r="AL1863" s="106"/>
      <c r="AM1863" s="106"/>
      <c r="AN1863" s="106"/>
      <c r="AO1863" s="106"/>
      <c r="AP1863" s="106"/>
      <c r="AQ1863" s="106"/>
      <c r="AR1863" s="106"/>
      <c r="AS1863" s="106"/>
      <c r="AT1863" s="106"/>
      <c r="AU1863" s="106"/>
      <c r="AV1863" s="106"/>
      <c r="AW1863" s="106"/>
      <c r="AX1863" s="106"/>
      <c r="AY1863" s="106"/>
      <c r="AZ1863" s="106"/>
      <c r="BA1863" s="106"/>
      <c r="BB1863" s="106"/>
      <c r="BC1863" s="106"/>
      <c r="BD1863" s="106"/>
      <c r="BE1863" s="106"/>
      <c r="BF1863" s="106"/>
      <c r="BG1863" s="106"/>
      <c r="BH1863" s="106"/>
      <c r="BI1863" s="106"/>
      <c r="BJ1863" s="106"/>
      <c r="BK1863" s="106"/>
      <c r="BL1863" s="106"/>
      <c r="BM1863" s="106"/>
      <c r="BN1863" s="106"/>
      <c r="BO1863" s="106"/>
      <c r="BP1863" s="106"/>
      <c r="BQ1863" s="106"/>
      <c r="BR1863" s="106"/>
      <c r="BS1863" s="106"/>
      <c r="BT1863" s="106"/>
      <c r="BU1863" s="106"/>
      <c r="BV1863" s="106"/>
      <c r="BW1863" s="106"/>
      <c r="BX1863" s="106"/>
      <c r="BY1863" s="106"/>
    </row>
    <row r="1864" spans="1:77" x14ac:dyDescent="0.2">
      <c r="A1864" s="121"/>
      <c r="G1864" s="125"/>
      <c r="H1864" s="125"/>
      <c r="I1864" s="125"/>
      <c r="J1864" s="125"/>
      <c r="K1864" s="125"/>
      <c r="L1864" s="125"/>
      <c r="M1864" s="125"/>
      <c r="N1864" s="125"/>
      <c r="O1864" s="125"/>
      <c r="P1864" s="125"/>
      <c r="Q1864" s="126"/>
      <c r="R1864" s="126"/>
      <c r="AB1864" s="106"/>
      <c r="AC1864" s="106"/>
      <c r="AD1864" s="106"/>
      <c r="AE1864" s="106"/>
      <c r="AF1864" s="106"/>
      <c r="AG1864" s="106"/>
      <c r="AH1864" s="106"/>
      <c r="AI1864" s="106"/>
      <c r="AJ1864" s="106"/>
      <c r="AK1864" s="106"/>
      <c r="AL1864" s="106"/>
      <c r="AM1864" s="106"/>
      <c r="AN1864" s="106"/>
      <c r="AO1864" s="106"/>
      <c r="AP1864" s="106"/>
      <c r="AQ1864" s="106"/>
      <c r="AR1864" s="106"/>
      <c r="AS1864" s="106"/>
      <c r="AT1864" s="106"/>
      <c r="AU1864" s="106"/>
      <c r="AV1864" s="106"/>
      <c r="AW1864" s="106"/>
      <c r="AX1864" s="106"/>
      <c r="AY1864" s="106"/>
      <c r="AZ1864" s="106"/>
      <c r="BA1864" s="106"/>
      <c r="BB1864" s="106"/>
      <c r="BC1864" s="106"/>
      <c r="BD1864" s="106"/>
      <c r="BE1864" s="106"/>
      <c r="BF1864" s="106"/>
      <c r="BG1864" s="106"/>
      <c r="BH1864" s="106"/>
      <c r="BI1864" s="106"/>
      <c r="BJ1864" s="106"/>
      <c r="BK1864" s="106"/>
      <c r="BL1864" s="106"/>
      <c r="BM1864" s="106"/>
      <c r="BN1864" s="106"/>
      <c r="BO1864" s="106"/>
      <c r="BP1864" s="106"/>
      <c r="BQ1864" s="106"/>
      <c r="BR1864" s="106"/>
      <c r="BS1864" s="106"/>
      <c r="BT1864" s="106"/>
      <c r="BU1864" s="106"/>
      <c r="BV1864" s="106"/>
      <c r="BW1864" s="106"/>
      <c r="BX1864" s="106"/>
      <c r="BY1864" s="106"/>
    </row>
    <row r="1865" spans="1:77" x14ac:dyDescent="0.2">
      <c r="A1865" s="121"/>
      <c r="G1865" s="125"/>
      <c r="H1865" s="125"/>
      <c r="I1865" s="125"/>
      <c r="J1865" s="125"/>
      <c r="K1865" s="125"/>
      <c r="L1865" s="125"/>
      <c r="M1865" s="125"/>
      <c r="N1865" s="125"/>
      <c r="O1865" s="125"/>
      <c r="P1865" s="125"/>
      <c r="Q1865" s="126"/>
      <c r="R1865" s="126"/>
      <c r="AB1865" s="106"/>
      <c r="AC1865" s="106"/>
      <c r="AD1865" s="106"/>
      <c r="AE1865" s="106"/>
      <c r="AF1865" s="106"/>
      <c r="AG1865" s="106"/>
      <c r="AH1865" s="106"/>
      <c r="AI1865" s="106"/>
      <c r="AJ1865" s="106"/>
      <c r="AK1865" s="106"/>
      <c r="AL1865" s="106"/>
      <c r="AM1865" s="106"/>
      <c r="AN1865" s="106"/>
      <c r="AO1865" s="106"/>
      <c r="AP1865" s="106"/>
      <c r="AQ1865" s="106"/>
      <c r="AR1865" s="106"/>
      <c r="AS1865" s="106"/>
      <c r="AT1865" s="106"/>
      <c r="AU1865" s="106"/>
      <c r="AV1865" s="106"/>
      <c r="AW1865" s="106"/>
      <c r="AX1865" s="106"/>
      <c r="AY1865" s="106"/>
      <c r="AZ1865" s="106"/>
      <c r="BA1865" s="106"/>
      <c r="BB1865" s="106"/>
      <c r="BC1865" s="106"/>
      <c r="BD1865" s="106"/>
      <c r="BE1865" s="106"/>
      <c r="BF1865" s="106"/>
      <c r="BG1865" s="106"/>
      <c r="BH1865" s="106"/>
      <c r="BI1865" s="106"/>
      <c r="BJ1865" s="106"/>
      <c r="BK1865" s="106"/>
      <c r="BL1865" s="106"/>
      <c r="BM1865" s="106"/>
      <c r="BN1865" s="106"/>
      <c r="BO1865" s="106"/>
      <c r="BP1865" s="106"/>
      <c r="BQ1865" s="106"/>
      <c r="BR1865" s="106"/>
      <c r="BS1865" s="106"/>
      <c r="BT1865" s="106"/>
      <c r="BU1865" s="106"/>
      <c r="BV1865" s="106"/>
      <c r="BW1865" s="106"/>
      <c r="BX1865" s="106"/>
      <c r="BY1865" s="106"/>
    </row>
    <row r="1866" spans="1:77" x14ac:dyDescent="0.2">
      <c r="A1866" s="121"/>
      <c r="G1866" s="125"/>
      <c r="H1866" s="125"/>
      <c r="I1866" s="125"/>
      <c r="J1866" s="125"/>
      <c r="K1866" s="125"/>
      <c r="L1866" s="125"/>
      <c r="M1866" s="125"/>
      <c r="N1866" s="125"/>
      <c r="O1866" s="125"/>
      <c r="P1866" s="125"/>
      <c r="Q1866" s="126"/>
      <c r="R1866" s="126"/>
      <c r="AB1866" s="106"/>
      <c r="AC1866" s="106"/>
      <c r="AD1866" s="106"/>
      <c r="AE1866" s="106"/>
      <c r="AF1866" s="106"/>
      <c r="AG1866" s="106"/>
      <c r="AH1866" s="106"/>
      <c r="AI1866" s="106"/>
      <c r="AJ1866" s="106"/>
      <c r="AK1866" s="106"/>
      <c r="AL1866" s="106"/>
      <c r="AM1866" s="106"/>
      <c r="AN1866" s="106"/>
      <c r="AO1866" s="106"/>
      <c r="AP1866" s="106"/>
      <c r="AQ1866" s="106"/>
      <c r="AR1866" s="106"/>
      <c r="AS1866" s="106"/>
      <c r="AT1866" s="106"/>
      <c r="AU1866" s="106"/>
      <c r="AV1866" s="106"/>
      <c r="AW1866" s="106"/>
      <c r="AX1866" s="106"/>
      <c r="AY1866" s="106"/>
      <c r="AZ1866" s="106"/>
      <c r="BA1866" s="106"/>
      <c r="BB1866" s="106"/>
      <c r="BC1866" s="106"/>
      <c r="BD1866" s="106"/>
      <c r="BE1866" s="106"/>
      <c r="BF1866" s="106"/>
      <c r="BG1866" s="106"/>
      <c r="BH1866" s="106"/>
      <c r="BI1866" s="106"/>
      <c r="BJ1866" s="106"/>
      <c r="BK1866" s="106"/>
      <c r="BL1866" s="106"/>
      <c r="BM1866" s="106"/>
      <c r="BN1866" s="106"/>
      <c r="BO1866" s="106"/>
      <c r="BP1866" s="106"/>
      <c r="BQ1866" s="106"/>
      <c r="BR1866" s="106"/>
      <c r="BS1866" s="106"/>
      <c r="BT1866" s="106"/>
      <c r="BU1866" s="106"/>
      <c r="BV1866" s="106"/>
      <c r="BW1866" s="106"/>
      <c r="BX1866" s="106"/>
      <c r="BY1866" s="106"/>
    </row>
    <row r="1867" spans="1:77" x14ac:dyDescent="0.2">
      <c r="A1867" s="121"/>
      <c r="G1867" s="125"/>
      <c r="H1867" s="125"/>
      <c r="I1867" s="125"/>
      <c r="J1867" s="125"/>
      <c r="K1867" s="125"/>
      <c r="L1867" s="125"/>
      <c r="M1867" s="125"/>
      <c r="N1867" s="125"/>
      <c r="O1867" s="125"/>
      <c r="P1867" s="125"/>
      <c r="Q1867" s="126"/>
      <c r="R1867" s="126"/>
      <c r="AB1867" s="106"/>
      <c r="AC1867" s="106"/>
      <c r="AD1867" s="106"/>
      <c r="AE1867" s="106"/>
      <c r="AF1867" s="106"/>
      <c r="AG1867" s="106"/>
      <c r="AH1867" s="106"/>
      <c r="AI1867" s="106"/>
      <c r="AJ1867" s="106"/>
      <c r="AK1867" s="106"/>
      <c r="AL1867" s="106"/>
      <c r="AM1867" s="106"/>
      <c r="AN1867" s="106"/>
      <c r="AO1867" s="106"/>
      <c r="AP1867" s="106"/>
      <c r="AQ1867" s="106"/>
      <c r="AR1867" s="106"/>
      <c r="AS1867" s="106"/>
      <c r="AT1867" s="106"/>
      <c r="AU1867" s="106"/>
      <c r="AV1867" s="106"/>
      <c r="AW1867" s="106"/>
      <c r="AX1867" s="106"/>
      <c r="AY1867" s="106"/>
      <c r="AZ1867" s="106"/>
      <c r="BA1867" s="106"/>
      <c r="BB1867" s="106"/>
      <c r="BC1867" s="106"/>
      <c r="BD1867" s="106"/>
      <c r="BE1867" s="106"/>
      <c r="BF1867" s="106"/>
      <c r="BG1867" s="106"/>
      <c r="BH1867" s="106"/>
      <c r="BI1867" s="106"/>
      <c r="BJ1867" s="106"/>
      <c r="BK1867" s="106"/>
      <c r="BL1867" s="106"/>
      <c r="BM1867" s="106"/>
      <c r="BN1867" s="106"/>
      <c r="BO1867" s="106"/>
      <c r="BP1867" s="106"/>
      <c r="BQ1867" s="106"/>
      <c r="BR1867" s="106"/>
      <c r="BS1867" s="106"/>
      <c r="BT1867" s="106"/>
      <c r="BU1867" s="106"/>
      <c r="BV1867" s="106"/>
      <c r="BW1867" s="106"/>
      <c r="BX1867" s="106"/>
      <c r="BY1867" s="106"/>
    </row>
    <row r="1868" spans="1:77" x14ac:dyDescent="0.2">
      <c r="A1868" s="121"/>
      <c r="G1868" s="125"/>
      <c r="H1868" s="125"/>
      <c r="I1868" s="125"/>
      <c r="J1868" s="125"/>
      <c r="K1868" s="125"/>
      <c r="L1868" s="125"/>
      <c r="M1868" s="125"/>
      <c r="N1868" s="125"/>
      <c r="O1868" s="125"/>
      <c r="P1868" s="125"/>
      <c r="Q1868" s="126"/>
      <c r="R1868" s="126"/>
      <c r="AB1868" s="106"/>
      <c r="AC1868" s="106"/>
      <c r="AD1868" s="106"/>
      <c r="AE1868" s="106"/>
      <c r="AF1868" s="106"/>
      <c r="AG1868" s="106"/>
      <c r="AH1868" s="106"/>
      <c r="AI1868" s="106"/>
      <c r="AJ1868" s="106"/>
      <c r="AK1868" s="106"/>
      <c r="AL1868" s="106"/>
      <c r="AM1868" s="106"/>
      <c r="AN1868" s="106"/>
      <c r="AO1868" s="106"/>
      <c r="AP1868" s="106"/>
      <c r="AQ1868" s="106"/>
      <c r="AR1868" s="106"/>
      <c r="AS1868" s="106"/>
      <c r="AT1868" s="106"/>
      <c r="AU1868" s="106"/>
      <c r="AV1868" s="106"/>
      <c r="AW1868" s="106"/>
      <c r="AX1868" s="106"/>
      <c r="AY1868" s="106"/>
      <c r="AZ1868" s="106"/>
      <c r="BA1868" s="106"/>
      <c r="BB1868" s="106"/>
      <c r="BC1868" s="106"/>
      <c r="BD1868" s="106"/>
      <c r="BE1868" s="106"/>
      <c r="BF1868" s="106"/>
      <c r="BG1868" s="106"/>
      <c r="BH1868" s="106"/>
      <c r="BI1868" s="106"/>
      <c r="BJ1868" s="106"/>
      <c r="BK1868" s="106"/>
      <c r="BL1868" s="106"/>
      <c r="BM1868" s="106"/>
      <c r="BN1868" s="106"/>
      <c r="BO1868" s="106"/>
      <c r="BP1868" s="106"/>
      <c r="BQ1868" s="106"/>
      <c r="BR1868" s="106"/>
      <c r="BS1868" s="106"/>
      <c r="BT1868" s="106"/>
      <c r="BU1868" s="106"/>
      <c r="BV1868" s="106"/>
      <c r="BW1868" s="106"/>
      <c r="BX1868" s="106"/>
      <c r="BY1868" s="106"/>
    </row>
    <row r="1869" spans="1:77" x14ac:dyDescent="0.2">
      <c r="A1869" s="121"/>
      <c r="G1869" s="125"/>
      <c r="H1869" s="125"/>
      <c r="I1869" s="125"/>
      <c r="J1869" s="125"/>
      <c r="K1869" s="125"/>
      <c r="L1869" s="125"/>
      <c r="M1869" s="125"/>
      <c r="N1869" s="125"/>
      <c r="O1869" s="125"/>
      <c r="P1869" s="125"/>
      <c r="Q1869" s="126"/>
      <c r="R1869" s="126"/>
      <c r="AB1869" s="106"/>
      <c r="AC1869" s="106"/>
      <c r="AD1869" s="106"/>
      <c r="AE1869" s="106"/>
      <c r="AF1869" s="106"/>
      <c r="AG1869" s="106"/>
      <c r="AH1869" s="106"/>
      <c r="AI1869" s="106"/>
      <c r="AJ1869" s="106"/>
      <c r="AK1869" s="106"/>
      <c r="AL1869" s="106"/>
      <c r="AM1869" s="106"/>
      <c r="AN1869" s="106"/>
      <c r="AO1869" s="106"/>
      <c r="AP1869" s="106"/>
      <c r="AQ1869" s="106"/>
      <c r="AR1869" s="106"/>
      <c r="AS1869" s="106"/>
      <c r="AT1869" s="106"/>
      <c r="AU1869" s="106"/>
      <c r="AV1869" s="106"/>
      <c r="AW1869" s="106"/>
      <c r="AX1869" s="106"/>
      <c r="AY1869" s="106"/>
      <c r="AZ1869" s="106"/>
      <c r="BA1869" s="106"/>
      <c r="BB1869" s="106"/>
      <c r="BC1869" s="106"/>
      <c r="BD1869" s="106"/>
      <c r="BE1869" s="106"/>
      <c r="BF1869" s="106"/>
      <c r="BG1869" s="106"/>
      <c r="BH1869" s="106"/>
      <c r="BI1869" s="106"/>
      <c r="BJ1869" s="106"/>
      <c r="BK1869" s="106"/>
      <c r="BL1869" s="106"/>
      <c r="BM1869" s="106"/>
      <c r="BN1869" s="106"/>
      <c r="BO1869" s="106"/>
      <c r="BP1869" s="106"/>
      <c r="BQ1869" s="106"/>
      <c r="BR1869" s="106"/>
      <c r="BS1869" s="106"/>
      <c r="BT1869" s="106"/>
      <c r="BU1869" s="106"/>
      <c r="BV1869" s="106"/>
      <c r="BW1869" s="106"/>
      <c r="BX1869" s="106"/>
      <c r="BY1869" s="106"/>
    </row>
    <row r="1870" spans="1:77" x14ac:dyDescent="0.2">
      <c r="A1870" s="121"/>
      <c r="G1870" s="125"/>
      <c r="H1870" s="125"/>
      <c r="I1870" s="125"/>
      <c r="J1870" s="125"/>
      <c r="K1870" s="125"/>
      <c r="L1870" s="125"/>
      <c r="M1870" s="125"/>
      <c r="N1870" s="125"/>
      <c r="O1870" s="125"/>
      <c r="P1870" s="125"/>
      <c r="Q1870" s="126"/>
      <c r="R1870" s="126"/>
      <c r="AB1870" s="106"/>
      <c r="AC1870" s="106"/>
      <c r="AD1870" s="106"/>
      <c r="AE1870" s="106"/>
      <c r="AF1870" s="106"/>
      <c r="AG1870" s="106"/>
      <c r="AH1870" s="106"/>
      <c r="AI1870" s="106"/>
      <c r="AJ1870" s="106"/>
      <c r="AK1870" s="106"/>
      <c r="AL1870" s="106"/>
      <c r="AM1870" s="106"/>
      <c r="AN1870" s="106"/>
      <c r="AO1870" s="106"/>
      <c r="AP1870" s="106"/>
      <c r="AQ1870" s="106"/>
      <c r="AR1870" s="106"/>
      <c r="AS1870" s="106"/>
      <c r="AT1870" s="106"/>
      <c r="AU1870" s="106"/>
      <c r="AV1870" s="106"/>
      <c r="AW1870" s="106"/>
      <c r="AX1870" s="106"/>
      <c r="AY1870" s="106"/>
      <c r="AZ1870" s="106"/>
      <c r="BA1870" s="106"/>
      <c r="BB1870" s="106"/>
      <c r="BC1870" s="106"/>
      <c r="BD1870" s="106"/>
      <c r="BE1870" s="106"/>
      <c r="BF1870" s="106"/>
      <c r="BG1870" s="106"/>
      <c r="BH1870" s="106"/>
      <c r="BI1870" s="106"/>
      <c r="BJ1870" s="106"/>
      <c r="BK1870" s="106"/>
      <c r="BL1870" s="106"/>
      <c r="BM1870" s="106"/>
      <c r="BN1870" s="106"/>
      <c r="BO1870" s="106"/>
      <c r="BP1870" s="106"/>
      <c r="BQ1870" s="106"/>
      <c r="BR1870" s="106"/>
      <c r="BS1870" s="106"/>
      <c r="BT1870" s="106"/>
      <c r="BU1870" s="106"/>
      <c r="BV1870" s="106"/>
      <c r="BW1870" s="106"/>
      <c r="BX1870" s="106"/>
      <c r="BY1870" s="106"/>
    </row>
    <row r="1871" spans="1:77" x14ac:dyDescent="0.2">
      <c r="A1871" s="121"/>
      <c r="G1871" s="125"/>
      <c r="H1871" s="125"/>
      <c r="I1871" s="125"/>
      <c r="J1871" s="125"/>
      <c r="K1871" s="125"/>
      <c r="L1871" s="125"/>
      <c r="M1871" s="125"/>
      <c r="N1871" s="125"/>
      <c r="O1871" s="125"/>
      <c r="P1871" s="125"/>
      <c r="Q1871" s="126"/>
      <c r="R1871" s="126"/>
      <c r="AB1871" s="106"/>
      <c r="AC1871" s="106"/>
      <c r="AD1871" s="106"/>
      <c r="AE1871" s="106"/>
      <c r="AF1871" s="106"/>
      <c r="AG1871" s="106"/>
      <c r="AH1871" s="106"/>
      <c r="AI1871" s="106"/>
      <c r="AJ1871" s="106"/>
      <c r="AK1871" s="106"/>
      <c r="AL1871" s="106"/>
      <c r="AM1871" s="106"/>
      <c r="AN1871" s="106"/>
      <c r="AO1871" s="106"/>
      <c r="AP1871" s="106"/>
      <c r="AQ1871" s="106"/>
      <c r="AR1871" s="106"/>
      <c r="AS1871" s="106"/>
      <c r="AT1871" s="106"/>
      <c r="AU1871" s="106"/>
      <c r="AV1871" s="106"/>
      <c r="AW1871" s="106"/>
      <c r="AX1871" s="106"/>
      <c r="AY1871" s="106"/>
      <c r="AZ1871" s="106"/>
      <c r="BA1871" s="106"/>
      <c r="BB1871" s="106"/>
      <c r="BC1871" s="106"/>
      <c r="BD1871" s="106"/>
      <c r="BE1871" s="106"/>
      <c r="BF1871" s="106"/>
      <c r="BG1871" s="106"/>
      <c r="BH1871" s="106"/>
      <c r="BI1871" s="106"/>
      <c r="BJ1871" s="106"/>
      <c r="BK1871" s="106"/>
      <c r="BL1871" s="106"/>
      <c r="BM1871" s="106"/>
      <c r="BN1871" s="106"/>
      <c r="BO1871" s="106"/>
      <c r="BP1871" s="106"/>
      <c r="BQ1871" s="106"/>
      <c r="BR1871" s="106"/>
      <c r="BS1871" s="106"/>
      <c r="BT1871" s="106"/>
      <c r="BU1871" s="106"/>
      <c r="BV1871" s="106"/>
      <c r="BW1871" s="106"/>
      <c r="BX1871" s="106"/>
      <c r="BY1871" s="106"/>
    </row>
    <row r="1872" spans="1:77" x14ac:dyDescent="0.2">
      <c r="A1872" s="121"/>
      <c r="G1872" s="125"/>
      <c r="H1872" s="125"/>
      <c r="I1872" s="125"/>
      <c r="J1872" s="125"/>
      <c r="K1872" s="125"/>
      <c r="L1872" s="125"/>
      <c r="M1872" s="125"/>
      <c r="N1872" s="125"/>
      <c r="O1872" s="125"/>
      <c r="P1872" s="125"/>
      <c r="Q1872" s="126"/>
      <c r="R1872" s="126"/>
      <c r="AB1872" s="106"/>
      <c r="AC1872" s="106"/>
      <c r="AD1872" s="106"/>
      <c r="AE1872" s="106"/>
      <c r="AF1872" s="106"/>
      <c r="AG1872" s="106"/>
      <c r="AH1872" s="106"/>
      <c r="AI1872" s="106"/>
      <c r="AJ1872" s="106"/>
      <c r="AK1872" s="106"/>
      <c r="AL1872" s="106"/>
      <c r="AM1872" s="106"/>
      <c r="AN1872" s="106"/>
      <c r="AO1872" s="106"/>
      <c r="AP1872" s="106"/>
      <c r="AQ1872" s="106"/>
      <c r="AR1872" s="106"/>
      <c r="AS1872" s="106"/>
      <c r="AT1872" s="106"/>
      <c r="AU1872" s="106"/>
      <c r="AV1872" s="106"/>
      <c r="AW1872" s="106"/>
      <c r="AX1872" s="106"/>
      <c r="AY1872" s="106"/>
      <c r="AZ1872" s="106"/>
      <c r="BA1872" s="106"/>
      <c r="BB1872" s="106"/>
      <c r="BC1872" s="106"/>
      <c r="BD1872" s="106"/>
      <c r="BE1872" s="106"/>
      <c r="BF1872" s="106"/>
      <c r="BG1872" s="106"/>
      <c r="BH1872" s="106"/>
      <c r="BI1872" s="106"/>
      <c r="BJ1872" s="106"/>
      <c r="BK1872" s="106"/>
      <c r="BL1872" s="106"/>
      <c r="BM1872" s="106"/>
      <c r="BN1872" s="106"/>
      <c r="BO1872" s="106"/>
      <c r="BP1872" s="106"/>
      <c r="BQ1872" s="106"/>
      <c r="BR1872" s="106"/>
      <c r="BS1872" s="106"/>
      <c r="BT1872" s="106"/>
      <c r="BU1872" s="106"/>
      <c r="BV1872" s="106"/>
      <c r="BW1872" s="106"/>
      <c r="BX1872" s="106"/>
      <c r="BY1872" s="106"/>
    </row>
    <row r="1873" spans="1:77" x14ac:dyDescent="0.2">
      <c r="A1873" s="121"/>
      <c r="G1873" s="125"/>
      <c r="H1873" s="125"/>
      <c r="I1873" s="125"/>
      <c r="J1873" s="125"/>
      <c r="K1873" s="125"/>
      <c r="L1873" s="125"/>
      <c r="M1873" s="125"/>
      <c r="N1873" s="125"/>
      <c r="O1873" s="125"/>
      <c r="P1873" s="125"/>
      <c r="Q1873" s="126"/>
      <c r="R1873" s="126"/>
      <c r="AB1873" s="106"/>
      <c r="AC1873" s="106"/>
      <c r="AD1873" s="106"/>
      <c r="AE1873" s="106"/>
      <c r="AF1873" s="106"/>
      <c r="AG1873" s="106"/>
      <c r="AH1873" s="106"/>
      <c r="AI1873" s="106"/>
      <c r="AJ1873" s="106"/>
      <c r="AK1873" s="106"/>
      <c r="AL1873" s="106"/>
      <c r="AM1873" s="106"/>
      <c r="AN1873" s="106"/>
      <c r="AO1873" s="106"/>
      <c r="AP1873" s="106"/>
      <c r="AQ1873" s="106"/>
      <c r="AR1873" s="106"/>
      <c r="AS1873" s="106"/>
      <c r="AT1873" s="106"/>
      <c r="AU1873" s="106"/>
      <c r="AV1873" s="106"/>
      <c r="AW1873" s="106"/>
      <c r="AX1873" s="106"/>
      <c r="AY1873" s="106"/>
      <c r="AZ1873" s="106"/>
      <c r="BA1873" s="106"/>
      <c r="BB1873" s="106"/>
      <c r="BC1873" s="106"/>
      <c r="BD1873" s="106"/>
      <c r="BE1873" s="106"/>
      <c r="BF1873" s="106"/>
      <c r="BG1873" s="106"/>
      <c r="BH1873" s="106"/>
      <c r="BI1873" s="106"/>
      <c r="BJ1873" s="106"/>
      <c r="BK1873" s="106"/>
      <c r="BL1873" s="106"/>
      <c r="BM1873" s="106"/>
      <c r="BN1873" s="106"/>
      <c r="BO1873" s="106"/>
      <c r="BP1873" s="106"/>
      <c r="BQ1873" s="106"/>
      <c r="BR1873" s="106"/>
      <c r="BS1873" s="106"/>
      <c r="BT1873" s="106"/>
      <c r="BU1873" s="106"/>
      <c r="BV1873" s="106"/>
      <c r="BW1873" s="106"/>
      <c r="BX1873" s="106"/>
      <c r="BY1873" s="106"/>
    </row>
    <row r="1874" spans="1:77" x14ac:dyDescent="0.2">
      <c r="A1874" s="121"/>
      <c r="G1874" s="125"/>
      <c r="H1874" s="125"/>
      <c r="I1874" s="125"/>
      <c r="J1874" s="125"/>
      <c r="K1874" s="125"/>
      <c r="L1874" s="125"/>
      <c r="M1874" s="125"/>
      <c r="N1874" s="125"/>
      <c r="O1874" s="125"/>
      <c r="P1874" s="125"/>
      <c r="Q1874" s="126"/>
      <c r="R1874" s="126"/>
      <c r="AB1874" s="106"/>
      <c r="AC1874" s="106"/>
      <c r="AD1874" s="106"/>
      <c r="AE1874" s="106"/>
      <c r="AF1874" s="106"/>
      <c r="AG1874" s="106"/>
      <c r="AH1874" s="106"/>
      <c r="AI1874" s="106"/>
      <c r="AJ1874" s="106"/>
      <c r="AK1874" s="106"/>
      <c r="AL1874" s="106"/>
      <c r="AM1874" s="106"/>
      <c r="AN1874" s="106"/>
      <c r="AO1874" s="106"/>
      <c r="AP1874" s="106"/>
      <c r="AQ1874" s="106"/>
      <c r="AR1874" s="106"/>
      <c r="AS1874" s="106"/>
      <c r="AT1874" s="106"/>
      <c r="AU1874" s="106"/>
      <c r="AV1874" s="106"/>
      <c r="AW1874" s="106"/>
      <c r="AX1874" s="106"/>
      <c r="AY1874" s="106"/>
      <c r="AZ1874" s="106"/>
      <c r="BA1874" s="106"/>
      <c r="BB1874" s="106"/>
      <c r="BC1874" s="106"/>
      <c r="BD1874" s="106"/>
      <c r="BE1874" s="106"/>
      <c r="BF1874" s="106"/>
      <c r="BG1874" s="106"/>
      <c r="BH1874" s="106"/>
      <c r="BI1874" s="106"/>
      <c r="BJ1874" s="106"/>
      <c r="BK1874" s="106"/>
      <c r="BL1874" s="106"/>
      <c r="BM1874" s="106"/>
      <c r="BN1874" s="106"/>
      <c r="BO1874" s="106"/>
      <c r="BP1874" s="106"/>
      <c r="BQ1874" s="106"/>
      <c r="BR1874" s="106"/>
      <c r="BS1874" s="106"/>
      <c r="BT1874" s="106"/>
      <c r="BU1874" s="106"/>
      <c r="BV1874" s="106"/>
      <c r="BW1874" s="106"/>
      <c r="BX1874" s="106"/>
      <c r="BY1874" s="106"/>
    </row>
    <row r="1875" spans="1:77" x14ac:dyDescent="0.2">
      <c r="A1875" s="121"/>
      <c r="G1875" s="125"/>
      <c r="H1875" s="125"/>
      <c r="I1875" s="125"/>
      <c r="J1875" s="125"/>
      <c r="K1875" s="125"/>
      <c r="L1875" s="125"/>
      <c r="M1875" s="125"/>
      <c r="N1875" s="125"/>
      <c r="O1875" s="125"/>
      <c r="P1875" s="125"/>
      <c r="Q1875" s="126"/>
      <c r="R1875" s="126"/>
      <c r="AB1875" s="106"/>
      <c r="AC1875" s="106"/>
      <c r="AD1875" s="106"/>
      <c r="AE1875" s="106"/>
      <c r="AF1875" s="106"/>
      <c r="AG1875" s="106"/>
      <c r="AH1875" s="106"/>
      <c r="AI1875" s="106"/>
      <c r="AJ1875" s="106"/>
      <c r="AK1875" s="106"/>
      <c r="AL1875" s="106"/>
      <c r="AM1875" s="106"/>
      <c r="AN1875" s="106"/>
      <c r="AO1875" s="106"/>
      <c r="AP1875" s="106"/>
      <c r="AQ1875" s="106"/>
      <c r="AR1875" s="106"/>
      <c r="AS1875" s="106"/>
      <c r="AT1875" s="106"/>
      <c r="AU1875" s="106"/>
      <c r="AV1875" s="106"/>
      <c r="AW1875" s="106"/>
      <c r="AX1875" s="106"/>
      <c r="AY1875" s="106"/>
      <c r="AZ1875" s="106"/>
      <c r="BA1875" s="106"/>
      <c r="BB1875" s="106"/>
      <c r="BC1875" s="106"/>
      <c r="BD1875" s="106"/>
      <c r="BE1875" s="106"/>
      <c r="BF1875" s="106"/>
      <c r="BG1875" s="106"/>
      <c r="BH1875" s="106"/>
      <c r="BI1875" s="106"/>
      <c r="BJ1875" s="106"/>
      <c r="BK1875" s="106"/>
      <c r="BL1875" s="106"/>
      <c r="BM1875" s="106"/>
      <c r="BN1875" s="106"/>
      <c r="BO1875" s="106"/>
      <c r="BP1875" s="106"/>
      <c r="BQ1875" s="106"/>
      <c r="BR1875" s="106"/>
      <c r="BS1875" s="106"/>
      <c r="BT1875" s="106"/>
      <c r="BU1875" s="106"/>
      <c r="BV1875" s="106"/>
      <c r="BW1875" s="106"/>
      <c r="BX1875" s="106"/>
      <c r="BY1875" s="106"/>
    </row>
    <row r="1876" spans="1:77" x14ac:dyDescent="0.2">
      <c r="A1876" s="121"/>
      <c r="G1876" s="125"/>
      <c r="H1876" s="125"/>
      <c r="I1876" s="125"/>
      <c r="J1876" s="125"/>
      <c r="K1876" s="125"/>
      <c r="L1876" s="125"/>
      <c r="M1876" s="125"/>
      <c r="N1876" s="125"/>
      <c r="O1876" s="125"/>
      <c r="P1876" s="125"/>
      <c r="Q1876" s="126"/>
      <c r="R1876" s="126"/>
      <c r="AB1876" s="106"/>
      <c r="AC1876" s="106"/>
      <c r="AD1876" s="106"/>
      <c r="AE1876" s="106"/>
      <c r="AF1876" s="106"/>
      <c r="AG1876" s="106"/>
      <c r="AH1876" s="106"/>
      <c r="AI1876" s="106"/>
      <c r="AJ1876" s="106"/>
      <c r="AK1876" s="106"/>
      <c r="AL1876" s="106"/>
      <c r="AM1876" s="106"/>
      <c r="AN1876" s="106"/>
      <c r="AO1876" s="106"/>
      <c r="AP1876" s="106"/>
      <c r="AQ1876" s="106"/>
      <c r="AR1876" s="106"/>
      <c r="AS1876" s="106"/>
      <c r="AT1876" s="106"/>
      <c r="AU1876" s="106"/>
      <c r="AV1876" s="106"/>
      <c r="AW1876" s="106"/>
      <c r="AX1876" s="106"/>
      <c r="AY1876" s="106"/>
      <c r="AZ1876" s="106"/>
      <c r="BA1876" s="106"/>
      <c r="BB1876" s="106"/>
      <c r="BC1876" s="106"/>
      <c r="BD1876" s="106"/>
      <c r="BE1876" s="106"/>
      <c r="BF1876" s="106"/>
      <c r="BG1876" s="106"/>
      <c r="BH1876" s="106"/>
      <c r="BI1876" s="106"/>
      <c r="BJ1876" s="106"/>
      <c r="BK1876" s="106"/>
      <c r="BL1876" s="106"/>
      <c r="BM1876" s="106"/>
      <c r="BN1876" s="106"/>
      <c r="BO1876" s="106"/>
      <c r="BP1876" s="106"/>
      <c r="BQ1876" s="106"/>
      <c r="BR1876" s="106"/>
      <c r="BS1876" s="106"/>
      <c r="BT1876" s="106"/>
      <c r="BU1876" s="106"/>
      <c r="BV1876" s="106"/>
      <c r="BW1876" s="106"/>
      <c r="BX1876" s="106"/>
      <c r="BY1876" s="106"/>
    </row>
    <row r="1877" spans="1:77" x14ac:dyDescent="0.2">
      <c r="A1877" s="121"/>
      <c r="G1877" s="125"/>
      <c r="H1877" s="125"/>
      <c r="I1877" s="125"/>
      <c r="J1877" s="125"/>
      <c r="K1877" s="125"/>
      <c r="L1877" s="125"/>
      <c r="M1877" s="125"/>
      <c r="N1877" s="125"/>
      <c r="O1877" s="125"/>
      <c r="P1877" s="125"/>
      <c r="Q1877" s="126"/>
      <c r="R1877" s="126"/>
      <c r="AB1877" s="106"/>
      <c r="AC1877" s="106"/>
      <c r="AD1877" s="106"/>
      <c r="AE1877" s="106"/>
      <c r="AF1877" s="106"/>
      <c r="AG1877" s="106"/>
      <c r="AH1877" s="106"/>
      <c r="AI1877" s="106"/>
      <c r="AJ1877" s="106"/>
      <c r="AK1877" s="106"/>
      <c r="AL1877" s="106"/>
      <c r="AM1877" s="106"/>
      <c r="AN1877" s="106"/>
      <c r="AO1877" s="106"/>
      <c r="AP1877" s="106"/>
      <c r="AQ1877" s="106"/>
      <c r="AR1877" s="106"/>
      <c r="AS1877" s="106"/>
      <c r="AT1877" s="106"/>
      <c r="AU1877" s="106"/>
      <c r="AV1877" s="106"/>
      <c r="AW1877" s="106"/>
      <c r="AX1877" s="106"/>
      <c r="AY1877" s="106"/>
      <c r="AZ1877" s="106"/>
      <c r="BA1877" s="106"/>
      <c r="BB1877" s="106"/>
      <c r="BC1877" s="106"/>
      <c r="BD1877" s="106"/>
      <c r="BE1877" s="106"/>
      <c r="BF1877" s="106"/>
      <c r="BG1877" s="106"/>
      <c r="BH1877" s="106"/>
      <c r="BI1877" s="106"/>
      <c r="BJ1877" s="106"/>
      <c r="BK1877" s="106"/>
      <c r="BL1877" s="106"/>
      <c r="BM1877" s="106"/>
      <c r="BN1877" s="106"/>
      <c r="BO1877" s="106"/>
      <c r="BP1877" s="106"/>
      <c r="BQ1877" s="106"/>
      <c r="BR1877" s="106"/>
      <c r="BS1877" s="106"/>
      <c r="BT1877" s="106"/>
      <c r="BU1877" s="106"/>
      <c r="BV1877" s="106"/>
      <c r="BW1877" s="106"/>
      <c r="BX1877" s="106"/>
      <c r="BY1877" s="106"/>
    </row>
    <row r="1878" spans="1:77" x14ac:dyDescent="0.2">
      <c r="A1878" s="121"/>
      <c r="G1878" s="125"/>
      <c r="H1878" s="125"/>
      <c r="I1878" s="125"/>
      <c r="J1878" s="125"/>
      <c r="K1878" s="125"/>
      <c r="L1878" s="125"/>
      <c r="M1878" s="125"/>
      <c r="N1878" s="125"/>
      <c r="O1878" s="125"/>
      <c r="P1878" s="125"/>
      <c r="Q1878" s="126"/>
      <c r="R1878" s="126"/>
      <c r="AB1878" s="106"/>
      <c r="AC1878" s="106"/>
      <c r="AD1878" s="106"/>
      <c r="AE1878" s="106"/>
      <c r="AF1878" s="106"/>
      <c r="AG1878" s="106"/>
      <c r="AH1878" s="106"/>
      <c r="AI1878" s="106"/>
      <c r="AJ1878" s="106"/>
      <c r="AK1878" s="106"/>
      <c r="AL1878" s="106"/>
      <c r="AM1878" s="106"/>
      <c r="AN1878" s="106"/>
      <c r="AO1878" s="106"/>
      <c r="AP1878" s="106"/>
      <c r="AQ1878" s="106"/>
      <c r="AR1878" s="106"/>
      <c r="AS1878" s="106"/>
      <c r="AT1878" s="106"/>
      <c r="AU1878" s="106"/>
      <c r="AV1878" s="106"/>
      <c r="AW1878" s="106"/>
      <c r="AX1878" s="106"/>
      <c r="AY1878" s="106"/>
      <c r="AZ1878" s="106"/>
      <c r="BA1878" s="106"/>
      <c r="BB1878" s="106"/>
      <c r="BC1878" s="106"/>
      <c r="BD1878" s="106"/>
      <c r="BE1878" s="106"/>
      <c r="BF1878" s="106"/>
      <c r="BG1878" s="106"/>
      <c r="BH1878" s="106"/>
      <c r="BI1878" s="106"/>
      <c r="BJ1878" s="106"/>
      <c r="BK1878" s="106"/>
      <c r="BL1878" s="106"/>
      <c r="BM1878" s="106"/>
      <c r="BN1878" s="106"/>
      <c r="BO1878" s="106"/>
      <c r="BP1878" s="106"/>
      <c r="BQ1878" s="106"/>
      <c r="BR1878" s="106"/>
      <c r="BS1878" s="106"/>
      <c r="BT1878" s="106"/>
      <c r="BU1878" s="106"/>
      <c r="BV1878" s="106"/>
      <c r="BW1878" s="106"/>
      <c r="BX1878" s="106"/>
      <c r="BY1878" s="106"/>
    </row>
    <row r="1879" spans="1:77" x14ac:dyDescent="0.2">
      <c r="A1879" s="121"/>
      <c r="G1879" s="125"/>
      <c r="H1879" s="125"/>
      <c r="I1879" s="125"/>
      <c r="J1879" s="125"/>
      <c r="K1879" s="125"/>
      <c r="L1879" s="125"/>
      <c r="M1879" s="125"/>
      <c r="N1879" s="125"/>
      <c r="O1879" s="125"/>
      <c r="P1879" s="125"/>
      <c r="Q1879" s="126"/>
      <c r="R1879" s="126"/>
      <c r="AB1879" s="106"/>
      <c r="AC1879" s="106"/>
      <c r="AD1879" s="106"/>
      <c r="AE1879" s="106"/>
      <c r="AF1879" s="106"/>
      <c r="AG1879" s="106"/>
      <c r="AH1879" s="106"/>
      <c r="AI1879" s="106"/>
      <c r="AJ1879" s="106"/>
      <c r="AK1879" s="106"/>
      <c r="AL1879" s="106"/>
      <c r="AM1879" s="106"/>
      <c r="AN1879" s="106"/>
      <c r="AO1879" s="106"/>
      <c r="AP1879" s="106"/>
      <c r="AQ1879" s="106"/>
      <c r="AR1879" s="106"/>
      <c r="AS1879" s="106"/>
      <c r="AT1879" s="106"/>
      <c r="AU1879" s="106"/>
      <c r="AV1879" s="106"/>
      <c r="AW1879" s="106"/>
      <c r="AX1879" s="106"/>
      <c r="AY1879" s="106"/>
      <c r="AZ1879" s="106"/>
      <c r="BA1879" s="106"/>
      <c r="BB1879" s="106"/>
      <c r="BC1879" s="106"/>
      <c r="BD1879" s="106"/>
      <c r="BE1879" s="106"/>
      <c r="BF1879" s="106"/>
      <c r="BG1879" s="106"/>
      <c r="BH1879" s="106"/>
      <c r="BI1879" s="106"/>
      <c r="BJ1879" s="106"/>
      <c r="BK1879" s="106"/>
      <c r="BL1879" s="106"/>
      <c r="BM1879" s="106"/>
      <c r="BN1879" s="106"/>
      <c r="BO1879" s="106"/>
      <c r="BP1879" s="106"/>
      <c r="BQ1879" s="106"/>
      <c r="BR1879" s="106"/>
      <c r="BS1879" s="106"/>
      <c r="BT1879" s="106"/>
      <c r="BU1879" s="106"/>
      <c r="BV1879" s="106"/>
      <c r="BW1879" s="106"/>
      <c r="BX1879" s="106"/>
      <c r="BY1879" s="106"/>
    </row>
    <row r="1880" spans="1:77" x14ac:dyDescent="0.2">
      <c r="A1880" s="121"/>
      <c r="G1880" s="125"/>
      <c r="H1880" s="125"/>
      <c r="I1880" s="125"/>
      <c r="J1880" s="125"/>
      <c r="K1880" s="125"/>
      <c r="L1880" s="125"/>
      <c r="M1880" s="125"/>
      <c r="N1880" s="125"/>
      <c r="O1880" s="125"/>
      <c r="P1880" s="125"/>
      <c r="Q1880" s="126"/>
      <c r="R1880" s="126"/>
      <c r="AB1880" s="106"/>
      <c r="AC1880" s="106"/>
      <c r="AD1880" s="106"/>
      <c r="AE1880" s="106"/>
      <c r="AF1880" s="106"/>
      <c r="AG1880" s="106"/>
      <c r="AH1880" s="106"/>
      <c r="AI1880" s="106"/>
      <c r="AJ1880" s="106"/>
      <c r="AK1880" s="106"/>
      <c r="AL1880" s="106"/>
      <c r="AM1880" s="106"/>
      <c r="AN1880" s="106"/>
      <c r="AO1880" s="106"/>
      <c r="AP1880" s="106"/>
      <c r="AQ1880" s="106"/>
      <c r="AR1880" s="106"/>
      <c r="AS1880" s="106"/>
      <c r="AT1880" s="106"/>
      <c r="AU1880" s="106"/>
      <c r="AV1880" s="106"/>
      <c r="AW1880" s="106"/>
      <c r="AX1880" s="106"/>
      <c r="AY1880" s="106"/>
      <c r="AZ1880" s="106"/>
      <c r="BA1880" s="106"/>
      <c r="BB1880" s="106"/>
      <c r="BC1880" s="106"/>
      <c r="BD1880" s="106"/>
      <c r="BE1880" s="106"/>
      <c r="BF1880" s="106"/>
      <c r="BG1880" s="106"/>
      <c r="BH1880" s="106"/>
      <c r="BI1880" s="106"/>
      <c r="BJ1880" s="106"/>
      <c r="BK1880" s="106"/>
      <c r="BL1880" s="106"/>
      <c r="BM1880" s="106"/>
      <c r="BN1880" s="106"/>
      <c r="BO1880" s="106"/>
      <c r="BP1880" s="106"/>
      <c r="BQ1880" s="106"/>
      <c r="BR1880" s="106"/>
      <c r="BS1880" s="106"/>
      <c r="BT1880" s="106"/>
      <c r="BU1880" s="106"/>
      <c r="BV1880" s="106"/>
      <c r="BW1880" s="106"/>
      <c r="BX1880" s="106"/>
      <c r="BY1880" s="106"/>
    </row>
    <row r="1881" spans="1:77" x14ac:dyDescent="0.2">
      <c r="A1881" s="121"/>
      <c r="G1881" s="125"/>
      <c r="H1881" s="125"/>
      <c r="I1881" s="125"/>
      <c r="J1881" s="125"/>
      <c r="K1881" s="125"/>
      <c r="L1881" s="125"/>
      <c r="M1881" s="125"/>
      <c r="N1881" s="125"/>
      <c r="O1881" s="125"/>
      <c r="P1881" s="125"/>
      <c r="Q1881" s="126"/>
      <c r="R1881" s="126"/>
      <c r="AB1881" s="106"/>
      <c r="AC1881" s="106"/>
      <c r="AD1881" s="106"/>
      <c r="AE1881" s="106"/>
      <c r="AF1881" s="106"/>
      <c r="AG1881" s="106"/>
      <c r="AH1881" s="106"/>
      <c r="AI1881" s="106"/>
      <c r="AJ1881" s="106"/>
      <c r="AK1881" s="106"/>
      <c r="AL1881" s="106"/>
      <c r="AM1881" s="106"/>
      <c r="AN1881" s="106"/>
      <c r="AO1881" s="106"/>
      <c r="AP1881" s="106"/>
      <c r="AQ1881" s="106"/>
      <c r="AR1881" s="106"/>
      <c r="AS1881" s="106"/>
      <c r="AT1881" s="106"/>
      <c r="AU1881" s="106"/>
      <c r="AV1881" s="106"/>
      <c r="AW1881" s="106"/>
      <c r="AX1881" s="106"/>
      <c r="AY1881" s="106"/>
      <c r="AZ1881" s="106"/>
      <c r="BA1881" s="106"/>
      <c r="BB1881" s="106"/>
      <c r="BC1881" s="106"/>
      <c r="BD1881" s="106"/>
      <c r="BE1881" s="106"/>
      <c r="BF1881" s="106"/>
      <c r="BG1881" s="106"/>
      <c r="BH1881" s="106"/>
      <c r="BI1881" s="106"/>
      <c r="BJ1881" s="106"/>
      <c r="BK1881" s="106"/>
      <c r="BL1881" s="106"/>
      <c r="BM1881" s="106"/>
      <c r="BN1881" s="106"/>
      <c r="BO1881" s="106"/>
      <c r="BP1881" s="106"/>
      <c r="BQ1881" s="106"/>
      <c r="BR1881" s="106"/>
      <c r="BS1881" s="106"/>
      <c r="BT1881" s="106"/>
      <c r="BU1881" s="106"/>
      <c r="BV1881" s="106"/>
      <c r="BW1881" s="106"/>
      <c r="BX1881" s="106"/>
      <c r="BY1881" s="106"/>
    </row>
    <row r="1882" spans="1:77" x14ac:dyDescent="0.2">
      <c r="A1882" s="121"/>
      <c r="G1882" s="125"/>
      <c r="H1882" s="125"/>
      <c r="I1882" s="125"/>
      <c r="J1882" s="125"/>
      <c r="K1882" s="125"/>
      <c r="L1882" s="125"/>
      <c r="M1882" s="125"/>
      <c r="N1882" s="125"/>
      <c r="O1882" s="125"/>
      <c r="P1882" s="125"/>
      <c r="Q1882" s="126"/>
      <c r="R1882" s="126"/>
      <c r="AB1882" s="106"/>
      <c r="AC1882" s="106"/>
      <c r="AD1882" s="106"/>
      <c r="AE1882" s="106"/>
      <c r="AF1882" s="106"/>
      <c r="AG1882" s="106"/>
      <c r="AH1882" s="106"/>
      <c r="AI1882" s="106"/>
      <c r="AJ1882" s="106"/>
      <c r="AK1882" s="106"/>
      <c r="AL1882" s="106"/>
      <c r="AM1882" s="106"/>
      <c r="AN1882" s="106"/>
      <c r="AO1882" s="106"/>
      <c r="AP1882" s="106"/>
      <c r="AQ1882" s="106"/>
      <c r="AR1882" s="106"/>
      <c r="AS1882" s="106"/>
      <c r="AT1882" s="106"/>
      <c r="AU1882" s="106"/>
      <c r="AV1882" s="106"/>
      <c r="AW1882" s="106"/>
      <c r="AX1882" s="106"/>
      <c r="AY1882" s="106"/>
      <c r="AZ1882" s="106"/>
      <c r="BA1882" s="106"/>
      <c r="BB1882" s="106"/>
      <c r="BC1882" s="106"/>
      <c r="BD1882" s="106"/>
      <c r="BE1882" s="106"/>
      <c r="BF1882" s="106"/>
      <c r="BG1882" s="106"/>
      <c r="BH1882" s="106"/>
      <c r="BI1882" s="106"/>
      <c r="BJ1882" s="106"/>
      <c r="BK1882" s="106"/>
      <c r="BL1882" s="106"/>
      <c r="BM1882" s="106"/>
      <c r="BN1882" s="106"/>
      <c r="BO1882" s="106"/>
      <c r="BP1882" s="106"/>
      <c r="BQ1882" s="106"/>
      <c r="BR1882" s="106"/>
      <c r="BS1882" s="106"/>
      <c r="BT1882" s="106"/>
      <c r="BU1882" s="106"/>
      <c r="BV1882" s="106"/>
      <c r="BW1882" s="106"/>
      <c r="BX1882" s="106"/>
      <c r="BY1882" s="106"/>
    </row>
    <row r="1883" spans="1:77" x14ac:dyDescent="0.2">
      <c r="A1883" s="121"/>
      <c r="G1883" s="125"/>
      <c r="H1883" s="125"/>
      <c r="I1883" s="125"/>
      <c r="J1883" s="125"/>
      <c r="K1883" s="125"/>
      <c r="L1883" s="125"/>
      <c r="M1883" s="125"/>
      <c r="N1883" s="125"/>
      <c r="O1883" s="125"/>
      <c r="P1883" s="125"/>
      <c r="Q1883" s="126"/>
      <c r="R1883" s="126"/>
      <c r="AB1883" s="106"/>
      <c r="AC1883" s="106"/>
      <c r="AD1883" s="106"/>
      <c r="AE1883" s="106"/>
      <c r="AF1883" s="106"/>
      <c r="AG1883" s="106"/>
      <c r="AH1883" s="106"/>
      <c r="AI1883" s="106"/>
      <c r="AJ1883" s="106"/>
      <c r="AK1883" s="106"/>
      <c r="AL1883" s="106"/>
      <c r="AM1883" s="106"/>
      <c r="AN1883" s="106"/>
      <c r="AO1883" s="106"/>
      <c r="AP1883" s="106"/>
      <c r="AQ1883" s="106"/>
      <c r="AR1883" s="106"/>
      <c r="AS1883" s="106"/>
      <c r="AT1883" s="106"/>
      <c r="AU1883" s="106"/>
      <c r="AV1883" s="106"/>
      <c r="AW1883" s="106"/>
      <c r="AX1883" s="106"/>
      <c r="AY1883" s="106"/>
      <c r="AZ1883" s="106"/>
      <c r="BA1883" s="106"/>
      <c r="BB1883" s="106"/>
      <c r="BC1883" s="106"/>
      <c r="BD1883" s="106"/>
      <c r="BE1883" s="106"/>
      <c r="BF1883" s="106"/>
      <c r="BG1883" s="106"/>
      <c r="BH1883" s="106"/>
      <c r="BI1883" s="106"/>
      <c r="BJ1883" s="106"/>
      <c r="BK1883" s="106"/>
      <c r="BL1883" s="106"/>
      <c r="BM1883" s="106"/>
      <c r="BN1883" s="106"/>
      <c r="BO1883" s="106"/>
      <c r="BP1883" s="106"/>
      <c r="BQ1883" s="106"/>
      <c r="BR1883" s="106"/>
      <c r="BS1883" s="106"/>
      <c r="BT1883" s="106"/>
      <c r="BU1883" s="106"/>
      <c r="BV1883" s="106"/>
      <c r="BW1883" s="106"/>
      <c r="BX1883" s="106"/>
      <c r="BY1883" s="106"/>
    </row>
    <row r="1884" spans="1:77" x14ac:dyDescent="0.2">
      <c r="A1884" s="121"/>
      <c r="G1884" s="125"/>
      <c r="H1884" s="125"/>
      <c r="I1884" s="125"/>
      <c r="J1884" s="125"/>
      <c r="K1884" s="125"/>
      <c r="L1884" s="125"/>
      <c r="M1884" s="125"/>
      <c r="N1884" s="125"/>
      <c r="O1884" s="125"/>
      <c r="P1884" s="125"/>
      <c r="Q1884" s="126"/>
      <c r="R1884" s="126"/>
      <c r="AB1884" s="106"/>
      <c r="AC1884" s="106"/>
      <c r="AD1884" s="106"/>
      <c r="AE1884" s="106"/>
      <c r="AF1884" s="106"/>
      <c r="AG1884" s="106"/>
      <c r="AH1884" s="106"/>
      <c r="AI1884" s="106"/>
      <c r="AJ1884" s="106"/>
      <c r="AK1884" s="106"/>
      <c r="AL1884" s="106"/>
      <c r="AM1884" s="106"/>
      <c r="AN1884" s="106"/>
      <c r="AO1884" s="106"/>
      <c r="AP1884" s="106"/>
      <c r="AQ1884" s="106"/>
      <c r="AR1884" s="106"/>
      <c r="AS1884" s="106"/>
      <c r="AT1884" s="106"/>
      <c r="AU1884" s="106"/>
      <c r="AV1884" s="106"/>
      <c r="AW1884" s="106"/>
      <c r="AX1884" s="106"/>
      <c r="AY1884" s="106"/>
      <c r="AZ1884" s="106"/>
      <c r="BA1884" s="106"/>
      <c r="BB1884" s="106"/>
      <c r="BC1884" s="106"/>
      <c r="BD1884" s="106"/>
      <c r="BE1884" s="106"/>
      <c r="BF1884" s="106"/>
      <c r="BG1884" s="106"/>
      <c r="BH1884" s="106"/>
      <c r="BI1884" s="106"/>
      <c r="BJ1884" s="106"/>
      <c r="BK1884" s="106"/>
      <c r="BL1884" s="106"/>
      <c r="BM1884" s="106"/>
      <c r="BN1884" s="106"/>
      <c r="BO1884" s="106"/>
      <c r="BP1884" s="106"/>
      <c r="BQ1884" s="106"/>
      <c r="BR1884" s="106"/>
      <c r="BS1884" s="106"/>
      <c r="BT1884" s="106"/>
      <c r="BU1884" s="106"/>
      <c r="BV1884" s="106"/>
      <c r="BW1884" s="106"/>
      <c r="BX1884" s="106"/>
      <c r="BY1884" s="106"/>
    </row>
    <row r="1885" spans="1:77" x14ac:dyDescent="0.2">
      <c r="A1885" s="121"/>
      <c r="G1885" s="125"/>
      <c r="H1885" s="125"/>
      <c r="I1885" s="125"/>
      <c r="J1885" s="125"/>
      <c r="K1885" s="125"/>
      <c r="L1885" s="125"/>
      <c r="M1885" s="125"/>
      <c r="N1885" s="125"/>
      <c r="O1885" s="125"/>
      <c r="P1885" s="125"/>
      <c r="Q1885" s="126"/>
      <c r="R1885" s="126"/>
      <c r="AB1885" s="106"/>
      <c r="AC1885" s="106"/>
      <c r="AD1885" s="106"/>
      <c r="AE1885" s="106"/>
      <c r="AF1885" s="106"/>
      <c r="AG1885" s="106"/>
      <c r="AH1885" s="106"/>
      <c r="AI1885" s="106"/>
      <c r="AJ1885" s="106"/>
      <c r="AK1885" s="106"/>
      <c r="AL1885" s="106"/>
      <c r="AM1885" s="106"/>
      <c r="AN1885" s="106"/>
      <c r="AO1885" s="106"/>
      <c r="AP1885" s="106"/>
      <c r="AQ1885" s="106"/>
      <c r="AR1885" s="106"/>
      <c r="AS1885" s="106"/>
      <c r="AT1885" s="106"/>
      <c r="AU1885" s="106"/>
      <c r="AV1885" s="106"/>
      <c r="AW1885" s="106"/>
      <c r="AX1885" s="106"/>
      <c r="AY1885" s="106"/>
      <c r="AZ1885" s="106"/>
      <c r="BA1885" s="106"/>
      <c r="BB1885" s="106"/>
      <c r="BC1885" s="106"/>
      <c r="BD1885" s="106"/>
      <c r="BE1885" s="106"/>
      <c r="BF1885" s="106"/>
      <c r="BG1885" s="106"/>
      <c r="BH1885" s="106"/>
      <c r="BI1885" s="106"/>
      <c r="BJ1885" s="106"/>
      <c r="BK1885" s="106"/>
      <c r="BL1885" s="106"/>
      <c r="BM1885" s="106"/>
      <c r="BN1885" s="106"/>
      <c r="BO1885" s="106"/>
      <c r="BP1885" s="106"/>
      <c r="BQ1885" s="106"/>
      <c r="BR1885" s="106"/>
      <c r="BS1885" s="106"/>
      <c r="BT1885" s="106"/>
      <c r="BU1885" s="106"/>
      <c r="BV1885" s="106"/>
      <c r="BW1885" s="106"/>
      <c r="BX1885" s="106"/>
      <c r="BY1885" s="106"/>
    </row>
    <row r="1886" spans="1:77" x14ac:dyDescent="0.2">
      <c r="A1886" s="121"/>
      <c r="G1886" s="125"/>
      <c r="H1886" s="125"/>
      <c r="I1886" s="125"/>
      <c r="J1886" s="125"/>
      <c r="K1886" s="125"/>
      <c r="L1886" s="125"/>
      <c r="M1886" s="125"/>
      <c r="N1886" s="125"/>
      <c r="O1886" s="125"/>
      <c r="P1886" s="125"/>
      <c r="Q1886" s="126"/>
      <c r="R1886" s="126"/>
      <c r="AB1886" s="106"/>
      <c r="AC1886" s="106"/>
      <c r="AD1886" s="106"/>
      <c r="AE1886" s="106"/>
      <c r="AF1886" s="106"/>
      <c r="AG1886" s="106"/>
      <c r="AH1886" s="106"/>
      <c r="AI1886" s="106"/>
      <c r="AJ1886" s="106"/>
      <c r="AK1886" s="106"/>
      <c r="AL1886" s="106"/>
      <c r="AM1886" s="106"/>
      <c r="AN1886" s="106"/>
      <c r="AO1886" s="106"/>
      <c r="AP1886" s="106"/>
      <c r="AQ1886" s="106"/>
      <c r="AR1886" s="106"/>
      <c r="AS1886" s="106"/>
      <c r="AT1886" s="106"/>
      <c r="AU1886" s="106"/>
      <c r="AV1886" s="106"/>
      <c r="AW1886" s="106"/>
      <c r="AX1886" s="106"/>
      <c r="AY1886" s="106"/>
      <c r="AZ1886" s="106"/>
      <c r="BA1886" s="106"/>
      <c r="BB1886" s="106"/>
      <c r="BC1886" s="106"/>
      <c r="BD1886" s="106"/>
      <c r="BE1886" s="106"/>
      <c r="BF1886" s="106"/>
      <c r="BG1886" s="106"/>
      <c r="BH1886" s="106"/>
      <c r="BI1886" s="106"/>
      <c r="BJ1886" s="106"/>
      <c r="BK1886" s="106"/>
      <c r="BL1886" s="106"/>
      <c r="BM1886" s="106"/>
      <c r="BN1886" s="106"/>
      <c r="BO1886" s="106"/>
      <c r="BP1886" s="106"/>
      <c r="BQ1886" s="106"/>
      <c r="BR1886" s="106"/>
      <c r="BS1886" s="106"/>
      <c r="BT1886" s="106"/>
      <c r="BU1886" s="106"/>
      <c r="BV1886" s="106"/>
      <c r="BW1886" s="106"/>
      <c r="BX1886" s="106"/>
      <c r="BY1886" s="106"/>
    </row>
    <row r="1887" spans="1:77" x14ac:dyDescent="0.2">
      <c r="A1887" s="121"/>
      <c r="G1887" s="125"/>
      <c r="H1887" s="125"/>
      <c r="I1887" s="125"/>
      <c r="J1887" s="125"/>
      <c r="K1887" s="125"/>
      <c r="L1887" s="125"/>
      <c r="M1887" s="125"/>
      <c r="N1887" s="125"/>
      <c r="O1887" s="125"/>
      <c r="P1887" s="125"/>
      <c r="Q1887" s="126"/>
      <c r="R1887" s="126"/>
      <c r="AB1887" s="106"/>
      <c r="AC1887" s="106"/>
      <c r="AD1887" s="106"/>
      <c r="AE1887" s="106"/>
      <c r="AF1887" s="106"/>
      <c r="AG1887" s="106"/>
      <c r="AH1887" s="106"/>
      <c r="AI1887" s="106"/>
      <c r="AJ1887" s="106"/>
      <c r="AK1887" s="106"/>
      <c r="AL1887" s="106"/>
      <c r="AM1887" s="106"/>
      <c r="AN1887" s="106"/>
      <c r="AO1887" s="106"/>
      <c r="AP1887" s="106"/>
      <c r="AQ1887" s="106"/>
      <c r="AR1887" s="106"/>
      <c r="AS1887" s="106"/>
      <c r="AT1887" s="106"/>
      <c r="AU1887" s="106"/>
      <c r="AV1887" s="106"/>
      <c r="AW1887" s="106"/>
      <c r="AX1887" s="106"/>
      <c r="AY1887" s="106"/>
      <c r="AZ1887" s="106"/>
      <c r="BA1887" s="106"/>
      <c r="BB1887" s="106"/>
      <c r="BC1887" s="106"/>
      <c r="BD1887" s="106"/>
      <c r="BE1887" s="106"/>
      <c r="BF1887" s="106"/>
      <c r="BG1887" s="106"/>
      <c r="BH1887" s="106"/>
      <c r="BI1887" s="106"/>
      <c r="BJ1887" s="106"/>
      <c r="BK1887" s="106"/>
      <c r="BL1887" s="106"/>
      <c r="BM1887" s="106"/>
      <c r="BN1887" s="106"/>
      <c r="BO1887" s="106"/>
      <c r="BP1887" s="106"/>
      <c r="BQ1887" s="106"/>
      <c r="BR1887" s="106"/>
      <c r="BS1887" s="106"/>
      <c r="BT1887" s="106"/>
      <c r="BU1887" s="106"/>
      <c r="BV1887" s="106"/>
      <c r="BW1887" s="106"/>
      <c r="BX1887" s="106"/>
      <c r="BY1887" s="106"/>
    </row>
    <row r="1888" spans="1:77" x14ac:dyDescent="0.2">
      <c r="A1888" s="121"/>
      <c r="G1888" s="125"/>
      <c r="H1888" s="125"/>
      <c r="I1888" s="125"/>
      <c r="J1888" s="125"/>
      <c r="K1888" s="125"/>
      <c r="L1888" s="125"/>
      <c r="M1888" s="125"/>
      <c r="N1888" s="125"/>
      <c r="O1888" s="125"/>
      <c r="P1888" s="125"/>
      <c r="Q1888" s="126"/>
      <c r="R1888" s="126"/>
      <c r="AB1888" s="106"/>
      <c r="AC1888" s="106"/>
      <c r="AD1888" s="106"/>
      <c r="AE1888" s="106"/>
      <c r="AF1888" s="106"/>
      <c r="AG1888" s="106"/>
      <c r="AH1888" s="106"/>
      <c r="AI1888" s="106"/>
      <c r="AJ1888" s="106"/>
      <c r="AK1888" s="106"/>
      <c r="AL1888" s="106"/>
      <c r="AM1888" s="106"/>
      <c r="AN1888" s="106"/>
      <c r="AO1888" s="106"/>
      <c r="AP1888" s="106"/>
      <c r="AQ1888" s="106"/>
      <c r="AR1888" s="106"/>
      <c r="AS1888" s="106"/>
      <c r="AT1888" s="106"/>
      <c r="AU1888" s="106"/>
      <c r="AV1888" s="106"/>
      <c r="AW1888" s="106"/>
      <c r="AX1888" s="106"/>
      <c r="AY1888" s="106"/>
      <c r="AZ1888" s="106"/>
      <c r="BA1888" s="106"/>
      <c r="BB1888" s="106"/>
      <c r="BC1888" s="106"/>
      <c r="BD1888" s="106"/>
      <c r="BE1888" s="106"/>
      <c r="BF1888" s="106"/>
      <c r="BG1888" s="106"/>
      <c r="BH1888" s="106"/>
      <c r="BI1888" s="106"/>
      <c r="BJ1888" s="106"/>
      <c r="BK1888" s="106"/>
      <c r="BL1888" s="106"/>
      <c r="BM1888" s="106"/>
      <c r="BN1888" s="106"/>
      <c r="BO1888" s="106"/>
      <c r="BP1888" s="106"/>
      <c r="BQ1888" s="106"/>
      <c r="BR1888" s="106"/>
      <c r="BS1888" s="106"/>
      <c r="BT1888" s="106"/>
      <c r="BU1888" s="106"/>
      <c r="BV1888" s="106"/>
      <c r="BW1888" s="106"/>
      <c r="BX1888" s="106"/>
      <c r="BY1888" s="106"/>
    </row>
    <row r="1889" spans="1:77" x14ac:dyDescent="0.2">
      <c r="A1889" s="121"/>
      <c r="G1889" s="125"/>
      <c r="H1889" s="125"/>
      <c r="I1889" s="125"/>
      <c r="J1889" s="125"/>
      <c r="K1889" s="125"/>
      <c r="L1889" s="125"/>
      <c r="M1889" s="125"/>
      <c r="N1889" s="125"/>
      <c r="O1889" s="125"/>
      <c r="P1889" s="125"/>
      <c r="Q1889" s="126"/>
      <c r="R1889" s="126"/>
      <c r="AB1889" s="106"/>
      <c r="AC1889" s="106"/>
      <c r="AD1889" s="106"/>
      <c r="AE1889" s="106"/>
      <c r="AF1889" s="106"/>
      <c r="AG1889" s="106"/>
      <c r="AH1889" s="106"/>
      <c r="AI1889" s="106"/>
      <c r="AJ1889" s="106"/>
      <c r="AK1889" s="106"/>
      <c r="AL1889" s="106"/>
      <c r="AM1889" s="106"/>
      <c r="AN1889" s="106"/>
      <c r="AO1889" s="106"/>
      <c r="AP1889" s="106"/>
      <c r="AQ1889" s="106"/>
      <c r="AR1889" s="106"/>
      <c r="AS1889" s="106"/>
      <c r="AT1889" s="106"/>
      <c r="AU1889" s="106"/>
      <c r="AV1889" s="106"/>
      <c r="AW1889" s="106"/>
      <c r="AX1889" s="106"/>
      <c r="AY1889" s="106"/>
      <c r="AZ1889" s="106"/>
      <c r="BA1889" s="106"/>
      <c r="BB1889" s="106"/>
      <c r="BC1889" s="106"/>
      <c r="BD1889" s="106"/>
      <c r="BE1889" s="106"/>
      <c r="BF1889" s="106"/>
      <c r="BG1889" s="106"/>
      <c r="BH1889" s="106"/>
      <c r="BI1889" s="106"/>
      <c r="BJ1889" s="106"/>
      <c r="BK1889" s="106"/>
      <c r="BL1889" s="106"/>
      <c r="BM1889" s="106"/>
      <c r="BN1889" s="106"/>
      <c r="BO1889" s="106"/>
      <c r="BP1889" s="106"/>
      <c r="BQ1889" s="106"/>
      <c r="BR1889" s="106"/>
      <c r="BS1889" s="106"/>
      <c r="BT1889" s="106"/>
      <c r="BU1889" s="106"/>
      <c r="BV1889" s="106"/>
      <c r="BW1889" s="106"/>
      <c r="BX1889" s="106"/>
      <c r="BY1889" s="106"/>
    </row>
    <row r="1890" spans="1:77" x14ac:dyDescent="0.2">
      <c r="A1890" s="121"/>
      <c r="G1890" s="125"/>
      <c r="H1890" s="125"/>
      <c r="I1890" s="125"/>
      <c r="J1890" s="125"/>
      <c r="K1890" s="125"/>
      <c r="L1890" s="125"/>
      <c r="M1890" s="125"/>
      <c r="N1890" s="125"/>
      <c r="O1890" s="125"/>
      <c r="P1890" s="125"/>
      <c r="Q1890" s="126"/>
      <c r="R1890" s="126"/>
      <c r="AB1890" s="106"/>
      <c r="AC1890" s="106"/>
      <c r="AD1890" s="106"/>
      <c r="AE1890" s="106"/>
      <c r="AF1890" s="106"/>
      <c r="AG1890" s="106"/>
      <c r="AH1890" s="106"/>
      <c r="AI1890" s="106"/>
      <c r="AJ1890" s="106"/>
      <c r="AK1890" s="106"/>
      <c r="AL1890" s="106"/>
      <c r="AM1890" s="106"/>
      <c r="AN1890" s="106"/>
      <c r="AO1890" s="106"/>
      <c r="AP1890" s="106"/>
      <c r="AQ1890" s="106"/>
      <c r="AR1890" s="106"/>
      <c r="AS1890" s="106"/>
      <c r="AT1890" s="106"/>
      <c r="AU1890" s="106"/>
      <c r="AV1890" s="106"/>
      <c r="AW1890" s="106"/>
      <c r="AX1890" s="106"/>
      <c r="AY1890" s="106"/>
      <c r="AZ1890" s="106"/>
      <c r="BA1890" s="106"/>
      <c r="BB1890" s="106"/>
      <c r="BC1890" s="106"/>
      <c r="BD1890" s="106"/>
      <c r="BE1890" s="106"/>
      <c r="BF1890" s="106"/>
      <c r="BG1890" s="106"/>
      <c r="BH1890" s="106"/>
      <c r="BI1890" s="106"/>
      <c r="BJ1890" s="106"/>
      <c r="BK1890" s="106"/>
      <c r="BL1890" s="106"/>
      <c r="BM1890" s="106"/>
      <c r="BN1890" s="106"/>
      <c r="BO1890" s="106"/>
      <c r="BP1890" s="106"/>
      <c r="BQ1890" s="106"/>
      <c r="BR1890" s="106"/>
      <c r="BS1890" s="106"/>
      <c r="BT1890" s="106"/>
      <c r="BU1890" s="106"/>
      <c r="BV1890" s="106"/>
      <c r="BW1890" s="106"/>
      <c r="BX1890" s="106"/>
      <c r="BY1890" s="106"/>
    </row>
  </sheetData>
  <mergeCells count="23">
    <mergeCell ref="V8:AI8"/>
    <mergeCell ref="A2:L7"/>
    <mergeCell ref="G8:U8"/>
    <mergeCell ref="A9:A10"/>
    <mergeCell ref="B9:B10"/>
    <mergeCell ref="C9:C10"/>
    <mergeCell ref="D9:D10"/>
    <mergeCell ref="E9:E10"/>
    <mergeCell ref="F9:F10"/>
    <mergeCell ref="G9:J9"/>
    <mergeCell ref="K9:L9"/>
    <mergeCell ref="O9:O10"/>
    <mergeCell ref="P9:P10"/>
    <mergeCell ref="Q9:Q10"/>
    <mergeCell ref="S9:S10"/>
    <mergeCell ref="T9:T10"/>
    <mergeCell ref="AF9:AI9"/>
    <mergeCell ref="Z9:AA9"/>
    <mergeCell ref="U9:U10"/>
    <mergeCell ref="V9:V10"/>
    <mergeCell ref="X9:X10"/>
    <mergeCell ref="Y9:Y10"/>
    <mergeCell ref="AB9:A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39997558519241921"/>
  </sheetPr>
  <dimension ref="A1:C5680"/>
  <sheetViews>
    <sheetView zoomScale="120" zoomScaleNormal="120" workbookViewId="0">
      <selection sqref="A1:C2"/>
    </sheetView>
  </sheetViews>
  <sheetFormatPr baseColWidth="10" defaultColWidth="8.6640625" defaultRowHeight="15" x14ac:dyDescent="0.2"/>
  <cols>
    <col min="1" max="1" width="12.6640625" bestFit="1" customWidth="1"/>
    <col min="2" max="2" width="42.1640625" customWidth="1"/>
    <col min="3" max="3" width="119.6640625" customWidth="1"/>
  </cols>
  <sheetData>
    <row r="1" spans="1:3" x14ac:dyDescent="0.2">
      <c r="A1" s="188" t="s">
        <v>366</v>
      </c>
      <c r="B1" s="188"/>
      <c r="C1" s="188"/>
    </row>
    <row r="2" spans="1:3" x14ac:dyDescent="0.2">
      <c r="A2" s="188"/>
      <c r="B2" s="188"/>
      <c r="C2" s="188"/>
    </row>
    <row r="3" spans="1:3" s="44" customFormat="1" ht="29" x14ac:dyDescent="0.2">
      <c r="A3" s="45"/>
      <c r="B3" s="45"/>
      <c r="C3" s="45"/>
    </row>
    <row r="4" spans="1:3" s="52" customFormat="1" ht="19" x14ac:dyDescent="0.25">
      <c r="A4" s="186" t="s">
        <v>189</v>
      </c>
      <c r="B4" s="186"/>
      <c r="C4" s="186"/>
    </row>
    <row r="5" spans="1:3" s="52" customFormat="1" ht="32" x14ac:dyDescent="0.2">
      <c r="B5" s="54" t="s">
        <v>232</v>
      </c>
      <c r="C5" s="55" t="s">
        <v>304</v>
      </c>
    </row>
    <row r="6" spans="1:3" s="52" customFormat="1" ht="32" x14ac:dyDescent="0.2">
      <c r="B6" s="54" t="s">
        <v>303</v>
      </c>
      <c r="C6" s="55" t="s">
        <v>305</v>
      </c>
    </row>
    <row r="7" spans="1:3" s="52" customFormat="1" ht="32" x14ac:dyDescent="0.2">
      <c r="B7" s="54" t="s">
        <v>306</v>
      </c>
      <c r="C7" s="55" t="s">
        <v>307</v>
      </c>
    </row>
    <row r="8" spans="1:3" s="52" customFormat="1" ht="32" x14ac:dyDescent="0.2">
      <c r="B8" s="54" t="s">
        <v>308</v>
      </c>
      <c r="C8" s="55" t="s">
        <v>309</v>
      </c>
    </row>
    <row r="9" spans="1:3" s="52" customFormat="1" ht="32" x14ac:dyDescent="0.2">
      <c r="B9" s="54" t="s">
        <v>310</v>
      </c>
      <c r="C9" s="55" t="s">
        <v>311</v>
      </c>
    </row>
    <row r="10" spans="1:3" s="52" customFormat="1" ht="32" x14ac:dyDescent="0.2">
      <c r="B10" s="54" t="s">
        <v>233</v>
      </c>
      <c r="C10" s="55" t="s">
        <v>312</v>
      </c>
    </row>
    <row r="11" spans="1:3" s="52" customFormat="1" x14ac:dyDescent="0.2">
      <c r="B11" s="54" t="s">
        <v>344</v>
      </c>
      <c r="C11" s="55"/>
    </row>
    <row r="12" spans="1:3" s="52" customFormat="1" ht="13.5" customHeight="1" x14ac:dyDescent="0.2">
      <c r="A12" s="59"/>
      <c r="B12" s="59"/>
      <c r="C12" s="59"/>
    </row>
    <row r="13" spans="1:3" s="60" customFormat="1" ht="19" x14ac:dyDescent="0.25">
      <c r="A13" s="187" t="s">
        <v>157</v>
      </c>
      <c r="B13" s="187"/>
      <c r="C13" s="187"/>
    </row>
    <row r="14" spans="1:3" s="60" customFormat="1" ht="16" x14ac:dyDescent="0.2">
      <c r="A14" s="107"/>
      <c r="B14" s="67" t="s">
        <v>158</v>
      </c>
      <c r="C14" s="66" t="s">
        <v>159</v>
      </c>
    </row>
    <row r="15" spans="1:3" s="60" customFormat="1" ht="16" x14ac:dyDescent="0.2">
      <c r="A15" s="107"/>
      <c r="B15" s="67">
        <v>1</v>
      </c>
      <c r="C15" s="68" t="s">
        <v>160</v>
      </c>
    </row>
    <row r="16" spans="1:3" s="60" customFormat="1" ht="48" x14ac:dyDescent="0.2">
      <c r="A16" s="107"/>
      <c r="B16" s="67">
        <v>2</v>
      </c>
      <c r="C16" s="65" t="s">
        <v>161</v>
      </c>
    </row>
    <row r="17" spans="1:3" s="60" customFormat="1" ht="32" x14ac:dyDescent="0.2">
      <c r="A17" s="107"/>
      <c r="B17" s="67">
        <v>3</v>
      </c>
      <c r="C17" s="65" t="s">
        <v>162</v>
      </c>
    </row>
    <row r="18" spans="1:3" s="60" customFormat="1" ht="32" x14ac:dyDescent="0.2">
      <c r="A18" s="107"/>
      <c r="B18" s="67">
        <v>4</v>
      </c>
      <c r="C18" s="65" t="s">
        <v>163</v>
      </c>
    </row>
    <row r="19" spans="1:3" s="60" customFormat="1" ht="32" x14ac:dyDescent="0.2">
      <c r="A19" s="107"/>
      <c r="B19" s="67">
        <v>5</v>
      </c>
      <c r="C19" s="65" t="s">
        <v>164</v>
      </c>
    </row>
    <row r="20" spans="1:3" s="60" customFormat="1" ht="48" x14ac:dyDescent="0.2">
      <c r="A20" s="107"/>
      <c r="B20" s="67">
        <v>6</v>
      </c>
      <c r="C20" s="65" t="s">
        <v>165</v>
      </c>
    </row>
    <row r="21" spans="1:3" s="60" customFormat="1" ht="48" x14ac:dyDescent="0.2">
      <c r="A21" s="107"/>
      <c r="B21" s="67">
        <v>7</v>
      </c>
      <c r="C21" s="65" t="s">
        <v>129</v>
      </c>
    </row>
    <row r="22" spans="1:3" s="60" customFormat="1" ht="48" x14ac:dyDescent="0.2">
      <c r="A22" s="107"/>
      <c r="B22" s="67">
        <v>8</v>
      </c>
      <c r="C22" s="65" t="s">
        <v>130</v>
      </c>
    </row>
    <row r="23" spans="1:3" s="60" customFormat="1" ht="32" x14ac:dyDescent="0.2">
      <c r="A23" s="107"/>
      <c r="B23" s="67">
        <v>9</v>
      </c>
      <c r="C23" s="65" t="s">
        <v>131</v>
      </c>
    </row>
    <row r="24" spans="1:3" s="60" customFormat="1" ht="16.5" customHeight="1" x14ac:dyDescent="0.2">
      <c r="A24" s="109"/>
      <c r="B24" s="63"/>
      <c r="C24" s="63"/>
    </row>
    <row r="25" spans="1:3" s="6" customFormat="1" ht="19" x14ac:dyDescent="0.25">
      <c r="A25" s="185" t="s">
        <v>313</v>
      </c>
      <c r="B25" s="186"/>
      <c r="C25" s="186"/>
    </row>
    <row r="26" spans="1:3" s="6" customFormat="1" ht="16" x14ac:dyDescent="0.2">
      <c r="A26" s="110"/>
      <c r="B26" s="5" t="s">
        <v>314</v>
      </c>
      <c r="C26" s="7" t="s">
        <v>271</v>
      </c>
    </row>
    <row r="27" spans="1:3" s="6" customFormat="1" ht="32" x14ac:dyDescent="0.2">
      <c r="A27" s="110"/>
      <c r="B27" s="5" t="s">
        <v>272</v>
      </c>
      <c r="C27" s="7" t="s">
        <v>273</v>
      </c>
    </row>
    <row r="28" spans="1:3" s="6" customFormat="1" ht="32" x14ac:dyDescent="0.2">
      <c r="A28" s="110"/>
      <c r="B28" s="5" t="s">
        <v>274</v>
      </c>
      <c r="C28" s="7" t="s">
        <v>275</v>
      </c>
    </row>
    <row r="29" spans="1:3" s="6" customFormat="1" ht="16" x14ac:dyDescent="0.2">
      <c r="A29" s="110"/>
      <c r="B29" s="5" t="s">
        <v>276</v>
      </c>
      <c r="C29" s="7" t="s">
        <v>278</v>
      </c>
    </row>
    <row r="30" spans="1:3" s="6" customFormat="1" ht="16" x14ac:dyDescent="0.2">
      <c r="A30" s="110"/>
      <c r="B30" s="5" t="s">
        <v>277</v>
      </c>
      <c r="C30" s="7" t="s">
        <v>279</v>
      </c>
    </row>
    <row r="31" spans="1:3" s="6" customFormat="1" ht="32" x14ac:dyDescent="0.2">
      <c r="A31" s="110"/>
      <c r="B31" s="5" t="s">
        <v>280</v>
      </c>
      <c r="C31" s="7" t="s">
        <v>281</v>
      </c>
    </row>
    <row r="32" spans="1:3" s="6" customFormat="1" x14ac:dyDescent="0.2">
      <c r="A32" s="110"/>
      <c r="B32" s="5" t="s">
        <v>344</v>
      </c>
      <c r="C32" s="7"/>
    </row>
    <row r="33" spans="1:3" s="52" customFormat="1" ht="15" customHeight="1" x14ac:dyDescent="0.2">
      <c r="A33" s="109"/>
      <c r="B33" s="59"/>
      <c r="C33" s="59"/>
    </row>
    <row r="34" spans="1:3" s="64" customFormat="1" ht="15" customHeight="1" x14ac:dyDescent="0.25">
      <c r="A34" s="185" t="s">
        <v>39</v>
      </c>
      <c r="B34" s="186"/>
      <c r="C34" s="186"/>
    </row>
    <row r="35" spans="1:3" s="64" customFormat="1" ht="15" customHeight="1" x14ac:dyDescent="0.2">
      <c r="A35" s="110"/>
      <c r="B35" s="84" t="s">
        <v>29</v>
      </c>
      <c r="C35" s="85"/>
    </row>
    <row r="36" spans="1:3" s="64" customFormat="1" ht="15" customHeight="1" x14ac:dyDescent="0.2">
      <c r="A36" s="110"/>
      <c r="B36" s="84" t="s">
        <v>30</v>
      </c>
      <c r="C36" s="85"/>
    </row>
    <row r="37" spans="1:3" s="64" customFormat="1" ht="15" customHeight="1" x14ac:dyDescent="0.2">
      <c r="A37" s="110"/>
      <c r="B37" s="84" t="s">
        <v>31</v>
      </c>
      <c r="C37" s="85" t="s">
        <v>40</v>
      </c>
    </row>
    <row r="38" spans="1:3" s="64" customFormat="1" ht="15" customHeight="1" x14ac:dyDescent="0.2">
      <c r="A38" s="110"/>
      <c r="B38" s="84" t="s">
        <v>32</v>
      </c>
      <c r="C38" s="85" t="s">
        <v>40</v>
      </c>
    </row>
    <row r="39" spans="1:3" s="64" customFormat="1" ht="15" customHeight="1" x14ac:dyDescent="0.2">
      <c r="A39" s="110"/>
      <c r="B39" s="84" t="s">
        <v>41</v>
      </c>
      <c r="C39" s="85"/>
    </row>
    <row r="40" spans="1:3" s="64" customFormat="1" ht="15" customHeight="1" x14ac:dyDescent="0.2">
      <c r="A40" s="110"/>
      <c r="B40" s="84" t="s">
        <v>42</v>
      </c>
      <c r="C40" s="85"/>
    </row>
    <row r="41" spans="1:3" s="64" customFormat="1" ht="15" customHeight="1" x14ac:dyDescent="0.2">
      <c r="A41" s="110"/>
      <c r="B41" s="84" t="s">
        <v>33</v>
      </c>
      <c r="C41" s="85"/>
    </row>
    <row r="42" spans="1:3" s="64" customFormat="1" ht="15" customHeight="1" x14ac:dyDescent="0.2">
      <c r="A42" s="110"/>
      <c r="B42" s="84" t="s">
        <v>34</v>
      </c>
      <c r="C42" s="85"/>
    </row>
    <row r="43" spans="1:3" s="64" customFormat="1" ht="15" customHeight="1" x14ac:dyDescent="0.2">
      <c r="A43" s="110"/>
      <c r="B43" s="84" t="s">
        <v>35</v>
      </c>
      <c r="C43" s="85"/>
    </row>
    <row r="44" spans="1:3" s="64" customFormat="1" ht="15" customHeight="1" x14ac:dyDescent="0.2">
      <c r="A44" s="110"/>
      <c r="B44" s="84" t="s">
        <v>36</v>
      </c>
      <c r="C44" s="85"/>
    </row>
    <row r="45" spans="1:3" s="64" customFormat="1" ht="15" customHeight="1" x14ac:dyDescent="0.2">
      <c r="A45" s="110"/>
      <c r="B45" s="84" t="s">
        <v>37</v>
      </c>
      <c r="C45" s="85"/>
    </row>
    <row r="46" spans="1:3" s="64" customFormat="1" ht="15" customHeight="1" x14ac:dyDescent="0.2">
      <c r="A46" s="110"/>
      <c r="B46" s="84" t="s">
        <v>344</v>
      </c>
      <c r="C46" s="85"/>
    </row>
    <row r="47" spans="1:3" s="64" customFormat="1" ht="15" customHeight="1" x14ac:dyDescent="0.2">
      <c r="A47" s="109"/>
      <c r="B47" s="80"/>
      <c r="C47" s="80"/>
    </row>
    <row r="48" spans="1:3" s="46" customFormat="1" ht="19" x14ac:dyDescent="0.25">
      <c r="A48" s="185" t="s">
        <v>167</v>
      </c>
      <c r="B48" s="186"/>
      <c r="C48" s="186"/>
    </row>
    <row r="49" spans="1:3" s="46" customFormat="1" ht="16" x14ac:dyDescent="0.2">
      <c r="A49" s="110"/>
      <c r="B49" s="49" t="s">
        <v>168</v>
      </c>
      <c r="C49" s="50" t="s">
        <v>169</v>
      </c>
    </row>
    <row r="50" spans="1:3" s="46" customFormat="1" ht="16" x14ac:dyDescent="0.2">
      <c r="A50" s="110"/>
      <c r="B50" s="49" t="s">
        <v>170</v>
      </c>
      <c r="C50" s="50" t="s">
        <v>171</v>
      </c>
    </row>
    <row r="51" spans="1:3" s="46" customFormat="1" ht="16" x14ac:dyDescent="0.2">
      <c r="A51" s="110"/>
      <c r="B51" s="49" t="s">
        <v>172</v>
      </c>
      <c r="C51" s="50" t="s">
        <v>173</v>
      </c>
    </row>
    <row r="52" spans="1:3" s="46" customFormat="1" ht="16" x14ac:dyDescent="0.2">
      <c r="A52" s="110"/>
      <c r="B52" s="49" t="s">
        <v>174</v>
      </c>
      <c r="C52" s="50" t="s">
        <v>210</v>
      </c>
    </row>
    <row r="53" spans="1:3" s="46" customFormat="1" ht="16" x14ac:dyDescent="0.2">
      <c r="A53" s="110"/>
      <c r="B53" s="49" t="s">
        <v>175</v>
      </c>
      <c r="C53" s="50" t="s">
        <v>176</v>
      </c>
    </row>
    <row r="54" spans="1:3" s="46" customFormat="1" ht="16" x14ac:dyDescent="0.2">
      <c r="A54" s="110"/>
      <c r="B54" s="49" t="s">
        <v>177</v>
      </c>
      <c r="C54" s="50" t="s">
        <v>178</v>
      </c>
    </row>
    <row r="55" spans="1:3" s="46" customFormat="1" x14ac:dyDescent="0.2">
      <c r="A55" s="110"/>
      <c r="B55" s="49" t="s">
        <v>179</v>
      </c>
      <c r="C55" s="47" t="s">
        <v>180</v>
      </c>
    </row>
    <row r="56" spans="1:3" s="44" customFormat="1" ht="16" x14ac:dyDescent="0.2">
      <c r="A56" s="110"/>
      <c r="B56" s="49" t="s">
        <v>154</v>
      </c>
      <c r="C56" s="50" t="s">
        <v>155</v>
      </c>
    </row>
    <row r="57" spans="1:3" s="44" customFormat="1" ht="16" x14ac:dyDescent="0.2">
      <c r="A57" s="110"/>
      <c r="B57" s="49" t="s">
        <v>181</v>
      </c>
      <c r="C57" s="50" t="s">
        <v>182</v>
      </c>
    </row>
    <row r="58" spans="1:3" s="44" customFormat="1" ht="16" x14ac:dyDescent="0.2">
      <c r="A58" s="110"/>
      <c r="B58" s="49" t="s">
        <v>183</v>
      </c>
      <c r="C58" s="50" t="s">
        <v>184</v>
      </c>
    </row>
    <row r="59" spans="1:3" s="44" customFormat="1" ht="16" x14ac:dyDescent="0.2">
      <c r="A59" s="110"/>
      <c r="B59" s="49" t="s">
        <v>185</v>
      </c>
      <c r="C59" s="50" t="s">
        <v>186</v>
      </c>
    </row>
    <row r="60" spans="1:3" s="44" customFormat="1" x14ac:dyDescent="0.2">
      <c r="A60" s="110"/>
      <c r="B60" s="49" t="s">
        <v>344</v>
      </c>
      <c r="C60" s="50"/>
    </row>
    <row r="61" spans="1:3" s="6" customFormat="1" x14ac:dyDescent="0.2">
      <c r="A61" s="110"/>
    </row>
    <row r="62" spans="1:3" ht="19" x14ac:dyDescent="0.25">
      <c r="A62" s="185" t="s">
        <v>264</v>
      </c>
      <c r="B62" s="186"/>
      <c r="C62" s="186"/>
    </row>
    <row r="63" spans="1:3" x14ac:dyDescent="0.2">
      <c r="A63" s="110"/>
      <c r="B63" s="5" t="s">
        <v>342</v>
      </c>
      <c r="C63" s="5" t="s">
        <v>343</v>
      </c>
    </row>
    <row r="64" spans="1:3" s="92" customFormat="1" x14ac:dyDescent="0.2">
      <c r="A64" s="110"/>
      <c r="B64" s="93" t="s">
        <v>405</v>
      </c>
      <c r="C64" s="93" t="s">
        <v>413</v>
      </c>
    </row>
    <row r="65" spans="1:3" ht="16" x14ac:dyDescent="0.2">
      <c r="A65" s="110"/>
      <c r="B65" s="33" t="s">
        <v>302</v>
      </c>
      <c r="C65" s="33" t="s">
        <v>266</v>
      </c>
    </row>
    <row r="66" spans="1:3" ht="16" x14ac:dyDescent="0.2">
      <c r="A66" s="110"/>
      <c r="B66" s="33" t="s">
        <v>328</v>
      </c>
      <c r="C66" s="33" t="s">
        <v>267</v>
      </c>
    </row>
    <row r="67" spans="1:3" ht="16" x14ac:dyDescent="0.2">
      <c r="A67" s="110"/>
      <c r="B67" s="33" t="s">
        <v>329</v>
      </c>
      <c r="C67" s="33" t="s">
        <v>268</v>
      </c>
    </row>
    <row r="68" spans="1:3" ht="16" x14ac:dyDescent="0.2">
      <c r="A68" s="110"/>
      <c r="B68" s="33" t="s">
        <v>330</v>
      </c>
      <c r="C68" s="33" t="s">
        <v>269</v>
      </c>
    </row>
    <row r="69" spans="1:3" ht="16" x14ac:dyDescent="0.2">
      <c r="A69" s="110"/>
      <c r="B69" s="33" t="s">
        <v>331</v>
      </c>
      <c r="C69" s="33" t="s">
        <v>234</v>
      </c>
    </row>
    <row r="70" spans="1:3" ht="16" x14ac:dyDescent="0.2">
      <c r="A70" s="110"/>
      <c r="B70" s="33" t="s">
        <v>332</v>
      </c>
      <c r="C70" s="33" t="s">
        <v>235</v>
      </c>
    </row>
    <row r="71" spans="1:3" ht="16" x14ac:dyDescent="0.2">
      <c r="A71" s="110"/>
      <c r="B71" s="33" t="s">
        <v>333</v>
      </c>
      <c r="C71" s="33" t="s">
        <v>236</v>
      </c>
    </row>
    <row r="72" spans="1:3" ht="16" x14ac:dyDescent="0.2">
      <c r="A72" s="110"/>
      <c r="B72" s="33" t="s">
        <v>334</v>
      </c>
      <c r="C72" s="33" t="s">
        <v>270</v>
      </c>
    </row>
    <row r="73" spans="1:3" ht="16" x14ac:dyDescent="0.2">
      <c r="A73" s="110"/>
      <c r="B73" s="33" t="s">
        <v>335</v>
      </c>
      <c r="C73" s="33" t="s">
        <v>224</v>
      </c>
    </row>
    <row r="74" spans="1:3" ht="16" x14ac:dyDescent="0.2">
      <c r="A74" s="110"/>
      <c r="B74" s="33" t="s">
        <v>336</v>
      </c>
      <c r="C74" s="33" t="s">
        <v>225</v>
      </c>
    </row>
    <row r="75" spans="1:3" ht="16" x14ac:dyDescent="0.2">
      <c r="A75" s="110"/>
      <c r="B75" s="33" t="s">
        <v>337</v>
      </c>
      <c r="C75" s="33" t="s">
        <v>226</v>
      </c>
    </row>
    <row r="76" spans="1:3" ht="16" x14ac:dyDescent="0.2">
      <c r="A76" s="110"/>
      <c r="B76" s="33" t="s">
        <v>338</v>
      </c>
      <c r="C76" s="33" t="s">
        <v>227</v>
      </c>
    </row>
    <row r="77" spans="1:3" ht="16" x14ac:dyDescent="0.2">
      <c r="A77" s="110"/>
      <c r="B77" s="33" t="s">
        <v>339</v>
      </c>
      <c r="C77" s="33" t="s">
        <v>228</v>
      </c>
    </row>
    <row r="78" spans="1:3" ht="16" x14ac:dyDescent="0.2">
      <c r="A78" s="110"/>
      <c r="B78" s="33" t="s">
        <v>340</v>
      </c>
      <c r="C78" s="33" t="s">
        <v>229</v>
      </c>
    </row>
    <row r="79" spans="1:3" ht="16" x14ac:dyDescent="0.2">
      <c r="A79" s="110"/>
      <c r="B79" s="33" t="s">
        <v>230</v>
      </c>
      <c r="C79" s="33" t="s">
        <v>231</v>
      </c>
    </row>
    <row r="80" spans="1:3" ht="16" x14ac:dyDescent="0.2">
      <c r="A80" s="110"/>
      <c r="B80" s="34" t="s">
        <v>341</v>
      </c>
      <c r="C80" s="34" t="s">
        <v>237</v>
      </c>
    </row>
    <row r="81" spans="1:3" x14ac:dyDescent="0.2">
      <c r="A81" s="110"/>
    </row>
    <row r="82" spans="1:3" ht="19" x14ac:dyDescent="0.25">
      <c r="A82" s="185" t="s">
        <v>221</v>
      </c>
      <c r="B82" s="186"/>
      <c r="C82" s="186"/>
    </row>
    <row r="83" spans="1:3" x14ac:dyDescent="0.2">
      <c r="A83" s="110"/>
      <c r="B83" s="61" t="s">
        <v>190</v>
      </c>
      <c r="C83" s="61" t="s">
        <v>343</v>
      </c>
    </row>
    <row r="84" spans="1:3" ht="16" x14ac:dyDescent="0.2">
      <c r="A84" s="110"/>
      <c r="B84" s="62" t="s">
        <v>191</v>
      </c>
      <c r="C84" s="62" t="s">
        <v>192</v>
      </c>
    </row>
    <row r="85" spans="1:3" ht="16" x14ac:dyDescent="0.2">
      <c r="A85" s="110"/>
      <c r="B85" s="62" t="s">
        <v>193</v>
      </c>
      <c r="C85" s="62" t="s">
        <v>194</v>
      </c>
    </row>
    <row r="86" spans="1:3" ht="16" x14ac:dyDescent="0.2">
      <c r="A86" s="110"/>
      <c r="B86" s="62" t="s">
        <v>195</v>
      </c>
      <c r="C86" s="62" t="s">
        <v>196</v>
      </c>
    </row>
    <row r="87" spans="1:3" ht="16" x14ac:dyDescent="0.2">
      <c r="A87" s="110"/>
      <c r="B87" s="62" t="s">
        <v>197</v>
      </c>
      <c r="C87" s="62" t="s">
        <v>198</v>
      </c>
    </row>
    <row r="88" spans="1:3" ht="16" x14ac:dyDescent="0.2">
      <c r="A88" s="110"/>
      <c r="B88" s="62" t="s">
        <v>199</v>
      </c>
      <c r="C88" s="62" t="s">
        <v>200</v>
      </c>
    </row>
    <row r="89" spans="1:3" ht="16" x14ac:dyDescent="0.2">
      <c r="A89" s="110"/>
      <c r="B89" s="62" t="s">
        <v>201</v>
      </c>
      <c r="C89" s="62" t="s">
        <v>202</v>
      </c>
    </row>
    <row r="90" spans="1:3" ht="16" x14ac:dyDescent="0.2">
      <c r="A90" s="110"/>
      <c r="B90" s="62" t="s">
        <v>203</v>
      </c>
      <c r="C90" s="62" t="s">
        <v>204</v>
      </c>
    </row>
    <row r="91" spans="1:3" ht="16" x14ac:dyDescent="0.2">
      <c r="A91" s="110"/>
      <c r="B91" s="62" t="s">
        <v>205</v>
      </c>
      <c r="C91" s="62" t="s">
        <v>206</v>
      </c>
    </row>
    <row r="92" spans="1:3" ht="16" x14ac:dyDescent="0.2">
      <c r="A92" s="110"/>
      <c r="B92" s="62" t="s">
        <v>382</v>
      </c>
      <c r="C92" s="62" t="s">
        <v>207</v>
      </c>
    </row>
    <row r="93" spans="1:3" ht="16" x14ac:dyDescent="0.2">
      <c r="A93" s="110"/>
      <c r="B93" s="62" t="s">
        <v>383</v>
      </c>
      <c r="C93" s="62" t="s">
        <v>208</v>
      </c>
    </row>
    <row r="94" spans="1:3" ht="16" x14ac:dyDescent="0.2">
      <c r="A94" s="110"/>
      <c r="B94" s="62" t="s">
        <v>344</v>
      </c>
      <c r="C94" s="62" t="s">
        <v>209</v>
      </c>
    </row>
    <row r="95" spans="1:3" x14ac:dyDescent="0.2">
      <c r="A95" s="110"/>
    </row>
    <row r="96" spans="1:3" ht="19" x14ac:dyDescent="0.25">
      <c r="A96" s="185" t="s">
        <v>56</v>
      </c>
      <c r="B96" s="186"/>
      <c r="C96" s="92"/>
    </row>
    <row r="97" spans="1:3" x14ac:dyDescent="0.2">
      <c r="A97" s="108"/>
      <c r="B97" s="93" t="s">
        <v>190</v>
      </c>
      <c r="C97" s="93" t="s">
        <v>343</v>
      </c>
    </row>
    <row r="98" spans="1:3" x14ac:dyDescent="0.2">
      <c r="A98" s="110"/>
      <c r="B98" s="93" t="s">
        <v>191</v>
      </c>
      <c r="C98" s="93"/>
    </row>
    <row r="99" spans="1:3" ht="16" x14ac:dyDescent="0.2">
      <c r="A99" s="110"/>
      <c r="B99" s="94" t="s">
        <v>48</v>
      </c>
      <c r="C99" s="95" t="s">
        <v>51</v>
      </c>
    </row>
    <row r="100" spans="1:3" ht="16" x14ac:dyDescent="0.2">
      <c r="A100" s="110"/>
      <c r="B100" s="94" t="s">
        <v>49</v>
      </c>
      <c r="C100" s="95" t="s">
        <v>52</v>
      </c>
    </row>
    <row r="101" spans="1:3" ht="32" x14ac:dyDescent="0.2">
      <c r="A101" s="110"/>
      <c r="B101" s="94" t="s">
        <v>50</v>
      </c>
      <c r="C101" s="94" t="s">
        <v>54</v>
      </c>
    </row>
    <row r="102" spans="1:3" x14ac:dyDescent="0.2">
      <c r="A102" s="110"/>
    </row>
    <row r="103" spans="1:3" x14ac:dyDescent="0.2">
      <c r="A103" s="110"/>
    </row>
    <row r="104" spans="1:3" x14ac:dyDescent="0.2">
      <c r="A104" s="110"/>
    </row>
    <row r="105" spans="1:3" x14ac:dyDescent="0.2">
      <c r="A105" s="110"/>
    </row>
    <row r="106" spans="1:3" x14ac:dyDescent="0.2">
      <c r="A106" s="110"/>
    </row>
    <row r="107" spans="1:3" x14ac:dyDescent="0.2">
      <c r="A107" s="110"/>
    </row>
    <row r="108" spans="1:3" x14ac:dyDescent="0.2">
      <c r="A108" s="110"/>
    </row>
    <row r="109" spans="1:3" x14ac:dyDescent="0.2">
      <c r="A109" s="110"/>
    </row>
    <row r="110" spans="1:3" x14ac:dyDescent="0.2">
      <c r="A110" s="110"/>
    </row>
    <row r="111" spans="1:3" x14ac:dyDescent="0.2">
      <c r="A111" s="110"/>
    </row>
    <row r="112" spans="1:3" x14ac:dyDescent="0.2">
      <c r="A112" s="110"/>
    </row>
    <row r="113" spans="1:1" x14ac:dyDescent="0.2">
      <c r="A113" s="110"/>
    </row>
    <row r="114" spans="1:1" x14ac:dyDescent="0.2">
      <c r="A114" s="110"/>
    </row>
    <row r="115" spans="1:1" x14ac:dyDescent="0.2">
      <c r="A115" s="110"/>
    </row>
    <row r="116" spans="1:1" x14ac:dyDescent="0.2">
      <c r="A116" s="110"/>
    </row>
    <row r="117" spans="1:1" x14ac:dyDescent="0.2">
      <c r="A117" s="110"/>
    </row>
    <row r="118" spans="1:1" x14ac:dyDescent="0.2">
      <c r="A118" s="110"/>
    </row>
    <row r="119" spans="1:1" x14ac:dyDescent="0.2">
      <c r="A119" s="110"/>
    </row>
    <row r="120" spans="1:1" x14ac:dyDescent="0.2">
      <c r="A120" s="110"/>
    </row>
    <row r="121" spans="1:1" x14ac:dyDescent="0.2">
      <c r="A121" s="110"/>
    </row>
    <row r="122" spans="1:1" x14ac:dyDescent="0.2">
      <c r="A122" s="110"/>
    </row>
    <row r="123" spans="1:1" x14ac:dyDescent="0.2">
      <c r="A123" s="110"/>
    </row>
    <row r="124" spans="1:1" x14ac:dyDescent="0.2">
      <c r="A124" s="110"/>
    </row>
    <row r="125" spans="1:1" x14ac:dyDescent="0.2">
      <c r="A125" s="110"/>
    </row>
    <row r="126" spans="1:1" x14ac:dyDescent="0.2">
      <c r="A126" s="110"/>
    </row>
    <row r="127" spans="1:1" x14ac:dyDescent="0.2">
      <c r="A127" s="110"/>
    </row>
    <row r="128" spans="1:1" x14ac:dyDescent="0.2">
      <c r="A128" s="110"/>
    </row>
    <row r="129" spans="1:1" x14ac:dyDescent="0.2">
      <c r="A129" s="110"/>
    </row>
    <row r="130" spans="1:1" x14ac:dyDescent="0.2">
      <c r="A130" s="110"/>
    </row>
    <row r="131" spans="1:1" x14ac:dyDescent="0.2">
      <c r="A131" s="110"/>
    </row>
    <row r="132" spans="1:1" x14ac:dyDescent="0.2">
      <c r="A132" s="110"/>
    </row>
    <row r="133" spans="1:1" x14ac:dyDescent="0.2">
      <c r="A133" s="110"/>
    </row>
    <row r="134" spans="1:1" x14ac:dyDescent="0.2">
      <c r="A134" s="110"/>
    </row>
    <row r="135" spans="1:1" x14ac:dyDescent="0.2">
      <c r="A135" s="110"/>
    </row>
    <row r="136" spans="1:1" x14ac:dyDescent="0.2">
      <c r="A136" s="110"/>
    </row>
    <row r="137" spans="1:1" x14ac:dyDescent="0.2">
      <c r="A137" s="110"/>
    </row>
    <row r="138" spans="1:1" x14ac:dyDescent="0.2">
      <c r="A138" s="110"/>
    </row>
    <row r="139" spans="1:1" x14ac:dyDescent="0.2">
      <c r="A139" s="110"/>
    </row>
    <row r="140" spans="1:1" x14ac:dyDescent="0.2">
      <c r="A140" s="110"/>
    </row>
    <row r="141" spans="1:1" x14ac:dyDescent="0.2">
      <c r="A141" s="110"/>
    </row>
    <row r="142" spans="1:1" x14ac:dyDescent="0.2">
      <c r="A142" s="110"/>
    </row>
    <row r="143" spans="1:1" x14ac:dyDescent="0.2">
      <c r="A143" s="110"/>
    </row>
    <row r="144" spans="1:1" x14ac:dyDescent="0.2">
      <c r="A144" s="110"/>
    </row>
    <row r="145" spans="1:1" x14ac:dyDescent="0.2">
      <c r="A145" s="110"/>
    </row>
    <row r="146" spans="1:1" x14ac:dyDescent="0.2">
      <c r="A146" s="110"/>
    </row>
    <row r="147" spans="1:1" x14ac:dyDescent="0.2">
      <c r="A147" s="110"/>
    </row>
    <row r="148" spans="1:1" x14ac:dyDescent="0.2">
      <c r="A148" s="110"/>
    </row>
    <row r="149" spans="1:1" x14ac:dyDescent="0.2">
      <c r="A149" s="110"/>
    </row>
    <row r="150" spans="1:1" x14ac:dyDescent="0.2">
      <c r="A150" s="110"/>
    </row>
    <row r="151" spans="1:1" x14ac:dyDescent="0.2">
      <c r="A151" s="110"/>
    </row>
    <row r="152" spans="1:1" x14ac:dyDescent="0.2">
      <c r="A152" s="110"/>
    </row>
    <row r="153" spans="1:1" x14ac:dyDescent="0.2">
      <c r="A153" s="110"/>
    </row>
    <row r="154" spans="1:1" x14ac:dyDescent="0.2">
      <c r="A154" s="110"/>
    </row>
    <row r="155" spans="1:1" x14ac:dyDescent="0.2">
      <c r="A155" s="110"/>
    </row>
    <row r="156" spans="1:1" x14ac:dyDescent="0.2">
      <c r="A156" s="110"/>
    </row>
    <row r="157" spans="1:1" x14ac:dyDescent="0.2">
      <c r="A157" s="110"/>
    </row>
    <row r="158" spans="1:1" x14ac:dyDescent="0.2">
      <c r="A158" s="110"/>
    </row>
    <row r="159" spans="1:1" x14ac:dyDescent="0.2">
      <c r="A159" s="110"/>
    </row>
    <row r="160" spans="1:1" x14ac:dyDescent="0.2">
      <c r="A160" s="110"/>
    </row>
    <row r="161" spans="1:1" x14ac:dyDescent="0.2">
      <c r="A161" s="110"/>
    </row>
    <row r="162" spans="1:1" x14ac:dyDescent="0.2">
      <c r="A162" s="110"/>
    </row>
    <row r="163" spans="1:1" x14ac:dyDescent="0.2">
      <c r="A163" s="110"/>
    </row>
    <row r="164" spans="1:1" x14ac:dyDescent="0.2">
      <c r="A164" s="110"/>
    </row>
    <row r="165" spans="1:1" x14ac:dyDescent="0.2">
      <c r="A165" s="110"/>
    </row>
    <row r="166" spans="1:1" x14ac:dyDescent="0.2">
      <c r="A166" s="110"/>
    </row>
    <row r="167" spans="1:1" x14ac:dyDescent="0.2">
      <c r="A167" s="110"/>
    </row>
    <row r="168" spans="1:1" x14ac:dyDescent="0.2">
      <c r="A168" s="110"/>
    </row>
    <row r="169" spans="1:1" x14ac:dyDescent="0.2">
      <c r="A169" s="110"/>
    </row>
    <row r="170" spans="1:1" x14ac:dyDescent="0.2">
      <c r="A170" s="110"/>
    </row>
    <row r="171" spans="1:1" x14ac:dyDescent="0.2">
      <c r="A171" s="110"/>
    </row>
    <row r="172" spans="1:1" x14ac:dyDescent="0.2">
      <c r="A172" s="110"/>
    </row>
    <row r="173" spans="1:1" x14ac:dyDescent="0.2">
      <c r="A173" s="110"/>
    </row>
    <row r="174" spans="1:1" x14ac:dyDescent="0.2">
      <c r="A174" s="110"/>
    </row>
    <row r="175" spans="1:1" x14ac:dyDescent="0.2">
      <c r="A175" s="110"/>
    </row>
    <row r="176" spans="1:1" x14ac:dyDescent="0.2">
      <c r="A176" s="110"/>
    </row>
    <row r="177" spans="1:1" x14ac:dyDescent="0.2">
      <c r="A177" s="110"/>
    </row>
    <row r="178" spans="1:1" x14ac:dyDescent="0.2">
      <c r="A178" s="110"/>
    </row>
    <row r="179" spans="1:1" x14ac:dyDescent="0.2">
      <c r="A179" s="110"/>
    </row>
    <row r="180" spans="1:1" x14ac:dyDescent="0.2">
      <c r="A180" s="110"/>
    </row>
    <row r="181" spans="1:1" x14ac:dyDescent="0.2">
      <c r="A181" s="110"/>
    </row>
    <row r="182" spans="1:1" x14ac:dyDescent="0.2">
      <c r="A182" s="110"/>
    </row>
    <row r="183" spans="1:1" x14ac:dyDescent="0.2">
      <c r="A183" s="110"/>
    </row>
    <row r="184" spans="1:1" x14ac:dyDescent="0.2">
      <c r="A184" s="110"/>
    </row>
    <row r="185" spans="1:1" x14ac:dyDescent="0.2">
      <c r="A185" s="110"/>
    </row>
    <row r="186" spans="1:1" x14ac:dyDescent="0.2">
      <c r="A186" s="110"/>
    </row>
    <row r="187" spans="1:1" x14ac:dyDescent="0.2">
      <c r="A187" s="110"/>
    </row>
    <row r="188" spans="1:1" x14ac:dyDescent="0.2">
      <c r="A188" s="110"/>
    </row>
    <row r="189" spans="1:1" x14ac:dyDescent="0.2">
      <c r="A189" s="110"/>
    </row>
    <row r="190" spans="1:1" x14ac:dyDescent="0.2">
      <c r="A190" s="110"/>
    </row>
    <row r="191" spans="1:1" x14ac:dyDescent="0.2">
      <c r="A191" s="110"/>
    </row>
    <row r="192" spans="1:1" x14ac:dyDescent="0.2">
      <c r="A192" s="110"/>
    </row>
    <row r="193" spans="1:1" x14ac:dyDescent="0.2">
      <c r="A193" s="110"/>
    </row>
    <row r="194" spans="1:1" x14ac:dyDescent="0.2">
      <c r="A194" s="110"/>
    </row>
    <row r="195" spans="1:1" x14ac:dyDescent="0.2">
      <c r="A195" s="110"/>
    </row>
    <row r="196" spans="1:1" x14ac:dyDescent="0.2">
      <c r="A196" s="110"/>
    </row>
    <row r="197" spans="1:1" x14ac:dyDescent="0.2">
      <c r="A197" s="110"/>
    </row>
    <row r="198" spans="1:1" x14ac:dyDescent="0.2">
      <c r="A198" s="110"/>
    </row>
    <row r="199" spans="1:1" x14ac:dyDescent="0.2">
      <c r="A199" s="110"/>
    </row>
    <row r="200" spans="1:1" x14ac:dyDescent="0.2">
      <c r="A200" s="110"/>
    </row>
    <row r="201" spans="1:1" x14ac:dyDescent="0.2">
      <c r="A201" s="110"/>
    </row>
    <row r="202" spans="1:1" x14ac:dyDescent="0.2">
      <c r="A202" s="110"/>
    </row>
    <row r="203" spans="1:1" x14ac:dyDescent="0.2">
      <c r="A203" s="110"/>
    </row>
    <row r="204" spans="1:1" x14ac:dyDescent="0.2">
      <c r="A204" s="110"/>
    </row>
    <row r="205" spans="1:1" x14ac:dyDescent="0.2">
      <c r="A205" s="110"/>
    </row>
    <row r="206" spans="1:1" x14ac:dyDescent="0.2">
      <c r="A206" s="110"/>
    </row>
    <row r="207" spans="1:1" x14ac:dyDescent="0.2">
      <c r="A207" s="110"/>
    </row>
    <row r="208" spans="1:1" x14ac:dyDescent="0.2">
      <c r="A208" s="110"/>
    </row>
    <row r="209" spans="1:1" x14ac:dyDescent="0.2">
      <c r="A209" s="110"/>
    </row>
    <row r="210" spans="1:1" x14ac:dyDescent="0.2">
      <c r="A210" s="110"/>
    </row>
    <row r="211" spans="1:1" x14ac:dyDescent="0.2">
      <c r="A211" s="110"/>
    </row>
    <row r="212" spans="1:1" x14ac:dyDescent="0.2">
      <c r="A212" s="110"/>
    </row>
    <row r="213" spans="1:1" x14ac:dyDescent="0.2">
      <c r="A213" s="110"/>
    </row>
    <row r="214" spans="1:1" x14ac:dyDescent="0.2">
      <c r="A214" s="110"/>
    </row>
    <row r="215" spans="1:1" x14ac:dyDescent="0.2">
      <c r="A215" s="110"/>
    </row>
    <row r="216" spans="1:1" x14ac:dyDescent="0.2">
      <c r="A216" s="110"/>
    </row>
    <row r="217" spans="1:1" x14ac:dyDescent="0.2">
      <c r="A217" s="110"/>
    </row>
    <row r="218" spans="1:1" x14ac:dyDescent="0.2">
      <c r="A218" s="110"/>
    </row>
    <row r="219" spans="1:1" x14ac:dyDescent="0.2">
      <c r="A219" s="110"/>
    </row>
    <row r="220" spans="1:1" x14ac:dyDescent="0.2">
      <c r="A220" s="110"/>
    </row>
    <row r="221" spans="1:1" x14ac:dyDescent="0.2">
      <c r="A221" s="110"/>
    </row>
    <row r="222" spans="1:1" x14ac:dyDescent="0.2">
      <c r="A222" s="110"/>
    </row>
    <row r="223" spans="1:1" x14ac:dyDescent="0.2">
      <c r="A223" s="110"/>
    </row>
    <row r="224" spans="1:1" x14ac:dyDescent="0.2">
      <c r="A224" s="110"/>
    </row>
    <row r="225" spans="1:1" x14ac:dyDescent="0.2">
      <c r="A225" s="110"/>
    </row>
    <row r="226" spans="1:1" x14ac:dyDescent="0.2">
      <c r="A226" s="110"/>
    </row>
    <row r="227" spans="1:1" x14ac:dyDescent="0.2">
      <c r="A227" s="110"/>
    </row>
    <row r="228" spans="1:1" x14ac:dyDescent="0.2">
      <c r="A228" s="110"/>
    </row>
    <row r="229" spans="1:1" x14ac:dyDescent="0.2">
      <c r="A229" s="110"/>
    </row>
    <row r="230" spans="1:1" x14ac:dyDescent="0.2">
      <c r="A230" s="110"/>
    </row>
    <row r="231" spans="1:1" x14ac:dyDescent="0.2">
      <c r="A231" s="110"/>
    </row>
    <row r="232" spans="1:1" x14ac:dyDescent="0.2">
      <c r="A232" s="110"/>
    </row>
    <row r="233" spans="1:1" x14ac:dyDescent="0.2">
      <c r="A233" s="110"/>
    </row>
    <row r="234" spans="1:1" x14ac:dyDescent="0.2">
      <c r="A234" s="110"/>
    </row>
    <row r="235" spans="1:1" x14ac:dyDescent="0.2">
      <c r="A235" s="110"/>
    </row>
    <row r="236" spans="1:1" x14ac:dyDescent="0.2">
      <c r="A236" s="110"/>
    </row>
    <row r="237" spans="1:1" x14ac:dyDescent="0.2">
      <c r="A237" s="110"/>
    </row>
    <row r="238" spans="1:1" x14ac:dyDescent="0.2">
      <c r="A238" s="110"/>
    </row>
    <row r="239" spans="1:1" x14ac:dyDescent="0.2">
      <c r="A239" s="110"/>
    </row>
    <row r="240" spans="1:1" x14ac:dyDescent="0.2">
      <c r="A240" s="110"/>
    </row>
    <row r="241" spans="1:1" x14ac:dyDescent="0.2">
      <c r="A241" s="110"/>
    </row>
    <row r="242" spans="1:1" x14ac:dyDescent="0.2">
      <c r="A242" s="110"/>
    </row>
    <row r="243" spans="1:1" x14ac:dyDescent="0.2">
      <c r="A243" s="110"/>
    </row>
    <row r="244" spans="1:1" x14ac:dyDescent="0.2">
      <c r="A244" s="110"/>
    </row>
    <row r="245" spans="1:1" x14ac:dyDescent="0.2">
      <c r="A245" s="110"/>
    </row>
    <row r="246" spans="1:1" x14ac:dyDescent="0.2">
      <c r="A246" s="110"/>
    </row>
    <row r="247" spans="1:1" x14ac:dyDescent="0.2">
      <c r="A247" s="110"/>
    </row>
    <row r="248" spans="1:1" x14ac:dyDescent="0.2">
      <c r="A248" s="110"/>
    </row>
    <row r="249" spans="1:1" x14ac:dyDescent="0.2">
      <c r="A249" s="110"/>
    </row>
    <row r="250" spans="1:1" x14ac:dyDescent="0.2">
      <c r="A250" s="110"/>
    </row>
    <row r="251" spans="1:1" x14ac:dyDescent="0.2">
      <c r="A251" s="110"/>
    </row>
    <row r="252" spans="1:1" x14ac:dyDescent="0.2">
      <c r="A252" s="110"/>
    </row>
    <row r="253" spans="1:1" x14ac:dyDescent="0.2">
      <c r="A253" s="110"/>
    </row>
    <row r="254" spans="1:1" x14ac:dyDescent="0.2">
      <c r="A254" s="110"/>
    </row>
    <row r="255" spans="1:1" x14ac:dyDescent="0.2">
      <c r="A255" s="110"/>
    </row>
    <row r="256" spans="1:1" x14ac:dyDescent="0.2">
      <c r="A256" s="110"/>
    </row>
    <row r="257" spans="1:1" x14ac:dyDescent="0.2">
      <c r="A257" s="110"/>
    </row>
    <row r="258" spans="1:1" x14ac:dyDescent="0.2">
      <c r="A258" s="110"/>
    </row>
    <row r="259" spans="1:1" x14ac:dyDescent="0.2">
      <c r="A259" s="110"/>
    </row>
    <row r="260" spans="1:1" x14ac:dyDescent="0.2">
      <c r="A260" s="110"/>
    </row>
    <row r="261" spans="1:1" x14ac:dyDescent="0.2">
      <c r="A261" s="110"/>
    </row>
    <row r="262" spans="1:1" x14ac:dyDescent="0.2">
      <c r="A262" s="110"/>
    </row>
    <row r="263" spans="1:1" x14ac:dyDescent="0.2">
      <c r="A263" s="110"/>
    </row>
    <row r="264" spans="1:1" x14ac:dyDescent="0.2">
      <c r="A264" s="110"/>
    </row>
    <row r="265" spans="1:1" x14ac:dyDescent="0.2">
      <c r="A265" s="110"/>
    </row>
    <row r="266" spans="1:1" x14ac:dyDescent="0.2">
      <c r="A266" s="110"/>
    </row>
    <row r="267" spans="1:1" x14ac:dyDescent="0.2">
      <c r="A267" s="110"/>
    </row>
    <row r="268" spans="1:1" x14ac:dyDescent="0.2">
      <c r="A268" s="110"/>
    </row>
    <row r="269" spans="1:1" x14ac:dyDescent="0.2">
      <c r="A269" s="110"/>
    </row>
    <row r="270" spans="1:1" x14ac:dyDescent="0.2">
      <c r="A270" s="110"/>
    </row>
    <row r="271" spans="1:1" x14ac:dyDescent="0.2">
      <c r="A271" s="110"/>
    </row>
    <row r="272" spans="1:1" x14ac:dyDescent="0.2">
      <c r="A272" s="110"/>
    </row>
    <row r="273" spans="1:1" x14ac:dyDescent="0.2">
      <c r="A273" s="110"/>
    </row>
    <row r="274" spans="1:1" x14ac:dyDescent="0.2">
      <c r="A274" s="110"/>
    </row>
    <row r="275" spans="1:1" x14ac:dyDescent="0.2">
      <c r="A275" s="110"/>
    </row>
    <row r="276" spans="1:1" x14ac:dyDescent="0.2">
      <c r="A276" s="110"/>
    </row>
    <row r="277" spans="1:1" x14ac:dyDescent="0.2">
      <c r="A277" s="110"/>
    </row>
    <row r="278" spans="1:1" x14ac:dyDescent="0.2">
      <c r="A278" s="110"/>
    </row>
    <row r="279" spans="1:1" x14ac:dyDescent="0.2">
      <c r="A279" s="110"/>
    </row>
    <row r="280" spans="1:1" x14ac:dyDescent="0.2">
      <c r="A280" s="110"/>
    </row>
    <row r="281" spans="1:1" x14ac:dyDescent="0.2">
      <c r="A281" s="110"/>
    </row>
    <row r="282" spans="1:1" x14ac:dyDescent="0.2">
      <c r="A282" s="110"/>
    </row>
    <row r="283" spans="1:1" x14ac:dyDescent="0.2">
      <c r="A283" s="110"/>
    </row>
    <row r="284" spans="1:1" x14ac:dyDescent="0.2">
      <c r="A284" s="110"/>
    </row>
    <row r="285" spans="1:1" x14ac:dyDescent="0.2">
      <c r="A285" s="110"/>
    </row>
    <row r="286" spans="1:1" x14ac:dyDescent="0.2">
      <c r="A286" s="110"/>
    </row>
    <row r="287" spans="1:1" x14ac:dyDescent="0.2">
      <c r="A287" s="110"/>
    </row>
    <row r="288" spans="1:1" x14ac:dyDescent="0.2">
      <c r="A288" s="110"/>
    </row>
    <row r="289" spans="1:1" x14ac:dyDescent="0.2">
      <c r="A289" s="110"/>
    </row>
    <row r="290" spans="1:1" x14ac:dyDescent="0.2">
      <c r="A290" s="110"/>
    </row>
    <row r="291" spans="1:1" x14ac:dyDescent="0.2">
      <c r="A291" s="110"/>
    </row>
    <row r="292" spans="1:1" x14ac:dyDescent="0.2">
      <c r="A292" s="110"/>
    </row>
    <row r="293" spans="1:1" x14ac:dyDescent="0.2">
      <c r="A293" s="110"/>
    </row>
    <row r="294" spans="1:1" x14ac:dyDescent="0.2">
      <c r="A294" s="110"/>
    </row>
    <row r="295" spans="1:1" x14ac:dyDescent="0.2">
      <c r="A295" s="110"/>
    </row>
    <row r="296" spans="1:1" x14ac:dyDescent="0.2">
      <c r="A296" s="110"/>
    </row>
    <row r="297" spans="1:1" x14ac:dyDescent="0.2">
      <c r="A297" s="110"/>
    </row>
    <row r="298" spans="1:1" x14ac:dyDescent="0.2">
      <c r="A298" s="110"/>
    </row>
    <row r="299" spans="1:1" x14ac:dyDescent="0.2">
      <c r="A299" s="110"/>
    </row>
    <row r="300" spans="1:1" x14ac:dyDescent="0.2">
      <c r="A300" s="110"/>
    </row>
    <row r="301" spans="1:1" x14ac:dyDescent="0.2">
      <c r="A301" s="110"/>
    </row>
    <row r="302" spans="1:1" x14ac:dyDescent="0.2">
      <c r="A302" s="110"/>
    </row>
    <row r="303" spans="1:1" x14ac:dyDescent="0.2">
      <c r="A303" s="110"/>
    </row>
    <row r="304" spans="1:1" x14ac:dyDescent="0.2">
      <c r="A304" s="110"/>
    </row>
    <row r="305" spans="1:1" x14ac:dyDescent="0.2">
      <c r="A305" s="110"/>
    </row>
    <row r="306" spans="1:1" x14ac:dyDescent="0.2">
      <c r="A306" s="110"/>
    </row>
    <row r="307" spans="1:1" x14ac:dyDescent="0.2">
      <c r="A307" s="110"/>
    </row>
    <row r="308" spans="1:1" x14ac:dyDescent="0.2">
      <c r="A308" s="110"/>
    </row>
    <row r="309" spans="1:1" x14ac:dyDescent="0.2">
      <c r="A309" s="110"/>
    </row>
    <row r="310" spans="1:1" x14ac:dyDescent="0.2">
      <c r="A310" s="110"/>
    </row>
    <row r="311" spans="1:1" x14ac:dyDescent="0.2">
      <c r="A311" s="110"/>
    </row>
    <row r="312" spans="1:1" x14ac:dyDescent="0.2">
      <c r="A312" s="110"/>
    </row>
    <row r="313" spans="1:1" x14ac:dyDescent="0.2">
      <c r="A313" s="110"/>
    </row>
    <row r="314" spans="1:1" x14ac:dyDescent="0.2">
      <c r="A314" s="110"/>
    </row>
    <row r="315" spans="1:1" x14ac:dyDescent="0.2">
      <c r="A315" s="110"/>
    </row>
    <row r="316" spans="1:1" x14ac:dyDescent="0.2">
      <c r="A316" s="110"/>
    </row>
    <row r="317" spans="1:1" x14ac:dyDescent="0.2">
      <c r="A317" s="110"/>
    </row>
    <row r="318" spans="1:1" x14ac:dyDescent="0.2">
      <c r="A318" s="110"/>
    </row>
    <row r="319" spans="1:1" x14ac:dyDescent="0.2">
      <c r="A319" s="110"/>
    </row>
    <row r="320" spans="1:1" x14ac:dyDescent="0.2">
      <c r="A320" s="110"/>
    </row>
    <row r="321" spans="1:1" x14ac:dyDescent="0.2">
      <c r="A321" s="110"/>
    </row>
    <row r="322" spans="1:1" x14ac:dyDescent="0.2">
      <c r="A322" s="110"/>
    </row>
    <row r="323" spans="1:1" x14ac:dyDescent="0.2">
      <c r="A323" s="110"/>
    </row>
    <row r="324" spans="1:1" x14ac:dyDescent="0.2">
      <c r="A324" s="110"/>
    </row>
    <row r="325" spans="1:1" x14ac:dyDescent="0.2">
      <c r="A325" s="110"/>
    </row>
    <row r="326" spans="1:1" x14ac:dyDescent="0.2">
      <c r="A326" s="110"/>
    </row>
    <row r="327" spans="1:1" x14ac:dyDescent="0.2">
      <c r="A327" s="110"/>
    </row>
    <row r="328" spans="1:1" x14ac:dyDescent="0.2">
      <c r="A328" s="110"/>
    </row>
    <row r="329" spans="1:1" x14ac:dyDescent="0.2">
      <c r="A329" s="110"/>
    </row>
    <row r="330" spans="1:1" x14ac:dyDescent="0.2">
      <c r="A330" s="110"/>
    </row>
    <row r="331" spans="1:1" x14ac:dyDescent="0.2">
      <c r="A331" s="110"/>
    </row>
    <row r="332" spans="1:1" x14ac:dyDescent="0.2">
      <c r="A332" s="110"/>
    </row>
    <row r="333" spans="1:1" x14ac:dyDescent="0.2">
      <c r="A333" s="110"/>
    </row>
    <row r="334" spans="1:1" x14ac:dyDescent="0.2">
      <c r="A334" s="110"/>
    </row>
    <row r="335" spans="1:1" x14ac:dyDescent="0.2">
      <c r="A335" s="110"/>
    </row>
    <row r="336" spans="1:1" x14ac:dyDescent="0.2">
      <c r="A336" s="110"/>
    </row>
    <row r="337" spans="1:1" x14ac:dyDescent="0.2">
      <c r="A337" s="110"/>
    </row>
    <row r="338" spans="1:1" x14ac:dyDescent="0.2">
      <c r="A338" s="110"/>
    </row>
    <row r="339" spans="1:1" x14ac:dyDescent="0.2">
      <c r="A339" s="110"/>
    </row>
    <row r="340" spans="1:1" x14ac:dyDescent="0.2">
      <c r="A340" s="110"/>
    </row>
    <row r="341" spans="1:1" x14ac:dyDescent="0.2">
      <c r="A341" s="110"/>
    </row>
    <row r="342" spans="1:1" x14ac:dyDescent="0.2">
      <c r="A342" s="110"/>
    </row>
    <row r="343" spans="1:1" x14ac:dyDescent="0.2">
      <c r="A343" s="110"/>
    </row>
    <row r="344" spans="1:1" x14ac:dyDescent="0.2">
      <c r="A344" s="110"/>
    </row>
    <row r="345" spans="1:1" x14ac:dyDescent="0.2">
      <c r="A345" s="110"/>
    </row>
    <row r="346" spans="1:1" x14ac:dyDescent="0.2">
      <c r="A346" s="110"/>
    </row>
    <row r="347" spans="1:1" x14ac:dyDescent="0.2">
      <c r="A347" s="110"/>
    </row>
    <row r="348" spans="1:1" x14ac:dyDescent="0.2">
      <c r="A348" s="110"/>
    </row>
    <row r="349" spans="1:1" x14ac:dyDescent="0.2">
      <c r="A349" s="110"/>
    </row>
    <row r="350" spans="1:1" x14ac:dyDescent="0.2">
      <c r="A350" s="110"/>
    </row>
    <row r="351" spans="1:1" x14ac:dyDescent="0.2">
      <c r="A351" s="110"/>
    </row>
    <row r="352" spans="1:1" x14ac:dyDescent="0.2">
      <c r="A352" s="110"/>
    </row>
    <row r="353" spans="1:1" x14ac:dyDescent="0.2">
      <c r="A353" s="110"/>
    </row>
    <row r="354" spans="1:1" x14ac:dyDescent="0.2">
      <c r="A354" s="110"/>
    </row>
    <row r="355" spans="1:1" x14ac:dyDescent="0.2">
      <c r="A355" s="110"/>
    </row>
    <row r="356" spans="1:1" x14ac:dyDescent="0.2">
      <c r="A356" s="110"/>
    </row>
    <row r="357" spans="1:1" x14ac:dyDescent="0.2">
      <c r="A357" s="110"/>
    </row>
    <row r="358" spans="1:1" x14ac:dyDescent="0.2">
      <c r="A358" s="110"/>
    </row>
    <row r="359" spans="1:1" x14ac:dyDescent="0.2">
      <c r="A359" s="110"/>
    </row>
    <row r="360" spans="1:1" x14ac:dyDescent="0.2">
      <c r="A360" s="110"/>
    </row>
    <row r="361" spans="1:1" x14ac:dyDescent="0.2">
      <c r="A361" s="110"/>
    </row>
    <row r="362" spans="1:1" x14ac:dyDescent="0.2">
      <c r="A362" s="110"/>
    </row>
    <row r="363" spans="1:1" x14ac:dyDescent="0.2">
      <c r="A363" s="110"/>
    </row>
    <row r="364" spans="1:1" x14ac:dyDescent="0.2">
      <c r="A364" s="110"/>
    </row>
    <row r="365" spans="1:1" x14ac:dyDescent="0.2">
      <c r="A365" s="110"/>
    </row>
    <row r="366" spans="1:1" x14ac:dyDescent="0.2">
      <c r="A366" s="110"/>
    </row>
    <row r="367" spans="1:1" x14ac:dyDescent="0.2">
      <c r="A367" s="110"/>
    </row>
    <row r="368" spans="1:1" x14ac:dyDescent="0.2">
      <c r="A368" s="110"/>
    </row>
    <row r="369" spans="1:1" x14ac:dyDescent="0.2">
      <c r="A369" s="110"/>
    </row>
    <row r="370" spans="1:1" x14ac:dyDescent="0.2">
      <c r="A370" s="110"/>
    </row>
    <row r="371" spans="1:1" x14ac:dyDescent="0.2">
      <c r="A371" s="110"/>
    </row>
    <row r="372" spans="1:1" x14ac:dyDescent="0.2">
      <c r="A372" s="110"/>
    </row>
    <row r="373" spans="1:1" x14ac:dyDescent="0.2">
      <c r="A373" s="110"/>
    </row>
    <row r="374" spans="1:1" x14ac:dyDescent="0.2">
      <c r="A374" s="110"/>
    </row>
    <row r="375" spans="1:1" x14ac:dyDescent="0.2">
      <c r="A375" s="110"/>
    </row>
    <row r="376" spans="1:1" x14ac:dyDescent="0.2">
      <c r="A376" s="110"/>
    </row>
    <row r="377" spans="1:1" x14ac:dyDescent="0.2">
      <c r="A377" s="110"/>
    </row>
    <row r="378" spans="1:1" x14ac:dyDescent="0.2">
      <c r="A378" s="110"/>
    </row>
    <row r="379" spans="1:1" x14ac:dyDescent="0.2">
      <c r="A379" s="110"/>
    </row>
    <row r="380" spans="1:1" x14ac:dyDescent="0.2">
      <c r="A380" s="110"/>
    </row>
    <row r="381" spans="1:1" x14ac:dyDescent="0.2">
      <c r="A381" s="110"/>
    </row>
    <row r="382" spans="1:1" x14ac:dyDescent="0.2">
      <c r="A382" s="110"/>
    </row>
    <row r="383" spans="1:1" x14ac:dyDescent="0.2">
      <c r="A383" s="110"/>
    </row>
    <row r="384" spans="1:1" x14ac:dyDescent="0.2">
      <c r="A384" s="110"/>
    </row>
    <row r="385" spans="1:1" x14ac:dyDescent="0.2">
      <c r="A385" s="110"/>
    </row>
    <row r="386" spans="1:1" x14ac:dyDescent="0.2">
      <c r="A386" s="110"/>
    </row>
    <row r="387" spans="1:1" x14ac:dyDescent="0.2">
      <c r="A387" s="110"/>
    </row>
    <row r="388" spans="1:1" x14ac:dyDescent="0.2">
      <c r="A388" s="110"/>
    </row>
    <row r="389" spans="1:1" x14ac:dyDescent="0.2">
      <c r="A389" s="110"/>
    </row>
    <row r="390" spans="1:1" x14ac:dyDescent="0.2">
      <c r="A390" s="110"/>
    </row>
    <row r="391" spans="1:1" x14ac:dyDescent="0.2">
      <c r="A391" s="110"/>
    </row>
    <row r="392" spans="1:1" x14ac:dyDescent="0.2">
      <c r="A392" s="110"/>
    </row>
    <row r="393" spans="1:1" x14ac:dyDescent="0.2">
      <c r="A393" s="110"/>
    </row>
    <row r="394" spans="1:1" x14ac:dyDescent="0.2">
      <c r="A394" s="110"/>
    </row>
    <row r="395" spans="1:1" x14ac:dyDescent="0.2">
      <c r="A395" s="110"/>
    </row>
    <row r="396" spans="1:1" x14ac:dyDescent="0.2">
      <c r="A396" s="110"/>
    </row>
    <row r="397" spans="1:1" x14ac:dyDescent="0.2">
      <c r="A397" s="110"/>
    </row>
    <row r="398" spans="1:1" x14ac:dyDescent="0.2">
      <c r="A398" s="110"/>
    </row>
    <row r="399" spans="1:1" x14ac:dyDescent="0.2">
      <c r="A399" s="110"/>
    </row>
    <row r="400" spans="1:1" x14ac:dyDescent="0.2">
      <c r="A400" s="110"/>
    </row>
    <row r="401" spans="1:1" x14ac:dyDescent="0.2">
      <c r="A401" s="110"/>
    </row>
    <row r="402" spans="1:1" x14ac:dyDescent="0.2">
      <c r="A402" s="110"/>
    </row>
    <row r="403" spans="1:1" x14ac:dyDescent="0.2">
      <c r="A403" s="110"/>
    </row>
    <row r="404" spans="1:1" x14ac:dyDescent="0.2">
      <c r="A404" s="110"/>
    </row>
    <row r="405" spans="1:1" x14ac:dyDescent="0.2">
      <c r="A405" s="110"/>
    </row>
    <row r="406" spans="1:1" x14ac:dyDescent="0.2">
      <c r="A406" s="110"/>
    </row>
    <row r="407" spans="1:1" x14ac:dyDescent="0.2">
      <c r="A407" s="110"/>
    </row>
    <row r="408" spans="1:1" x14ac:dyDescent="0.2">
      <c r="A408" s="110"/>
    </row>
    <row r="409" spans="1:1" x14ac:dyDescent="0.2">
      <c r="A409" s="110"/>
    </row>
    <row r="410" spans="1:1" x14ac:dyDescent="0.2">
      <c r="A410" s="110"/>
    </row>
    <row r="411" spans="1:1" x14ac:dyDescent="0.2">
      <c r="A411" s="110"/>
    </row>
    <row r="412" spans="1:1" x14ac:dyDescent="0.2">
      <c r="A412" s="110"/>
    </row>
    <row r="413" spans="1:1" x14ac:dyDescent="0.2">
      <c r="A413" s="110"/>
    </row>
    <row r="414" spans="1:1" x14ac:dyDescent="0.2">
      <c r="A414" s="110"/>
    </row>
    <row r="415" spans="1:1" x14ac:dyDescent="0.2">
      <c r="A415" s="110"/>
    </row>
    <row r="416" spans="1:1" x14ac:dyDescent="0.2">
      <c r="A416" s="110"/>
    </row>
    <row r="417" spans="1:1" x14ac:dyDescent="0.2">
      <c r="A417" s="110"/>
    </row>
    <row r="418" spans="1:1" x14ac:dyDescent="0.2">
      <c r="A418" s="110"/>
    </row>
    <row r="419" spans="1:1" x14ac:dyDescent="0.2">
      <c r="A419" s="110"/>
    </row>
    <row r="420" spans="1:1" x14ac:dyDescent="0.2">
      <c r="A420" s="110"/>
    </row>
    <row r="421" spans="1:1" x14ac:dyDescent="0.2">
      <c r="A421" s="110"/>
    </row>
    <row r="422" spans="1:1" x14ac:dyDescent="0.2">
      <c r="A422" s="110"/>
    </row>
    <row r="423" spans="1:1" x14ac:dyDescent="0.2">
      <c r="A423" s="110"/>
    </row>
    <row r="424" spans="1:1" x14ac:dyDescent="0.2">
      <c r="A424" s="110"/>
    </row>
    <row r="425" spans="1:1" x14ac:dyDescent="0.2">
      <c r="A425" s="110"/>
    </row>
    <row r="426" spans="1:1" x14ac:dyDescent="0.2">
      <c r="A426" s="110"/>
    </row>
    <row r="427" spans="1:1" x14ac:dyDescent="0.2">
      <c r="A427" s="110"/>
    </row>
    <row r="428" spans="1:1" x14ac:dyDescent="0.2">
      <c r="A428" s="110"/>
    </row>
    <row r="429" spans="1:1" x14ac:dyDescent="0.2">
      <c r="A429" s="110"/>
    </row>
    <row r="430" spans="1:1" x14ac:dyDescent="0.2">
      <c r="A430" s="110"/>
    </row>
    <row r="431" spans="1:1" x14ac:dyDescent="0.2">
      <c r="A431" s="110"/>
    </row>
    <row r="432" spans="1:1" x14ac:dyDescent="0.2">
      <c r="A432" s="110"/>
    </row>
    <row r="433" spans="1:1" x14ac:dyDescent="0.2">
      <c r="A433" s="110"/>
    </row>
    <row r="434" spans="1:1" x14ac:dyDescent="0.2">
      <c r="A434" s="110"/>
    </row>
    <row r="435" spans="1:1" x14ac:dyDescent="0.2">
      <c r="A435" s="110"/>
    </row>
    <row r="436" spans="1:1" x14ac:dyDescent="0.2">
      <c r="A436" s="110"/>
    </row>
    <row r="437" spans="1:1" x14ac:dyDescent="0.2">
      <c r="A437" s="110"/>
    </row>
    <row r="438" spans="1:1" x14ac:dyDescent="0.2">
      <c r="A438" s="110"/>
    </row>
    <row r="439" spans="1:1" x14ac:dyDescent="0.2">
      <c r="A439" s="110"/>
    </row>
    <row r="440" spans="1:1" x14ac:dyDescent="0.2">
      <c r="A440" s="110"/>
    </row>
    <row r="441" spans="1:1" x14ac:dyDescent="0.2">
      <c r="A441" s="110"/>
    </row>
    <row r="442" spans="1:1" x14ac:dyDescent="0.2">
      <c r="A442" s="110"/>
    </row>
    <row r="443" spans="1:1" x14ac:dyDescent="0.2">
      <c r="A443" s="110"/>
    </row>
    <row r="444" spans="1:1" x14ac:dyDescent="0.2">
      <c r="A444" s="110"/>
    </row>
    <row r="445" spans="1:1" x14ac:dyDescent="0.2">
      <c r="A445" s="110"/>
    </row>
    <row r="446" spans="1:1" x14ac:dyDescent="0.2">
      <c r="A446" s="110"/>
    </row>
    <row r="447" spans="1:1" x14ac:dyDescent="0.2">
      <c r="A447" s="110"/>
    </row>
    <row r="448" spans="1:1" x14ac:dyDescent="0.2">
      <c r="A448" s="110"/>
    </row>
    <row r="449" spans="1:1" x14ac:dyDescent="0.2">
      <c r="A449" s="110"/>
    </row>
    <row r="450" spans="1:1" x14ac:dyDescent="0.2">
      <c r="A450" s="110"/>
    </row>
    <row r="451" spans="1:1" x14ac:dyDescent="0.2">
      <c r="A451" s="110"/>
    </row>
    <row r="452" spans="1:1" x14ac:dyDescent="0.2">
      <c r="A452" s="110"/>
    </row>
    <row r="453" spans="1:1" x14ac:dyDescent="0.2">
      <c r="A453" s="110"/>
    </row>
    <row r="454" spans="1:1" x14ac:dyDescent="0.2">
      <c r="A454" s="110"/>
    </row>
    <row r="455" spans="1:1" x14ac:dyDescent="0.2">
      <c r="A455" s="110"/>
    </row>
    <row r="456" spans="1:1" x14ac:dyDescent="0.2">
      <c r="A456" s="110"/>
    </row>
    <row r="457" spans="1:1" x14ac:dyDescent="0.2">
      <c r="A457" s="110"/>
    </row>
    <row r="458" spans="1:1" x14ac:dyDescent="0.2">
      <c r="A458" s="110"/>
    </row>
    <row r="459" spans="1:1" x14ac:dyDescent="0.2">
      <c r="A459" s="110"/>
    </row>
    <row r="460" spans="1:1" x14ac:dyDescent="0.2">
      <c r="A460" s="110"/>
    </row>
    <row r="461" spans="1:1" x14ac:dyDescent="0.2">
      <c r="A461" s="110"/>
    </row>
    <row r="462" spans="1:1" x14ac:dyDescent="0.2">
      <c r="A462" s="110"/>
    </row>
    <row r="463" spans="1:1" x14ac:dyDescent="0.2">
      <c r="A463" s="110"/>
    </row>
    <row r="464" spans="1:1" x14ac:dyDescent="0.2">
      <c r="A464" s="110"/>
    </row>
    <row r="465" spans="1:1" x14ac:dyDescent="0.2">
      <c r="A465" s="110"/>
    </row>
    <row r="466" spans="1:1" x14ac:dyDescent="0.2">
      <c r="A466" s="110"/>
    </row>
    <row r="467" spans="1:1" x14ac:dyDescent="0.2">
      <c r="A467" s="110"/>
    </row>
    <row r="468" spans="1:1" x14ac:dyDescent="0.2">
      <c r="A468" s="110"/>
    </row>
    <row r="469" spans="1:1" x14ac:dyDescent="0.2">
      <c r="A469" s="110"/>
    </row>
    <row r="470" spans="1:1" x14ac:dyDescent="0.2">
      <c r="A470" s="110"/>
    </row>
    <row r="471" spans="1:1" x14ac:dyDescent="0.2">
      <c r="A471" s="110"/>
    </row>
    <row r="472" spans="1:1" x14ac:dyDescent="0.2">
      <c r="A472" s="110"/>
    </row>
    <row r="473" spans="1:1" x14ac:dyDescent="0.2">
      <c r="A473" s="110"/>
    </row>
    <row r="474" spans="1:1" x14ac:dyDescent="0.2">
      <c r="A474" s="110"/>
    </row>
    <row r="475" spans="1:1" x14ac:dyDescent="0.2">
      <c r="A475" s="110"/>
    </row>
    <row r="476" spans="1:1" x14ac:dyDescent="0.2">
      <c r="A476" s="110"/>
    </row>
    <row r="477" spans="1:1" x14ac:dyDescent="0.2">
      <c r="A477" s="110"/>
    </row>
    <row r="478" spans="1:1" x14ac:dyDescent="0.2">
      <c r="A478" s="110"/>
    </row>
    <row r="479" spans="1:1" x14ac:dyDescent="0.2">
      <c r="A479" s="110"/>
    </row>
    <row r="480" spans="1:1" x14ac:dyDescent="0.2">
      <c r="A480" s="110"/>
    </row>
    <row r="481" spans="1:1" x14ac:dyDescent="0.2">
      <c r="A481" s="110"/>
    </row>
    <row r="482" spans="1:1" x14ac:dyDescent="0.2">
      <c r="A482" s="110"/>
    </row>
    <row r="483" spans="1:1" x14ac:dyDescent="0.2">
      <c r="A483" s="110"/>
    </row>
    <row r="484" spans="1:1" x14ac:dyDescent="0.2">
      <c r="A484" s="110"/>
    </row>
    <row r="485" spans="1:1" x14ac:dyDescent="0.2">
      <c r="A485" s="110"/>
    </row>
    <row r="486" spans="1:1" x14ac:dyDescent="0.2">
      <c r="A486" s="110"/>
    </row>
    <row r="487" spans="1:1" x14ac:dyDescent="0.2">
      <c r="A487" s="110"/>
    </row>
    <row r="488" spans="1:1" x14ac:dyDescent="0.2">
      <c r="A488" s="110"/>
    </row>
    <row r="489" spans="1:1" x14ac:dyDescent="0.2">
      <c r="A489" s="110"/>
    </row>
    <row r="490" spans="1:1" x14ac:dyDescent="0.2">
      <c r="A490" s="110"/>
    </row>
    <row r="491" spans="1:1" x14ac:dyDescent="0.2">
      <c r="A491" s="110"/>
    </row>
    <row r="492" spans="1:1" x14ac:dyDescent="0.2">
      <c r="A492" s="110"/>
    </row>
    <row r="493" spans="1:1" x14ac:dyDescent="0.2">
      <c r="A493" s="110"/>
    </row>
    <row r="494" spans="1:1" x14ac:dyDescent="0.2">
      <c r="A494" s="110"/>
    </row>
    <row r="495" spans="1:1" x14ac:dyDescent="0.2">
      <c r="A495" s="110"/>
    </row>
    <row r="496" spans="1:1" x14ac:dyDescent="0.2">
      <c r="A496" s="110"/>
    </row>
    <row r="497" spans="1:1" x14ac:dyDescent="0.2">
      <c r="A497" s="110"/>
    </row>
    <row r="498" spans="1:1" x14ac:dyDescent="0.2">
      <c r="A498" s="110"/>
    </row>
    <row r="499" spans="1:1" x14ac:dyDescent="0.2">
      <c r="A499" s="110"/>
    </row>
    <row r="500" spans="1:1" x14ac:dyDescent="0.2">
      <c r="A500" s="110"/>
    </row>
    <row r="501" spans="1:1" x14ac:dyDescent="0.2">
      <c r="A501" s="110"/>
    </row>
    <row r="502" spans="1:1" x14ac:dyDescent="0.2">
      <c r="A502" s="110"/>
    </row>
    <row r="503" spans="1:1" x14ac:dyDescent="0.2">
      <c r="A503" s="110"/>
    </row>
    <row r="504" spans="1:1" x14ac:dyDescent="0.2">
      <c r="A504" s="110"/>
    </row>
    <row r="505" spans="1:1" x14ac:dyDescent="0.2">
      <c r="A505" s="110"/>
    </row>
    <row r="506" spans="1:1" x14ac:dyDescent="0.2">
      <c r="A506" s="110"/>
    </row>
    <row r="507" spans="1:1" x14ac:dyDescent="0.2">
      <c r="A507" s="110"/>
    </row>
    <row r="508" spans="1:1" x14ac:dyDescent="0.2">
      <c r="A508" s="110"/>
    </row>
    <row r="509" spans="1:1" x14ac:dyDescent="0.2">
      <c r="A509" s="110"/>
    </row>
    <row r="510" spans="1:1" x14ac:dyDescent="0.2">
      <c r="A510" s="110"/>
    </row>
    <row r="511" spans="1:1" x14ac:dyDescent="0.2">
      <c r="A511" s="110"/>
    </row>
    <row r="512" spans="1:1" x14ac:dyDescent="0.2">
      <c r="A512" s="110"/>
    </row>
    <row r="513" spans="1:1" x14ac:dyDescent="0.2">
      <c r="A513" s="110"/>
    </row>
    <row r="514" spans="1:1" x14ac:dyDescent="0.2">
      <c r="A514" s="110"/>
    </row>
    <row r="515" spans="1:1" x14ac:dyDescent="0.2">
      <c r="A515" s="110"/>
    </row>
    <row r="516" spans="1:1" x14ac:dyDescent="0.2">
      <c r="A516" s="110"/>
    </row>
    <row r="517" spans="1:1" x14ac:dyDescent="0.2">
      <c r="A517" s="110"/>
    </row>
    <row r="518" spans="1:1" x14ac:dyDescent="0.2">
      <c r="A518" s="110"/>
    </row>
    <row r="519" spans="1:1" x14ac:dyDescent="0.2">
      <c r="A519" s="110"/>
    </row>
    <row r="520" spans="1:1" x14ac:dyDescent="0.2">
      <c r="A520" s="110"/>
    </row>
    <row r="521" spans="1:1" x14ac:dyDescent="0.2">
      <c r="A521" s="110"/>
    </row>
    <row r="522" spans="1:1" x14ac:dyDescent="0.2">
      <c r="A522" s="110"/>
    </row>
    <row r="523" spans="1:1" x14ac:dyDescent="0.2">
      <c r="A523" s="110"/>
    </row>
    <row r="524" spans="1:1" x14ac:dyDescent="0.2">
      <c r="A524" s="110"/>
    </row>
    <row r="525" spans="1:1" x14ac:dyDescent="0.2">
      <c r="A525" s="110"/>
    </row>
    <row r="526" spans="1:1" x14ac:dyDescent="0.2">
      <c r="A526" s="110"/>
    </row>
    <row r="527" spans="1:1" x14ac:dyDescent="0.2">
      <c r="A527" s="110"/>
    </row>
    <row r="528" spans="1:1" x14ac:dyDescent="0.2">
      <c r="A528" s="110"/>
    </row>
    <row r="529" spans="1:1" x14ac:dyDescent="0.2">
      <c r="A529" s="110"/>
    </row>
    <row r="530" spans="1:1" x14ac:dyDescent="0.2">
      <c r="A530" s="110"/>
    </row>
    <row r="531" spans="1:1" x14ac:dyDescent="0.2">
      <c r="A531" s="110"/>
    </row>
    <row r="532" spans="1:1" x14ac:dyDescent="0.2">
      <c r="A532" s="110"/>
    </row>
    <row r="533" spans="1:1" x14ac:dyDescent="0.2">
      <c r="A533" s="110"/>
    </row>
    <row r="534" spans="1:1" x14ac:dyDescent="0.2">
      <c r="A534" s="110"/>
    </row>
    <row r="535" spans="1:1" x14ac:dyDescent="0.2">
      <c r="A535" s="110"/>
    </row>
    <row r="536" spans="1:1" x14ac:dyDescent="0.2">
      <c r="A536" s="110"/>
    </row>
    <row r="537" spans="1:1" x14ac:dyDescent="0.2">
      <c r="A537" s="110"/>
    </row>
    <row r="538" spans="1:1" x14ac:dyDescent="0.2">
      <c r="A538" s="110"/>
    </row>
    <row r="539" spans="1:1" x14ac:dyDescent="0.2">
      <c r="A539" s="110"/>
    </row>
    <row r="540" spans="1:1" x14ac:dyDescent="0.2">
      <c r="A540" s="110"/>
    </row>
    <row r="541" spans="1:1" x14ac:dyDescent="0.2">
      <c r="A541" s="110"/>
    </row>
    <row r="542" spans="1:1" x14ac:dyDescent="0.2">
      <c r="A542" s="110"/>
    </row>
    <row r="543" spans="1:1" x14ac:dyDescent="0.2">
      <c r="A543" s="110"/>
    </row>
    <row r="544" spans="1:1" x14ac:dyDescent="0.2">
      <c r="A544" s="110"/>
    </row>
    <row r="545" spans="1:1" x14ac:dyDescent="0.2">
      <c r="A545" s="110"/>
    </row>
    <row r="546" spans="1:1" x14ac:dyDescent="0.2">
      <c r="A546" s="110"/>
    </row>
    <row r="547" spans="1:1" x14ac:dyDescent="0.2">
      <c r="A547" s="110"/>
    </row>
    <row r="548" spans="1:1" x14ac:dyDescent="0.2">
      <c r="A548" s="110"/>
    </row>
    <row r="549" spans="1:1" x14ac:dyDescent="0.2">
      <c r="A549" s="110"/>
    </row>
    <row r="550" spans="1:1" x14ac:dyDescent="0.2">
      <c r="A550" s="110"/>
    </row>
    <row r="551" spans="1:1" x14ac:dyDescent="0.2">
      <c r="A551" s="110"/>
    </row>
    <row r="552" spans="1:1" x14ac:dyDescent="0.2">
      <c r="A552" s="110"/>
    </row>
    <row r="553" spans="1:1" x14ac:dyDescent="0.2">
      <c r="A553" s="110"/>
    </row>
    <row r="554" spans="1:1" x14ac:dyDescent="0.2">
      <c r="A554" s="110"/>
    </row>
    <row r="555" spans="1:1" x14ac:dyDescent="0.2">
      <c r="A555" s="110"/>
    </row>
    <row r="556" spans="1:1" x14ac:dyDescent="0.2">
      <c r="A556" s="110"/>
    </row>
    <row r="557" spans="1:1" x14ac:dyDescent="0.2">
      <c r="A557" s="110"/>
    </row>
    <row r="558" spans="1:1" x14ac:dyDescent="0.2">
      <c r="A558" s="110"/>
    </row>
    <row r="559" spans="1:1" x14ac:dyDescent="0.2">
      <c r="A559" s="110"/>
    </row>
    <row r="560" spans="1:1" x14ac:dyDescent="0.2">
      <c r="A560" s="110"/>
    </row>
    <row r="561" spans="1:1" x14ac:dyDescent="0.2">
      <c r="A561" s="110"/>
    </row>
    <row r="562" spans="1:1" x14ac:dyDescent="0.2">
      <c r="A562" s="110"/>
    </row>
    <row r="563" spans="1:1" x14ac:dyDescent="0.2">
      <c r="A563" s="110"/>
    </row>
    <row r="564" spans="1:1" x14ac:dyDescent="0.2">
      <c r="A564" s="110"/>
    </row>
    <row r="565" spans="1:1" x14ac:dyDescent="0.2">
      <c r="A565" s="110"/>
    </row>
    <row r="566" spans="1:1" x14ac:dyDescent="0.2">
      <c r="A566" s="110"/>
    </row>
    <row r="567" spans="1:1" x14ac:dyDescent="0.2">
      <c r="A567" s="110"/>
    </row>
    <row r="568" spans="1:1" x14ac:dyDescent="0.2">
      <c r="A568" s="110"/>
    </row>
    <row r="569" spans="1:1" x14ac:dyDescent="0.2">
      <c r="A569" s="110"/>
    </row>
    <row r="570" spans="1:1" x14ac:dyDescent="0.2">
      <c r="A570" s="110"/>
    </row>
    <row r="571" spans="1:1" x14ac:dyDescent="0.2">
      <c r="A571" s="110"/>
    </row>
    <row r="572" spans="1:1" x14ac:dyDescent="0.2">
      <c r="A572" s="110"/>
    </row>
    <row r="573" spans="1:1" x14ac:dyDescent="0.2">
      <c r="A573" s="110"/>
    </row>
    <row r="574" spans="1:1" x14ac:dyDescent="0.2">
      <c r="A574" s="110"/>
    </row>
    <row r="575" spans="1:1" x14ac:dyDescent="0.2">
      <c r="A575" s="110"/>
    </row>
    <row r="576" spans="1:1" x14ac:dyDescent="0.2">
      <c r="A576" s="110"/>
    </row>
    <row r="577" spans="1:1" x14ac:dyDescent="0.2">
      <c r="A577" s="110"/>
    </row>
    <row r="578" spans="1:1" x14ac:dyDescent="0.2">
      <c r="A578" s="110"/>
    </row>
    <row r="579" spans="1:1" x14ac:dyDescent="0.2">
      <c r="A579" s="110"/>
    </row>
    <row r="580" spans="1:1" x14ac:dyDescent="0.2">
      <c r="A580" s="110"/>
    </row>
    <row r="581" spans="1:1" x14ac:dyDescent="0.2">
      <c r="A581" s="110"/>
    </row>
    <row r="582" spans="1:1" x14ac:dyDescent="0.2">
      <c r="A582" s="110"/>
    </row>
    <row r="583" spans="1:1" x14ac:dyDescent="0.2">
      <c r="A583" s="110"/>
    </row>
    <row r="584" spans="1:1" x14ac:dyDescent="0.2">
      <c r="A584" s="110"/>
    </row>
    <row r="585" spans="1:1" x14ac:dyDescent="0.2">
      <c r="A585" s="110"/>
    </row>
    <row r="586" spans="1:1" x14ac:dyDescent="0.2">
      <c r="A586" s="110"/>
    </row>
    <row r="587" spans="1:1" x14ac:dyDescent="0.2">
      <c r="A587" s="110"/>
    </row>
    <row r="588" spans="1:1" x14ac:dyDescent="0.2">
      <c r="A588" s="110"/>
    </row>
    <row r="589" spans="1:1" x14ac:dyDescent="0.2">
      <c r="A589" s="110"/>
    </row>
    <row r="590" spans="1:1" x14ac:dyDescent="0.2">
      <c r="A590" s="110"/>
    </row>
    <row r="591" spans="1:1" x14ac:dyDescent="0.2">
      <c r="A591" s="110"/>
    </row>
    <row r="592" spans="1:1" x14ac:dyDescent="0.2">
      <c r="A592" s="110"/>
    </row>
    <row r="593" spans="1:1" x14ac:dyDescent="0.2">
      <c r="A593" s="110"/>
    </row>
    <row r="594" spans="1:1" x14ac:dyDescent="0.2">
      <c r="A594" s="110"/>
    </row>
    <row r="595" spans="1:1" x14ac:dyDescent="0.2">
      <c r="A595" s="110"/>
    </row>
    <row r="596" spans="1:1" x14ac:dyDescent="0.2">
      <c r="A596" s="110"/>
    </row>
    <row r="597" spans="1:1" x14ac:dyDescent="0.2">
      <c r="A597" s="110"/>
    </row>
    <row r="598" spans="1:1" x14ac:dyDescent="0.2">
      <c r="A598" s="110"/>
    </row>
    <row r="599" spans="1:1" x14ac:dyDescent="0.2">
      <c r="A599" s="110"/>
    </row>
    <row r="600" spans="1:1" x14ac:dyDescent="0.2">
      <c r="A600" s="110"/>
    </row>
    <row r="601" spans="1:1" x14ac:dyDescent="0.2">
      <c r="A601" s="110"/>
    </row>
    <row r="602" spans="1:1" x14ac:dyDescent="0.2">
      <c r="A602" s="110"/>
    </row>
    <row r="603" spans="1:1" x14ac:dyDescent="0.2">
      <c r="A603" s="110"/>
    </row>
    <row r="604" spans="1:1" x14ac:dyDescent="0.2">
      <c r="A604" s="110"/>
    </row>
    <row r="605" spans="1:1" x14ac:dyDescent="0.2">
      <c r="A605" s="110"/>
    </row>
    <row r="606" spans="1:1" x14ac:dyDescent="0.2">
      <c r="A606" s="110"/>
    </row>
    <row r="607" spans="1:1" x14ac:dyDescent="0.2">
      <c r="A607" s="110"/>
    </row>
    <row r="608" spans="1:1" x14ac:dyDescent="0.2">
      <c r="A608" s="110"/>
    </row>
    <row r="609" spans="1:1" x14ac:dyDescent="0.2">
      <c r="A609" s="110"/>
    </row>
    <row r="610" spans="1:1" x14ac:dyDescent="0.2">
      <c r="A610" s="110"/>
    </row>
    <row r="611" spans="1:1" x14ac:dyDescent="0.2">
      <c r="A611" s="110"/>
    </row>
    <row r="612" spans="1:1" x14ac:dyDescent="0.2">
      <c r="A612" s="110"/>
    </row>
    <row r="613" spans="1:1" x14ac:dyDescent="0.2">
      <c r="A613" s="110"/>
    </row>
    <row r="614" spans="1:1" x14ac:dyDescent="0.2">
      <c r="A614" s="110"/>
    </row>
    <row r="615" spans="1:1" x14ac:dyDescent="0.2">
      <c r="A615" s="110"/>
    </row>
    <row r="616" spans="1:1" x14ac:dyDescent="0.2">
      <c r="A616" s="110"/>
    </row>
    <row r="617" spans="1:1" x14ac:dyDescent="0.2">
      <c r="A617" s="110"/>
    </row>
    <row r="618" spans="1:1" x14ac:dyDescent="0.2">
      <c r="A618" s="110"/>
    </row>
    <row r="619" spans="1:1" x14ac:dyDescent="0.2">
      <c r="A619" s="110"/>
    </row>
    <row r="620" spans="1:1" x14ac:dyDescent="0.2">
      <c r="A620" s="110"/>
    </row>
    <row r="621" spans="1:1" x14ac:dyDescent="0.2">
      <c r="A621" s="110"/>
    </row>
    <row r="622" spans="1:1" x14ac:dyDescent="0.2">
      <c r="A622" s="110"/>
    </row>
    <row r="623" spans="1:1" x14ac:dyDescent="0.2">
      <c r="A623" s="110"/>
    </row>
    <row r="624" spans="1:1" x14ac:dyDescent="0.2">
      <c r="A624" s="110"/>
    </row>
    <row r="625" spans="1:1" x14ac:dyDescent="0.2">
      <c r="A625" s="110"/>
    </row>
    <row r="626" spans="1:1" x14ac:dyDescent="0.2">
      <c r="A626" s="110"/>
    </row>
    <row r="627" spans="1:1" x14ac:dyDescent="0.2">
      <c r="A627" s="110"/>
    </row>
    <row r="628" spans="1:1" x14ac:dyDescent="0.2">
      <c r="A628" s="110"/>
    </row>
    <row r="629" spans="1:1" x14ac:dyDescent="0.2">
      <c r="A629" s="110"/>
    </row>
    <row r="630" spans="1:1" x14ac:dyDescent="0.2">
      <c r="A630" s="110"/>
    </row>
    <row r="631" spans="1:1" x14ac:dyDescent="0.2">
      <c r="A631" s="110"/>
    </row>
    <row r="632" spans="1:1" x14ac:dyDescent="0.2">
      <c r="A632" s="110"/>
    </row>
    <row r="633" spans="1:1" x14ac:dyDescent="0.2">
      <c r="A633" s="110"/>
    </row>
    <row r="634" spans="1:1" x14ac:dyDescent="0.2">
      <c r="A634" s="110"/>
    </row>
    <row r="635" spans="1:1" x14ac:dyDescent="0.2">
      <c r="A635" s="110"/>
    </row>
    <row r="636" spans="1:1" x14ac:dyDescent="0.2">
      <c r="A636" s="110"/>
    </row>
    <row r="637" spans="1:1" x14ac:dyDescent="0.2">
      <c r="A637" s="110"/>
    </row>
    <row r="638" spans="1:1" x14ac:dyDescent="0.2">
      <c r="A638" s="110"/>
    </row>
    <row r="639" spans="1:1" x14ac:dyDescent="0.2">
      <c r="A639" s="110"/>
    </row>
    <row r="640" spans="1:1" x14ac:dyDescent="0.2">
      <c r="A640" s="110"/>
    </row>
    <row r="641" spans="1:1" x14ac:dyDescent="0.2">
      <c r="A641" s="110"/>
    </row>
    <row r="642" spans="1:1" x14ac:dyDescent="0.2">
      <c r="A642" s="110"/>
    </row>
    <row r="643" spans="1:1" x14ac:dyDescent="0.2">
      <c r="A643" s="110"/>
    </row>
    <row r="644" spans="1:1" x14ac:dyDescent="0.2">
      <c r="A644" s="110"/>
    </row>
    <row r="645" spans="1:1" x14ac:dyDescent="0.2">
      <c r="A645" s="110"/>
    </row>
    <row r="646" spans="1:1" x14ac:dyDescent="0.2">
      <c r="A646" s="110"/>
    </row>
    <row r="647" spans="1:1" x14ac:dyDescent="0.2">
      <c r="A647" s="110"/>
    </row>
    <row r="648" spans="1:1" x14ac:dyDescent="0.2">
      <c r="A648" s="110"/>
    </row>
    <row r="649" spans="1:1" x14ac:dyDescent="0.2">
      <c r="A649" s="110"/>
    </row>
    <row r="650" spans="1:1" x14ac:dyDescent="0.2">
      <c r="A650" s="110"/>
    </row>
    <row r="651" spans="1:1" x14ac:dyDescent="0.2">
      <c r="A651" s="110"/>
    </row>
    <row r="652" spans="1:1" x14ac:dyDescent="0.2">
      <c r="A652" s="110"/>
    </row>
    <row r="653" spans="1:1" x14ac:dyDescent="0.2">
      <c r="A653" s="110"/>
    </row>
    <row r="654" spans="1:1" x14ac:dyDescent="0.2">
      <c r="A654" s="110"/>
    </row>
    <row r="655" spans="1:1" x14ac:dyDescent="0.2">
      <c r="A655" s="110"/>
    </row>
    <row r="656" spans="1:1" x14ac:dyDescent="0.2">
      <c r="A656" s="110"/>
    </row>
    <row r="657" spans="1:1" x14ac:dyDescent="0.2">
      <c r="A657" s="110"/>
    </row>
    <row r="658" spans="1:1" x14ac:dyDescent="0.2">
      <c r="A658" s="110"/>
    </row>
    <row r="659" spans="1:1" x14ac:dyDescent="0.2">
      <c r="A659" s="110"/>
    </row>
    <row r="660" spans="1:1" x14ac:dyDescent="0.2">
      <c r="A660" s="110"/>
    </row>
    <row r="661" spans="1:1" x14ac:dyDescent="0.2">
      <c r="A661" s="110"/>
    </row>
    <row r="662" spans="1:1" x14ac:dyDescent="0.2">
      <c r="A662" s="110"/>
    </row>
    <row r="663" spans="1:1" x14ac:dyDescent="0.2">
      <c r="A663" s="110"/>
    </row>
    <row r="664" spans="1:1" x14ac:dyDescent="0.2">
      <c r="A664" s="110"/>
    </row>
    <row r="665" spans="1:1" x14ac:dyDescent="0.2">
      <c r="A665" s="110"/>
    </row>
    <row r="666" spans="1:1" x14ac:dyDescent="0.2">
      <c r="A666" s="110"/>
    </row>
    <row r="667" spans="1:1" x14ac:dyDescent="0.2">
      <c r="A667" s="110"/>
    </row>
    <row r="668" spans="1:1" x14ac:dyDescent="0.2">
      <c r="A668" s="110"/>
    </row>
    <row r="669" spans="1:1" x14ac:dyDescent="0.2">
      <c r="A669" s="110"/>
    </row>
    <row r="670" spans="1:1" x14ac:dyDescent="0.2">
      <c r="A670" s="110"/>
    </row>
    <row r="671" spans="1:1" x14ac:dyDescent="0.2">
      <c r="A671" s="110"/>
    </row>
    <row r="672" spans="1:1" x14ac:dyDescent="0.2">
      <c r="A672" s="110"/>
    </row>
    <row r="673" spans="1:1" x14ac:dyDescent="0.2">
      <c r="A673" s="110"/>
    </row>
    <row r="674" spans="1:1" x14ac:dyDescent="0.2">
      <c r="A674" s="110"/>
    </row>
    <row r="675" spans="1:1" x14ac:dyDescent="0.2">
      <c r="A675" s="110"/>
    </row>
    <row r="676" spans="1:1" x14ac:dyDescent="0.2">
      <c r="A676" s="110"/>
    </row>
    <row r="677" spans="1:1" x14ac:dyDescent="0.2">
      <c r="A677" s="110"/>
    </row>
    <row r="678" spans="1:1" x14ac:dyDescent="0.2">
      <c r="A678" s="110"/>
    </row>
    <row r="679" spans="1:1" x14ac:dyDescent="0.2">
      <c r="A679" s="110"/>
    </row>
    <row r="680" spans="1:1" x14ac:dyDescent="0.2">
      <c r="A680" s="110"/>
    </row>
    <row r="681" spans="1:1" x14ac:dyDescent="0.2">
      <c r="A681" s="110"/>
    </row>
    <row r="682" spans="1:1" x14ac:dyDescent="0.2">
      <c r="A682" s="110"/>
    </row>
    <row r="683" spans="1:1" x14ac:dyDescent="0.2">
      <c r="A683" s="110"/>
    </row>
    <row r="684" spans="1:1" x14ac:dyDescent="0.2">
      <c r="A684" s="110"/>
    </row>
    <row r="685" spans="1:1" x14ac:dyDescent="0.2">
      <c r="A685" s="110"/>
    </row>
    <row r="686" spans="1:1" x14ac:dyDescent="0.2">
      <c r="A686" s="110"/>
    </row>
    <row r="687" spans="1:1" x14ac:dyDescent="0.2">
      <c r="A687" s="110"/>
    </row>
    <row r="688" spans="1:1" x14ac:dyDescent="0.2">
      <c r="A688" s="110"/>
    </row>
    <row r="689" spans="1:1" x14ac:dyDescent="0.2">
      <c r="A689" s="110"/>
    </row>
    <row r="690" spans="1:1" x14ac:dyDescent="0.2">
      <c r="A690" s="110"/>
    </row>
    <row r="691" spans="1:1" x14ac:dyDescent="0.2">
      <c r="A691" s="110"/>
    </row>
    <row r="692" spans="1:1" x14ac:dyDescent="0.2">
      <c r="A692" s="110"/>
    </row>
    <row r="693" spans="1:1" x14ac:dyDescent="0.2">
      <c r="A693" s="110"/>
    </row>
    <row r="694" spans="1:1" x14ac:dyDescent="0.2">
      <c r="A694" s="110"/>
    </row>
    <row r="695" spans="1:1" x14ac:dyDescent="0.2">
      <c r="A695" s="110"/>
    </row>
    <row r="696" spans="1:1" x14ac:dyDescent="0.2">
      <c r="A696" s="110"/>
    </row>
    <row r="697" spans="1:1" x14ac:dyDescent="0.2">
      <c r="A697" s="110"/>
    </row>
    <row r="698" spans="1:1" x14ac:dyDescent="0.2">
      <c r="A698" s="110"/>
    </row>
    <row r="699" spans="1:1" x14ac:dyDescent="0.2">
      <c r="A699" s="110"/>
    </row>
    <row r="700" spans="1:1" x14ac:dyDescent="0.2">
      <c r="A700" s="110"/>
    </row>
    <row r="701" spans="1:1" x14ac:dyDescent="0.2">
      <c r="A701" s="110"/>
    </row>
    <row r="702" spans="1:1" x14ac:dyDescent="0.2">
      <c r="A702" s="110"/>
    </row>
    <row r="703" spans="1:1" x14ac:dyDescent="0.2">
      <c r="A703" s="110"/>
    </row>
    <row r="704" spans="1:1" x14ac:dyDescent="0.2">
      <c r="A704" s="110"/>
    </row>
    <row r="705" spans="1:1" x14ac:dyDescent="0.2">
      <c r="A705" s="110"/>
    </row>
    <row r="706" spans="1:1" x14ac:dyDescent="0.2">
      <c r="A706" s="110"/>
    </row>
    <row r="707" spans="1:1" x14ac:dyDescent="0.2">
      <c r="A707" s="110"/>
    </row>
    <row r="708" spans="1:1" x14ac:dyDescent="0.2">
      <c r="A708" s="110"/>
    </row>
    <row r="709" spans="1:1" x14ac:dyDescent="0.2">
      <c r="A709" s="110"/>
    </row>
    <row r="710" spans="1:1" x14ac:dyDescent="0.2">
      <c r="A710" s="110"/>
    </row>
    <row r="711" spans="1:1" x14ac:dyDescent="0.2">
      <c r="A711" s="110"/>
    </row>
    <row r="712" spans="1:1" x14ac:dyDescent="0.2">
      <c r="A712" s="110"/>
    </row>
    <row r="713" spans="1:1" x14ac:dyDescent="0.2">
      <c r="A713" s="110"/>
    </row>
    <row r="714" spans="1:1" x14ac:dyDescent="0.2">
      <c r="A714" s="110"/>
    </row>
    <row r="715" spans="1:1" x14ac:dyDescent="0.2">
      <c r="A715" s="110"/>
    </row>
    <row r="716" spans="1:1" x14ac:dyDescent="0.2">
      <c r="A716" s="110"/>
    </row>
    <row r="717" spans="1:1" x14ac:dyDescent="0.2">
      <c r="A717" s="110"/>
    </row>
    <row r="718" spans="1:1" x14ac:dyDescent="0.2">
      <c r="A718" s="110"/>
    </row>
    <row r="719" spans="1:1" x14ac:dyDescent="0.2">
      <c r="A719" s="110"/>
    </row>
    <row r="720" spans="1:1" x14ac:dyDescent="0.2">
      <c r="A720" s="110"/>
    </row>
    <row r="721" spans="1:1" x14ac:dyDescent="0.2">
      <c r="A721" s="110"/>
    </row>
    <row r="722" spans="1:1" x14ac:dyDescent="0.2">
      <c r="A722" s="110"/>
    </row>
    <row r="723" spans="1:1" x14ac:dyDescent="0.2">
      <c r="A723" s="110"/>
    </row>
    <row r="724" spans="1:1" x14ac:dyDescent="0.2">
      <c r="A724" s="110"/>
    </row>
    <row r="725" spans="1:1" x14ac:dyDescent="0.2">
      <c r="A725" s="110"/>
    </row>
    <row r="726" spans="1:1" x14ac:dyDescent="0.2">
      <c r="A726" s="110"/>
    </row>
    <row r="727" spans="1:1" x14ac:dyDescent="0.2">
      <c r="A727" s="110"/>
    </row>
    <row r="728" spans="1:1" x14ac:dyDescent="0.2">
      <c r="A728" s="110"/>
    </row>
    <row r="729" spans="1:1" x14ac:dyDescent="0.2">
      <c r="A729" s="110"/>
    </row>
    <row r="730" spans="1:1" x14ac:dyDescent="0.2">
      <c r="A730" s="110"/>
    </row>
    <row r="731" spans="1:1" x14ac:dyDescent="0.2">
      <c r="A731" s="110"/>
    </row>
    <row r="732" spans="1:1" x14ac:dyDescent="0.2">
      <c r="A732" s="110"/>
    </row>
    <row r="733" spans="1:1" x14ac:dyDescent="0.2">
      <c r="A733" s="110"/>
    </row>
    <row r="734" spans="1:1" x14ac:dyDescent="0.2">
      <c r="A734" s="110"/>
    </row>
    <row r="735" spans="1:1" x14ac:dyDescent="0.2">
      <c r="A735" s="110"/>
    </row>
    <row r="736" spans="1:1" x14ac:dyDescent="0.2">
      <c r="A736" s="110"/>
    </row>
    <row r="737" spans="1:1" x14ac:dyDescent="0.2">
      <c r="A737" s="110"/>
    </row>
    <row r="738" spans="1:1" x14ac:dyDescent="0.2">
      <c r="A738" s="110"/>
    </row>
    <row r="739" spans="1:1" x14ac:dyDescent="0.2">
      <c r="A739" s="110"/>
    </row>
    <row r="740" spans="1:1" x14ac:dyDescent="0.2">
      <c r="A740" s="110"/>
    </row>
    <row r="741" spans="1:1" x14ac:dyDescent="0.2">
      <c r="A741" s="110"/>
    </row>
    <row r="742" spans="1:1" x14ac:dyDescent="0.2">
      <c r="A742" s="110"/>
    </row>
    <row r="743" spans="1:1" x14ac:dyDescent="0.2">
      <c r="A743" s="110"/>
    </row>
    <row r="744" spans="1:1" x14ac:dyDescent="0.2">
      <c r="A744" s="110"/>
    </row>
    <row r="745" spans="1:1" x14ac:dyDescent="0.2">
      <c r="A745" s="110"/>
    </row>
    <row r="746" spans="1:1" x14ac:dyDescent="0.2">
      <c r="A746" s="110"/>
    </row>
    <row r="747" spans="1:1" x14ac:dyDescent="0.2">
      <c r="A747" s="110"/>
    </row>
    <row r="748" spans="1:1" x14ac:dyDescent="0.2">
      <c r="A748" s="110"/>
    </row>
    <row r="749" spans="1:1" x14ac:dyDescent="0.2">
      <c r="A749" s="110"/>
    </row>
    <row r="750" spans="1:1" x14ac:dyDescent="0.2">
      <c r="A750" s="110"/>
    </row>
    <row r="751" spans="1:1" x14ac:dyDescent="0.2">
      <c r="A751" s="110"/>
    </row>
    <row r="752" spans="1:1" x14ac:dyDescent="0.2">
      <c r="A752" s="110"/>
    </row>
    <row r="753" spans="1:1" x14ac:dyDescent="0.2">
      <c r="A753" s="110"/>
    </row>
    <row r="754" spans="1:1" x14ac:dyDescent="0.2">
      <c r="A754" s="110"/>
    </row>
    <row r="755" spans="1:1" x14ac:dyDescent="0.2">
      <c r="A755" s="110"/>
    </row>
    <row r="756" spans="1:1" x14ac:dyDescent="0.2">
      <c r="A756" s="110"/>
    </row>
    <row r="757" spans="1:1" x14ac:dyDescent="0.2">
      <c r="A757" s="110"/>
    </row>
    <row r="758" spans="1:1" x14ac:dyDescent="0.2">
      <c r="A758" s="110"/>
    </row>
    <row r="759" spans="1:1" x14ac:dyDescent="0.2">
      <c r="A759" s="110"/>
    </row>
    <row r="760" spans="1:1" x14ac:dyDescent="0.2">
      <c r="A760" s="110"/>
    </row>
    <row r="761" spans="1:1" x14ac:dyDescent="0.2">
      <c r="A761" s="110"/>
    </row>
    <row r="762" spans="1:1" x14ac:dyDescent="0.2">
      <c r="A762" s="110"/>
    </row>
    <row r="763" spans="1:1" x14ac:dyDescent="0.2">
      <c r="A763" s="110"/>
    </row>
    <row r="764" spans="1:1" x14ac:dyDescent="0.2">
      <c r="A764" s="110"/>
    </row>
    <row r="765" spans="1:1" x14ac:dyDescent="0.2">
      <c r="A765" s="110"/>
    </row>
    <row r="766" spans="1:1" x14ac:dyDescent="0.2">
      <c r="A766" s="110"/>
    </row>
    <row r="767" spans="1:1" x14ac:dyDescent="0.2">
      <c r="A767" s="110"/>
    </row>
    <row r="768" spans="1:1" x14ac:dyDescent="0.2">
      <c r="A768" s="110"/>
    </row>
    <row r="769" spans="1:1" x14ac:dyDescent="0.2">
      <c r="A769" s="110"/>
    </row>
    <row r="770" spans="1:1" x14ac:dyDescent="0.2">
      <c r="A770" s="110"/>
    </row>
    <row r="771" spans="1:1" x14ac:dyDescent="0.2">
      <c r="A771" s="110"/>
    </row>
    <row r="772" spans="1:1" x14ac:dyDescent="0.2">
      <c r="A772" s="110"/>
    </row>
    <row r="773" spans="1:1" x14ac:dyDescent="0.2">
      <c r="A773" s="110"/>
    </row>
    <row r="774" spans="1:1" x14ac:dyDescent="0.2">
      <c r="A774" s="110"/>
    </row>
    <row r="775" spans="1:1" x14ac:dyDescent="0.2">
      <c r="A775" s="110"/>
    </row>
    <row r="776" spans="1:1" x14ac:dyDescent="0.2">
      <c r="A776" s="110"/>
    </row>
    <row r="777" spans="1:1" x14ac:dyDescent="0.2">
      <c r="A777" s="110"/>
    </row>
    <row r="778" spans="1:1" x14ac:dyDescent="0.2">
      <c r="A778" s="110"/>
    </row>
    <row r="779" spans="1:1" x14ac:dyDescent="0.2">
      <c r="A779" s="110"/>
    </row>
    <row r="780" spans="1:1" x14ac:dyDescent="0.2">
      <c r="A780" s="110"/>
    </row>
    <row r="781" spans="1:1" x14ac:dyDescent="0.2">
      <c r="A781" s="110"/>
    </row>
    <row r="782" spans="1:1" x14ac:dyDescent="0.2">
      <c r="A782" s="110"/>
    </row>
    <row r="783" spans="1:1" x14ac:dyDescent="0.2">
      <c r="A783" s="110"/>
    </row>
    <row r="784" spans="1:1" x14ac:dyDescent="0.2">
      <c r="A784" s="110"/>
    </row>
    <row r="785" spans="1:1" x14ac:dyDescent="0.2">
      <c r="A785" s="110"/>
    </row>
    <row r="786" spans="1:1" x14ac:dyDescent="0.2">
      <c r="A786" s="110"/>
    </row>
    <row r="787" spans="1:1" x14ac:dyDescent="0.2">
      <c r="A787" s="110"/>
    </row>
    <row r="788" spans="1:1" x14ac:dyDescent="0.2">
      <c r="A788" s="110"/>
    </row>
    <row r="789" spans="1:1" x14ac:dyDescent="0.2">
      <c r="A789" s="110"/>
    </row>
    <row r="790" spans="1:1" x14ac:dyDescent="0.2">
      <c r="A790" s="110"/>
    </row>
    <row r="791" spans="1:1" x14ac:dyDescent="0.2">
      <c r="A791" s="110"/>
    </row>
    <row r="792" spans="1:1" x14ac:dyDescent="0.2">
      <c r="A792" s="110"/>
    </row>
    <row r="793" spans="1:1" x14ac:dyDescent="0.2">
      <c r="A793" s="110"/>
    </row>
    <row r="794" spans="1:1" x14ac:dyDescent="0.2">
      <c r="A794" s="110"/>
    </row>
    <row r="795" spans="1:1" x14ac:dyDescent="0.2">
      <c r="A795" s="110"/>
    </row>
    <row r="796" spans="1:1" x14ac:dyDescent="0.2">
      <c r="A796" s="110"/>
    </row>
    <row r="797" spans="1:1" x14ac:dyDescent="0.2">
      <c r="A797" s="110"/>
    </row>
    <row r="798" spans="1:1" x14ac:dyDescent="0.2">
      <c r="A798" s="110"/>
    </row>
    <row r="799" spans="1:1" x14ac:dyDescent="0.2">
      <c r="A799" s="110"/>
    </row>
    <row r="800" spans="1:1" x14ac:dyDescent="0.2">
      <c r="A800" s="110"/>
    </row>
    <row r="801" spans="1:1" x14ac:dyDescent="0.2">
      <c r="A801" s="110"/>
    </row>
    <row r="802" spans="1:1" x14ac:dyDescent="0.2">
      <c r="A802" s="110"/>
    </row>
    <row r="803" spans="1:1" x14ac:dyDescent="0.2">
      <c r="A803" s="110"/>
    </row>
    <row r="804" spans="1:1" x14ac:dyDescent="0.2">
      <c r="A804" s="110"/>
    </row>
    <row r="805" spans="1:1" x14ac:dyDescent="0.2">
      <c r="A805" s="110"/>
    </row>
    <row r="806" spans="1:1" x14ac:dyDescent="0.2">
      <c r="A806" s="110"/>
    </row>
    <row r="807" spans="1:1" x14ac:dyDescent="0.2">
      <c r="A807" s="110"/>
    </row>
    <row r="808" spans="1:1" x14ac:dyDescent="0.2">
      <c r="A808" s="110"/>
    </row>
    <row r="809" spans="1:1" x14ac:dyDescent="0.2">
      <c r="A809" s="110"/>
    </row>
    <row r="810" spans="1:1" x14ac:dyDescent="0.2">
      <c r="A810" s="110"/>
    </row>
    <row r="811" spans="1:1" x14ac:dyDescent="0.2">
      <c r="A811" s="110"/>
    </row>
    <row r="812" spans="1:1" x14ac:dyDescent="0.2">
      <c r="A812" s="110"/>
    </row>
    <row r="813" spans="1:1" x14ac:dyDescent="0.2">
      <c r="A813" s="110"/>
    </row>
    <row r="814" spans="1:1" x14ac:dyDescent="0.2">
      <c r="A814" s="110"/>
    </row>
    <row r="815" spans="1:1" x14ac:dyDescent="0.2">
      <c r="A815" s="110"/>
    </row>
    <row r="816" spans="1:1" x14ac:dyDescent="0.2">
      <c r="A816" s="110"/>
    </row>
    <row r="817" spans="1:1" x14ac:dyDescent="0.2">
      <c r="A817" s="110"/>
    </row>
    <row r="818" spans="1:1" x14ac:dyDescent="0.2">
      <c r="A818" s="110"/>
    </row>
    <row r="819" spans="1:1" x14ac:dyDescent="0.2">
      <c r="A819" s="110"/>
    </row>
    <row r="820" spans="1:1" x14ac:dyDescent="0.2">
      <c r="A820" s="110"/>
    </row>
    <row r="821" spans="1:1" x14ac:dyDescent="0.2">
      <c r="A821" s="110"/>
    </row>
    <row r="822" spans="1:1" x14ac:dyDescent="0.2">
      <c r="A822" s="110"/>
    </row>
    <row r="823" spans="1:1" x14ac:dyDescent="0.2">
      <c r="A823" s="110"/>
    </row>
    <row r="824" spans="1:1" x14ac:dyDescent="0.2">
      <c r="A824" s="110"/>
    </row>
    <row r="825" spans="1:1" x14ac:dyDescent="0.2">
      <c r="A825" s="110"/>
    </row>
    <row r="826" spans="1:1" x14ac:dyDescent="0.2">
      <c r="A826" s="110"/>
    </row>
    <row r="827" spans="1:1" x14ac:dyDescent="0.2">
      <c r="A827" s="110"/>
    </row>
    <row r="828" spans="1:1" x14ac:dyDescent="0.2">
      <c r="A828" s="110"/>
    </row>
    <row r="829" spans="1:1" x14ac:dyDescent="0.2">
      <c r="A829" s="110"/>
    </row>
    <row r="830" spans="1:1" x14ac:dyDescent="0.2">
      <c r="A830" s="110"/>
    </row>
    <row r="831" spans="1:1" x14ac:dyDescent="0.2">
      <c r="A831" s="110"/>
    </row>
    <row r="832" spans="1:1" x14ac:dyDescent="0.2">
      <c r="A832" s="110"/>
    </row>
    <row r="833" spans="1:1" x14ac:dyDescent="0.2">
      <c r="A833" s="110"/>
    </row>
    <row r="834" spans="1:1" x14ac:dyDescent="0.2">
      <c r="A834" s="110"/>
    </row>
    <row r="835" spans="1:1" x14ac:dyDescent="0.2">
      <c r="A835" s="110"/>
    </row>
    <row r="836" spans="1:1" x14ac:dyDescent="0.2">
      <c r="A836" s="110"/>
    </row>
    <row r="837" spans="1:1" x14ac:dyDescent="0.2">
      <c r="A837" s="110"/>
    </row>
    <row r="838" spans="1:1" x14ac:dyDescent="0.2">
      <c r="A838" s="110"/>
    </row>
    <row r="839" spans="1:1" x14ac:dyDescent="0.2">
      <c r="A839" s="110"/>
    </row>
    <row r="840" spans="1:1" x14ac:dyDescent="0.2">
      <c r="A840" s="110"/>
    </row>
    <row r="841" spans="1:1" x14ac:dyDescent="0.2">
      <c r="A841" s="110"/>
    </row>
    <row r="842" spans="1:1" x14ac:dyDescent="0.2">
      <c r="A842" s="110"/>
    </row>
    <row r="843" spans="1:1" x14ac:dyDescent="0.2">
      <c r="A843" s="110"/>
    </row>
    <row r="844" spans="1:1" x14ac:dyDescent="0.2">
      <c r="A844" s="110"/>
    </row>
    <row r="845" spans="1:1" x14ac:dyDescent="0.2">
      <c r="A845" s="110"/>
    </row>
    <row r="846" spans="1:1" x14ac:dyDescent="0.2">
      <c r="A846" s="110"/>
    </row>
    <row r="847" spans="1:1" x14ac:dyDescent="0.2">
      <c r="A847" s="110"/>
    </row>
    <row r="848" spans="1:1" x14ac:dyDescent="0.2">
      <c r="A848" s="110"/>
    </row>
    <row r="849" spans="1:1" x14ac:dyDescent="0.2">
      <c r="A849" s="110"/>
    </row>
    <row r="850" spans="1:1" x14ac:dyDescent="0.2">
      <c r="A850" s="110"/>
    </row>
    <row r="851" spans="1:1" x14ac:dyDescent="0.2">
      <c r="A851" s="110"/>
    </row>
    <row r="852" spans="1:1" x14ac:dyDescent="0.2">
      <c r="A852" s="110"/>
    </row>
    <row r="853" spans="1:1" x14ac:dyDescent="0.2">
      <c r="A853" s="110"/>
    </row>
    <row r="854" spans="1:1" x14ac:dyDescent="0.2">
      <c r="A854" s="110"/>
    </row>
    <row r="855" spans="1:1" x14ac:dyDescent="0.2">
      <c r="A855" s="110"/>
    </row>
    <row r="856" spans="1:1" x14ac:dyDescent="0.2">
      <c r="A856" s="110"/>
    </row>
    <row r="857" spans="1:1" x14ac:dyDescent="0.2">
      <c r="A857" s="110"/>
    </row>
    <row r="858" spans="1:1" x14ac:dyDescent="0.2">
      <c r="A858" s="110"/>
    </row>
    <row r="859" spans="1:1" x14ac:dyDescent="0.2">
      <c r="A859" s="110"/>
    </row>
    <row r="860" spans="1:1" x14ac:dyDescent="0.2">
      <c r="A860" s="110"/>
    </row>
    <row r="861" spans="1:1" x14ac:dyDescent="0.2">
      <c r="A861" s="110"/>
    </row>
    <row r="862" spans="1:1" x14ac:dyDescent="0.2">
      <c r="A862" s="110"/>
    </row>
    <row r="863" spans="1:1" x14ac:dyDescent="0.2">
      <c r="A863" s="110"/>
    </row>
    <row r="864" spans="1:1" x14ac:dyDescent="0.2">
      <c r="A864" s="110"/>
    </row>
    <row r="865" spans="1:1" x14ac:dyDescent="0.2">
      <c r="A865" s="110"/>
    </row>
    <row r="866" spans="1:1" x14ac:dyDescent="0.2">
      <c r="A866" s="110"/>
    </row>
    <row r="867" spans="1:1" x14ac:dyDescent="0.2">
      <c r="A867" s="110"/>
    </row>
    <row r="868" spans="1:1" x14ac:dyDescent="0.2">
      <c r="A868" s="110"/>
    </row>
    <row r="869" spans="1:1" x14ac:dyDescent="0.2">
      <c r="A869" s="110"/>
    </row>
    <row r="870" spans="1:1" x14ac:dyDescent="0.2">
      <c r="A870" s="110"/>
    </row>
    <row r="871" spans="1:1" x14ac:dyDescent="0.2">
      <c r="A871" s="110"/>
    </row>
    <row r="872" spans="1:1" x14ac:dyDescent="0.2">
      <c r="A872" s="110"/>
    </row>
    <row r="873" spans="1:1" x14ac:dyDescent="0.2">
      <c r="A873" s="110"/>
    </row>
    <row r="874" spans="1:1" x14ac:dyDescent="0.2">
      <c r="A874" s="110"/>
    </row>
    <row r="875" spans="1:1" x14ac:dyDescent="0.2">
      <c r="A875" s="110"/>
    </row>
    <row r="876" spans="1:1" x14ac:dyDescent="0.2">
      <c r="A876" s="110"/>
    </row>
    <row r="877" spans="1:1" x14ac:dyDescent="0.2">
      <c r="A877" s="110"/>
    </row>
    <row r="878" spans="1:1" x14ac:dyDescent="0.2">
      <c r="A878" s="110"/>
    </row>
    <row r="879" spans="1:1" x14ac:dyDescent="0.2">
      <c r="A879" s="110"/>
    </row>
    <row r="880" spans="1:1" x14ac:dyDescent="0.2">
      <c r="A880" s="110"/>
    </row>
    <row r="881" spans="1:1" x14ac:dyDescent="0.2">
      <c r="A881" s="110"/>
    </row>
    <row r="882" spans="1:1" x14ac:dyDescent="0.2">
      <c r="A882" s="110"/>
    </row>
    <row r="883" spans="1:1" x14ac:dyDescent="0.2">
      <c r="A883" s="110"/>
    </row>
    <row r="884" spans="1:1" x14ac:dyDescent="0.2">
      <c r="A884" s="110"/>
    </row>
    <row r="885" spans="1:1" x14ac:dyDescent="0.2">
      <c r="A885" s="110"/>
    </row>
    <row r="886" spans="1:1" x14ac:dyDescent="0.2">
      <c r="A886" s="110"/>
    </row>
    <row r="887" spans="1:1" x14ac:dyDescent="0.2">
      <c r="A887" s="110"/>
    </row>
    <row r="888" spans="1:1" x14ac:dyDescent="0.2">
      <c r="A888" s="110"/>
    </row>
    <row r="889" spans="1:1" x14ac:dyDescent="0.2">
      <c r="A889" s="110"/>
    </row>
    <row r="890" spans="1:1" x14ac:dyDescent="0.2">
      <c r="A890" s="110"/>
    </row>
    <row r="891" spans="1:1" x14ac:dyDescent="0.2">
      <c r="A891" s="110"/>
    </row>
    <row r="892" spans="1:1" x14ac:dyDescent="0.2">
      <c r="A892" s="110"/>
    </row>
    <row r="893" spans="1:1" x14ac:dyDescent="0.2">
      <c r="A893" s="110"/>
    </row>
    <row r="894" spans="1:1" x14ac:dyDescent="0.2">
      <c r="A894" s="110"/>
    </row>
    <row r="895" spans="1:1" x14ac:dyDescent="0.2">
      <c r="A895" s="110"/>
    </row>
    <row r="896" spans="1:1" x14ac:dyDescent="0.2">
      <c r="A896" s="110"/>
    </row>
    <row r="897" spans="1:1" x14ac:dyDescent="0.2">
      <c r="A897" s="110"/>
    </row>
    <row r="898" spans="1:1" x14ac:dyDescent="0.2">
      <c r="A898" s="110"/>
    </row>
    <row r="899" spans="1:1" x14ac:dyDescent="0.2">
      <c r="A899" s="110"/>
    </row>
    <row r="900" spans="1:1" x14ac:dyDescent="0.2">
      <c r="A900" s="110"/>
    </row>
    <row r="901" spans="1:1" x14ac:dyDescent="0.2">
      <c r="A901" s="110"/>
    </row>
    <row r="902" spans="1:1" x14ac:dyDescent="0.2">
      <c r="A902" s="110"/>
    </row>
    <row r="903" spans="1:1" x14ac:dyDescent="0.2">
      <c r="A903" s="110"/>
    </row>
    <row r="904" spans="1:1" x14ac:dyDescent="0.2">
      <c r="A904" s="110"/>
    </row>
    <row r="905" spans="1:1" x14ac:dyDescent="0.2">
      <c r="A905" s="110"/>
    </row>
    <row r="906" spans="1:1" x14ac:dyDescent="0.2">
      <c r="A906" s="110"/>
    </row>
    <row r="907" spans="1:1" x14ac:dyDescent="0.2">
      <c r="A907" s="110"/>
    </row>
    <row r="908" spans="1:1" x14ac:dyDescent="0.2">
      <c r="A908" s="110"/>
    </row>
    <row r="909" spans="1:1" x14ac:dyDescent="0.2">
      <c r="A909" s="110"/>
    </row>
    <row r="910" spans="1:1" x14ac:dyDescent="0.2">
      <c r="A910" s="110"/>
    </row>
    <row r="911" spans="1:1" x14ac:dyDescent="0.2">
      <c r="A911" s="110"/>
    </row>
    <row r="912" spans="1:1" x14ac:dyDescent="0.2">
      <c r="A912" s="110"/>
    </row>
    <row r="913" spans="1:1" x14ac:dyDescent="0.2">
      <c r="A913" s="110"/>
    </row>
    <row r="914" spans="1:1" x14ac:dyDescent="0.2">
      <c r="A914" s="110"/>
    </row>
    <row r="915" spans="1:1" x14ac:dyDescent="0.2">
      <c r="A915" s="110"/>
    </row>
    <row r="916" spans="1:1" x14ac:dyDescent="0.2">
      <c r="A916" s="110"/>
    </row>
    <row r="917" spans="1:1" x14ac:dyDescent="0.2">
      <c r="A917" s="110"/>
    </row>
    <row r="918" spans="1:1" x14ac:dyDescent="0.2">
      <c r="A918" s="110"/>
    </row>
    <row r="919" spans="1:1" x14ac:dyDescent="0.2">
      <c r="A919" s="110"/>
    </row>
    <row r="920" spans="1:1" x14ac:dyDescent="0.2">
      <c r="A920" s="110"/>
    </row>
    <row r="921" spans="1:1" x14ac:dyDescent="0.2">
      <c r="A921" s="110"/>
    </row>
    <row r="922" spans="1:1" x14ac:dyDescent="0.2">
      <c r="A922" s="110"/>
    </row>
    <row r="923" spans="1:1" x14ac:dyDescent="0.2">
      <c r="A923" s="110"/>
    </row>
    <row r="924" spans="1:1" x14ac:dyDescent="0.2">
      <c r="A924" s="110"/>
    </row>
    <row r="925" spans="1:1" x14ac:dyDescent="0.2">
      <c r="A925" s="110"/>
    </row>
    <row r="926" spans="1:1" x14ac:dyDescent="0.2">
      <c r="A926" s="110"/>
    </row>
    <row r="927" spans="1:1" x14ac:dyDescent="0.2">
      <c r="A927" s="110"/>
    </row>
    <row r="928" spans="1:1" x14ac:dyDescent="0.2">
      <c r="A928" s="110"/>
    </row>
    <row r="929" spans="1:1" x14ac:dyDescent="0.2">
      <c r="A929" s="110"/>
    </row>
    <row r="930" spans="1:1" x14ac:dyDescent="0.2">
      <c r="A930" s="110"/>
    </row>
    <row r="931" spans="1:1" x14ac:dyDescent="0.2">
      <c r="A931" s="110"/>
    </row>
    <row r="932" spans="1:1" x14ac:dyDescent="0.2">
      <c r="A932" s="110"/>
    </row>
    <row r="933" spans="1:1" x14ac:dyDescent="0.2">
      <c r="A933" s="110"/>
    </row>
    <row r="934" spans="1:1" x14ac:dyDescent="0.2">
      <c r="A934" s="110"/>
    </row>
    <row r="935" spans="1:1" x14ac:dyDescent="0.2">
      <c r="A935" s="110"/>
    </row>
    <row r="936" spans="1:1" x14ac:dyDescent="0.2">
      <c r="A936" s="110"/>
    </row>
    <row r="937" spans="1:1" x14ac:dyDescent="0.2">
      <c r="A937" s="110"/>
    </row>
    <row r="938" spans="1:1" x14ac:dyDescent="0.2">
      <c r="A938" s="110"/>
    </row>
    <row r="939" spans="1:1" x14ac:dyDescent="0.2">
      <c r="A939" s="110"/>
    </row>
    <row r="940" spans="1:1" x14ac:dyDescent="0.2">
      <c r="A940" s="110"/>
    </row>
    <row r="941" spans="1:1" x14ac:dyDescent="0.2">
      <c r="A941" s="110"/>
    </row>
    <row r="942" spans="1:1" x14ac:dyDescent="0.2">
      <c r="A942" s="110"/>
    </row>
    <row r="943" spans="1:1" x14ac:dyDescent="0.2">
      <c r="A943" s="110"/>
    </row>
    <row r="944" spans="1:1" x14ac:dyDescent="0.2">
      <c r="A944" s="110"/>
    </row>
    <row r="945" spans="1:1" x14ac:dyDescent="0.2">
      <c r="A945" s="110"/>
    </row>
    <row r="946" spans="1:1" x14ac:dyDescent="0.2">
      <c r="A946" s="110"/>
    </row>
    <row r="947" spans="1:1" x14ac:dyDescent="0.2">
      <c r="A947" s="110"/>
    </row>
    <row r="948" spans="1:1" x14ac:dyDescent="0.2">
      <c r="A948" s="110"/>
    </row>
    <row r="949" spans="1:1" x14ac:dyDescent="0.2">
      <c r="A949" s="110"/>
    </row>
    <row r="950" spans="1:1" x14ac:dyDescent="0.2">
      <c r="A950" s="110"/>
    </row>
    <row r="951" spans="1:1" x14ac:dyDescent="0.2">
      <c r="A951" s="110"/>
    </row>
    <row r="952" spans="1:1" x14ac:dyDescent="0.2">
      <c r="A952" s="110"/>
    </row>
    <row r="953" spans="1:1" x14ac:dyDescent="0.2">
      <c r="A953" s="110"/>
    </row>
    <row r="954" spans="1:1" x14ac:dyDescent="0.2">
      <c r="A954" s="110"/>
    </row>
    <row r="955" spans="1:1" x14ac:dyDescent="0.2">
      <c r="A955" s="110"/>
    </row>
    <row r="956" spans="1:1" x14ac:dyDescent="0.2">
      <c r="A956" s="110"/>
    </row>
    <row r="957" spans="1:1" x14ac:dyDescent="0.2">
      <c r="A957" s="110"/>
    </row>
    <row r="958" spans="1:1" x14ac:dyDescent="0.2">
      <c r="A958" s="110"/>
    </row>
    <row r="959" spans="1:1" x14ac:dyDescent="0.2">
      <c r="A959" s="110"/>
    </row>
    <row r="960" spans="1:1" x14ac:dyDescent="0.2">
      <c r="A960" s="110"/>
    </row>
    <row r="961" spans="1:1" x14ac:dyDescent="0.2">
      <c r="A961" s="110"/>
    </row>
    <row r="962" spans="1:1" x14ac:dyDescent="0.2">
      <c r="A962" s="110"/>
    </row>
    <row r="963" spans="1:1" x14ac:dyDescent="0.2">
      <c r="A963" s="110"/>
    </row>
    <row r="964" spans="1:1" x14ac:dyDescent="0.2">
      <c r="A964" s="110"/>
    </row>
    <row r="965" spans="1:1" x14ac:dyDescent="0.2">
      <c r="A965" s="110"/>
    </row>
    <row r="966" spans="1:1" x14ac:dyDescent="0.2">
      <c r="A966" s="110"/>
    </row>
    <row r="967" spans="1:1" x14ac:dyDescent="0.2">
      <c r="A967" s="110"/>
    </row>
    <row r="968" spans="1:1" x14ac:dyDescent="0.2">
      <c r="A968" s="110"/>
    </row>
    <row r="969" spans="1:1" x14ac:dyDescent="0.2">
      <c r="A969" s="110"/>
    </row>
    <row r="970" spans="1:1" x14ac:dyDescent="0.2">
      <c r="A970" s="110"/>
    </row>
    <row r="971" spans="1:1" x14ac:dyDescent="0.2">
      <c r="A971" s="110"/>
    </row>
    <row r="972" spans="1:1" x14ac:dyDescent="0.2">
      <c r="A972" s="110"/>
    </row>
    <row r="973" spans="1:1" x14ac:dyDescent="0.2">
      <c r="A973" s="110"/>
    </row>
    <row r="974" spans="1:1" x14ac:dyDescent="0.2">
      <c r="A974" s="110"/>
    </row>
    <row r="975" spans="1:1" x14ac:dyDescent="0.2">
      <c r="A975" s="110"/>
    </row>
    <row r="976" spans="1:1" x14ac:dyDescent="0.2">
      <c r="A976" s="110"/>
    </row>
    <row r="977" spans="1:1" x14ac:dyDescent="0.2">
      <c r="A977" s="110"/>
    </row>
    <row r="978" spans="1:1" x14ac:dyDescent="0.2">
      <c r="A978" s="110"/>
    </row>
    <row r="979" spans="1:1" x14ac:dyDescent="0.2">
      <c r="A979" s="110"/>
    </row>
    <row r="980" spans="1:1" x14ac:dyDescent="0.2">
      <c r="A980" s="110"/>
    </row>
    <row r="981" spans="1:1" x14ac:dyDescent="0.2">
      <c r="A981" s="110"/>
    </row>
    <row r="982" spans="1:1" x14ac:dyDescent="0.2">
      <c r="A982" s="110"/>
    </row>
    <row r="983" spans="1:1" x14ac:dyDescent="0.2">
      <c r="A983" s="110"/>
    </row>
    <row r="984" spans="1:1" x14ac:dyDescent="0.2">
      <c r="A984" s="110"/>
    </row>
    <row r="985" spans="1:1" x14ac:dyDescent="0.2">
      <c r="A985" s="110"/>
    </row>
    <row r="986" spans="1:1" x14ac:dyDescent="0.2">
      <c r="A986" s="110"/>
    </row>
    <row r="987" spans="1:1" x14ac:dyDescent="0.2">
      <c r="A987" s="110"/>
    </row>
    <row r="988" spans="1:1" x14ac:dyDescent="0.2">
      <c r="A988" s="110"/>
    </row>
    <row r="989" spans="1:1" x14ac:dyDescent="0.2">
      <c r="A989" s="110"/>
    </row>
    <row r="990" spans="1:1" x14ac:dyDescent="0.2">
      <c r="A990" s="110"/>
    </row>
    <row r="991" spans="1:1" x14ac:dyDescent="0.2">
      <c r="A991" s="110"/>
    </row>
    <row r="992" spans="1:1" x14ac:dyDescent="0.2">
      <c r="A992" s="110"/>
    </row>
    <row r="993" spans="1:1" x14ac:dyDescent="0.2">
      <c r="A993" s="110"/>
    </row>
    <row r="994" spans="1:1" x14ac:dyDescent="0.2">
      <c r="A994" s="110"/>
    </row>
    <row r="995" spans="1:1" x14ac:dyDescent="0.2">
      <c r="A995" s="110"/>
    </row>
    <row r="996" spans="1:1" x14ac:dyDescent="0.2">
      <c r="A996" s="110"/>
    </row>
    <row r="997" spans="1:1" x14ac:dyDescent="0.2">
      <c r="A997" s="110"/>
    </row>
    <row r="998" spans="1:1" x14ac:dyDescent="0.2">
      <c r="A998" s="110"/>
    </row>
    <row r="999" spans="1:1" x14ac:dyDescent="0.2">
      <c r="A999" s="110"/>
    </row>
    <row r="1000" spans="1:1" x14ac:dyDescent="0.2">
      <c r="A1000" s="110"/>
    </row>
    <row r="1001" spans="1:1" x14ac:dyDescent="0.2">
      <c r="A1001" s="110"/>
    </row>
    <row r="1002" spans="1:1" x14ac:dyDescent="0.2">
      <c r="A1002" s="110"/>
    </row>
    <row r="1003" spans="1:1" x14ac:dyDescent="0.2">
      <c r="A1003" s="110"/>
    </row>
    <row r="1004" spans="1:1" x14ac:dyDescent="0.2">
      <c r="A1004" s="110"/>
    </row>
    <row r="1005" spans="1:1" x14ac:dyDescent="0.2">
      <c r="A1005" s="110"/>
    </row>
    <row r="1006" spans="1:1" x14ac:dyDescent="0.2">
      <c r="A1006" s="110"/>
    </row>
    <row r="1007" spans="1:1" x14ac:dyDescent="0.2">
      <c r="A1007" s="110"/>
    </row>
    <row r="1008" spans="1:1" x14ac:dyDescent="0.2">
      <c r="A1008" s="110"/>
    </row>
    <row r="1009" spans="1:1" x14ac:dyDescent="0.2">
      <c r="A1009" s="110"/>
    </row>
    <row r="1010" spans="1:1" x14ac:dyDescent="0.2">
      <c r="A1010" s="110"/>
    </row>
    <row r="1011" spans="1:1" x14ac:dyDescent="0.2">
      <c r="A1011" s="110"/>
    </row>
    <row r="1012" spans="1:1" x14ac:dyDescent="0.2">
      <c r="A1012" s="110"/>
    </row>
    <row r="1013" spans="1:1" x14ac:dyDescent="0.2">
      <c r="A1013" s="110"/>
    </row>
    <row r="1014" spans="1:1" x14ac:dyDescent="0.2">
      <c r="A1014" s="110"/>
    </row>
    <row r="1015" spans="1:1" x14ac:dyDescent="0.2">
      <c r="A1015" s="110"/>
    </row>
    <row r="1016" spans="1:1" x14ac:dyDescent="0.2">
      <c r="A1016" s="110"/>
    </row>
    <row r="1017" spans="1:1" x14ac:dyDescent="0.2">
      <c r="A1017" s="110"/>
    </row>
    <row r="1018" spans="1:1" x14ac:dyDescent="0.2">
      <c r="A1018" s="110"/>
    </row>
    <row r="1019" spans="1:1" x14ac:dyDescent="0.2">
      <c r="A1019" s="110"/>
    </row>
    <row r="1020" spans="1:1" x14ac:dyDescent="0.2">
      <c r="A1020" s="110"/>
    </row>
    <row r="1021" spans="1:1" x14ac:dyDescent="0.2">
      <c r="A1021" s="110"/>
    </row>
    <row r="1022" spans="1:1" x14ac:dyDescent="0.2">
      <c r="A1022" s="110"/>
    </row>
    <row r="1023" spans="1:1" x14ac:dyDescent="0.2">
      <c r="A1023" s="110"/>
    </row>
    <row r="1024" spans="1:1" x14ac:dyDescent="0.2">
      <c r="A1024" s="110"/>
    </row>
    <row r="1025" spans="1:1" x14ac:dyDescent="0.2">
      <c r="A1025" s="110"/>
    </row>
    <row r="1026" spans="1:1" x14ac:dyDescent="0.2">
      <c r="A1026" s="110"/>
    </row>
    <row r="1027" spans="1:1" x14ac:dyDescent="0.2">
      <c r="A1027" s="110"/>
    </row>
    <row r="1028" spans="1:1" x14ac:dyDescent="0.2">
      <c r="A1028" s="110"/>
    </row>
    <row r="1029" spans="1:1" x14ac:dyDescent="0.2">
      <c r="A1029" s="110"/>
    </row>
    <row r="1030" spans="1:1" x14ac:dyDescent="0.2">
      <c r="A1030" s="110"/>
    </row>
    <row r="1031" spans="1:1" x14ac:dyDescent="0.2">
      <c r="A1031" s="110"/>
    </row>
    <row r="1032" spans="1:1" x14ac:dyDescent="0.2">
      <c r="A1032" s="110"/>
    </row>
    <row r="1033" spans="1:1" x14ac:dyDescent="0.2">
      <c r="A1033" s="110"/>
    </row>
    <row r="1034" spans="1:1" x14ac:dyDescent="0.2">
      <c r="A1034" s="110"/>
    </row>
    <row r="1035" spans="1:1" x14ac:dyDescent="0.2">
      <c r="A1035" s="110"/>
    </row>
    <row r="1036" spans="1:1" x14ac:dyDescent="0.2">
      <c r="A1036" s="110"/>
    </row>
    <row r="1037" spans="1:1" x14ac:dyDescent="0.2">
      <c r="A1037" s="110"/>
    </row>
    <row r="1038" spans="1:1" x14ac:dyDescent="0.2">
      <c r="A1038" s="110"/>
    </row>
    <row r="1039" spans="1:1" x14ac:dyDescent="0.2">
      <c r="A1039" s="110"/>
    </row>
    <row r="1040" spans="1:1" x14ac:dyDescent="0.2">
      <c r="A1040" s="110"/>
    </row>
    <row r="1041" spans="1:1" x14ac:dyDescent="0.2">
      <c r="A1041" s="110"/>
    </row>
    <row r="1042" spans="1:1" x14ac:dyDescent="0.2">
      <c r="A1042" s="110"/>
    </row>
    <row r="1043" spans="1:1" x14ac:dyDescent="0.2">
      <c r="A1043" s="110"/>
    </row>
    <row r="1044" spans="1:1" x14ac:dyDescent="0.2">
      <c r="A1044" s="110"/>
    </row>
    <row r="1045" spans="1:1" x14ac:dyDescent="0.2">
      <c r="A1045" s="110"/>
    </row>
    <row r="1046" spans="1:1" x14ac:dyDescent="0.2">
      <c r="A1046" s="110"/>
    </row>
    <row r="1047" spans="1:1" x14ac:dyDescent="0.2">
      <c r="A1047" s="110"/>
    </row>
    <row r="1048" spans="1:1" x14ac:dyDescent="0.2">
      <c r="A1048" s="110"/>
    </row>
    <row r="1049" spans="1:1" x14ac:dyDescent="0.2">
      <c r="A1049" s="110"/>
    </row>
    <row r="1050" spans="1:1" x14ac:dyDescent="0.2">
      <c r="A1050" s="110"/>
    </row>
    <row r="1051" spans="1:1" x14ac:dyDescent="0.2">
      <c r="A1051" s="110"/>
    </row>
    <row r="1052" spans="1:1" x14ac:dyDescent="0.2">
      <c r="A1052" s="110"/>
    </row>
    <row r="1053" spans="1:1" x14ac:dyDescent="0.2">
      <c r="A1053" s="110"/>
    </row>
    <row r="1054" spans="1:1" x14ac:dyDescent="0.2">
      <c r="A1054" s="110"/>
    </row>
    <row r="1055" spans="1:1" x14ac:dyDescent="0.2">
      <c r="A1055" s="110"/>
    </row>
    <row r="1056" spans="1:1" x14ac:dyDescent="0.2">
      <c r="A1056" s="110"/>
    </row>
    <row r="1057" spans="1:1" x14ac:dyDescent="0.2">
      <c r="A1057" s="110"/>
    </row>
    <row r="1058" spans="1:1" x14ac:dyDescent="0.2">
      <c r="A1058" s="110"/>
    </row>
    <row r="1059" spans="1:1" x14ac:dyDescent="0.2">
      <c r="A1059" s="110"/>
    </row>
    <row r="1060" spans="1:1" x14ac:dyDescent="0.2">
      <c r="A1060" s="110"/>
    </row>
    <row r="1061" spans="1:1" x14ac:dyDescent="0.2">
      <c r="A1061" s="110"/>
    </row>
    <row r="1062" spans="1:1" x14ac:dyDescent="0.2">
      <c r="A1062" s="110"/>
    </row>
    <row r="1063" spans="1:1" x14ac:dyDescent="0.2">
      <c r="A1063" s="110"/>
    </row>
    <row r="1064" spans="1:1" x14ac:dyDescent="0.2">
      <c r="A1064" s="110"/>
    </row>
    <row r="1065" spans="1:1" x14ac:dyDescent="0.2">
      <c r="A1065" s="110"/>
    </row>
    <row r="1066" spans="1:1" x14ac:dyDescent="0.2">
      <c r="A1066" s="110"/>
    </row>
    <row r="1067" spans="1:1" x14ac:dyDescent="0.2">
      <c r="A1067" s="110"/>
    </row>
    <row r="1068" spans="1:1" x14ac:dyDescent="0.2">
      <c r="A1068" s="110"/>
    </row>
    <row r="1069" spans="1:1" x14ac:dyDescent="0.2">
      <c r="A1069" s="110"/>
    </row>
    <row r="1070" spans="1:1" x14ac:dyDescent="0.2">
      <c r="A1070" s="110"/>
    </row>
    <row r="1071" spans="1:1" x14ac:dyDescent="0.2">
      <c r="A1071" s="110"/>
    </row>
    <row r="1072" spans="1:1" x14ac:dyDescent="0.2">
      <c r="A1072" s="110"/>
    </row>
    <row r="1073" spans="1:1" x14ac:dyDescent="0.2">
      <c r="A1073" s="110"/>
    </row>
    <row r="1074" spans="1:1" x14ac:dyDescent="0.2">
      <c r="A1074" s="110"/>
    </row>
    <row r="1075" spans="1:1" x14ac:dyDescent="0.2">
      <c r="A1075" s="110"/>
    </row>
    <row r="1076" spans="1:1" x14ac:dyDescent="0.2">
      <c r="A1076" s="110"/>
    </row>
    <row r="1077" spans="1:1" x14ac:dyDescent="0.2">
      <c r="A1077" s="110"/>
    </row>
    <row r="1078" spans="1:1" x14ac:dyDescent="0.2">
      <c r="A1078" s="110"/>
    </row>
    <row r="1079" spans="1:1" x14ac:dyDescent="0.2">
      <c r="A1079" s="110"/>
    </row>
    <row r="1080" spans="1:1" x14ac:dyDescent="0.2">
      <c r="A1080" s="110"/>
    </row>
    <row r="1081" spans="1:1" x14ac:dyDescent="0.2">
      <c r="A1081" s="110"/>
    </row>
    <row r="1082" spans="1:1" x14ac:dyDescent="0.2">
      <c r="A1082" s="110"/>
    </row>
    <row r="1083" spans="1:1" x14ac:dyDescent="0.2">
      <c r="A1083" s="110"/>
    </row>
    <row r="1084" spans="1:1" x14ac:dyDescent="0.2">
      <c r="A1084" s="110"/>
    </row>
    <row r="1085" spans="1:1" x14ac:dyDescent="0.2">
      <c r="A1085" s="110"/>
    </row>
    <row r="1086" spans="1:1" x14ac:dyDescent="0.2">
      <c r="A1086" s="110"/>
    </row>
    <row r="1087" spans="1:1" x14ac:dyDescent="0.2">
      <c r="A1087" s="110"/>
    </row>
    <row r="1088" spans="1:1" x14ac:dyDescent="0.2">
      <c r="A1088" s="110"/>
    </row>
    <row r="1089" spans="1:1" x14ac:dyDescent="0.2">
      <c r="A1089" s="110"/>
    </row>
    <row r="1090" spans="1:1" x14ac:dyDescent="0.2">
      <c r="A1090" s="110"/>
    </row>
    <row r="1091" spans="1:1" x14ac:dyDescent="0.2">
      <c r="A1091" s="110"/>
    </row>
    <row r="1092" spans="1:1" x14ac:dyDescent="0.2">
      <c r="A1092" s="110"/>
    </row>
    <row r="1093" spans="1:1" x14ac:dyDescent="0.2">
      <c r="A1093" s="110"/>
    </row>
    <row r="1094" spans="1:1" x14ac:dyDescent="0.2">
      <c r="A1094" s="110"/>
    </row>
    <row r="1095" spans="1:1" x14ac:dyDescent="0.2">
      <c r="A1095" s="110"/>
    </row>
    <row r="1096" spans="1:1" x14ac:dyDescent="0.2">
      <c r="A1096" s="110"/>
    </row>
    <row r="1097" spans="1:1" x14ac:dyDescent="0.2">
      <c r="A1097" s="110"/>
    </row>
    <row r="1098" spans="1:1" x14ac:dyDescent="0.2">
      <c r="A1098" s="110"/>
    </row>
    <row r="1099" spans="1:1" x14ac:dyDescent="0.2">
      <c r="A1099" s="110"/>
    </row>
    <row r="1100" spans="1:1" x14ac:dyDescent="0.2">
      <c r="A1100" s="110"/>
    </row>
    <row r="1101" spans="1:1" x14ac:dyDescent="0.2">
      <c r="A1101" s="110"/>
    </row>
    <row r="1102" spans="1:1" x14ac:dyDescent="0.2">
      <c r="A1102" s="110"/>
    </row>
    <row r="1103" spans="1:1" x14ac:dyDescent="0.2">
      <c r="A1103" s="110"/>
    </row>
    <row r="1104" spans="1:1" x14ac:dyDescent="0.2">
      <c r="A1104" s="110"/>
    </row>
    <row r="1105" spans="1:1" x14ac:dyDescent="0.2">
      <c r="A1105" s="110"/>
    </row>
    <row r="1106" spans="1:1" x14ac:dyDescent="0.2">
      <c r="A1106" s="110"/>
    </row>
    <row r="1107" spans="1:1" x14ac:dyDescent="0.2">
      <c r="A1107" s="110"/>
    </row>
    <row r="1108" spans="1:1" x14ac:dyDescent="0.2">
      <c r="A1108" s="110"/>
    </row>
    <row r="1109" spans="1:1" x14ac:dyDescent="0.2">
      <c r="A1109" s="110"/>
    </row>
    <row r="1110" spans="1:1" x14ac:dyDescent="0.2">
      <c r="A1110" s="110"/>
    </row>
    <row r="1111" spans="1:1" x14ac:dyDescent="0.2">
      <c r="A1111" s="110"/>
    </row>
    <row r="1112" spans="1:1" x14ac:dyDescent="0.2">
      <c r="A1112" s="110"/>
    </row>
    <row r="1113" spans="1:1" x14ac:dyDescent="0.2">
      <c r="A1113" s="110"/>
    </row>
    <row r="1114" spans="1:1" x14ac:dyDescent="0.2">
      <c r="A1114" s="110"/>
    </row>
    <row r="1115" spans="1:1" x14ac:dyDescent="0.2">
      <c r="A1115" s="110"/>
    </row>
    <row r="1116" spans="1:1" x14ac:dyDescent="0.2">
      <c r="A1116" s="110"/>
    </row>
    <row r="1117" spans="1:1" x14ac:dyDescent="0.2">
      <c r="A1117" s="110"/>
    </row>
    <row r="1118" spans="1:1" x14ac:dyDescent="0.2">
      <c r="A1118" s="110"/>
    </row>
    <row r="1119" spans="1:1" x14ac:dyDescent="0.2">
      <c r="A1119" s="110"/>
    </row>
    <row r="1120" spans="1:1" x14ac:dyDescent="0.2">
      <c r="A1120" s="110"/>
    </row>
    <row r="1121" spans="1:1" x14ac:dyDescent="0.2">
      <c r="A1121" s="110"/>
    </row>
    <row r="1122" spans="1:1" x14ac:dyDescent="0.2">
      <c r="A1122" s="110"/>
    </row>
    <row r="1123" spans="1:1" x14ac:dyDescent="0.2">
      <c r="A1123" s="110"/>
    </row>
    <row r="1124" spans="1:1" x14ac:dyDescent="0.2">
      <c r="A1124" s="110"/>
    </row>
    <row r="1125" spans="1:1" x14ac:dyDescent="0.2">
      <c r="A1125" s="110"/>
    </row>
    <row r="1126" spans="1:1" x14ac:dyDescent="0.2">
      <c r="A1126" s="110"/>
    </row>
    <row r="1127" spans="1:1" x14ac:dyDescent="0.2">
      <c r="A1127" s="110"/>
    </row>
    <row r="1128" spans="1:1" x14ac:dyDescent="0.2">
      <c r="A1128" s="110"/>
    </row>
    <row r="1129" spans="1:1" x14ac:dyDescent="0.2">
      <c r="A1129" s="110"/>
    </row>
    <row r="1130" spans="1:1" x14ac:dyDescent="0.2">
      <c r="A1130" s="110"/>
    </row>
    <row r="1131" spans="1:1" x14ac:dyDescent="0.2">
      <c r="A1131" s="110"/>
    </row>
    <row r="1132" spans="1:1" x14ac:dyDescent="0.2">
      <c r="A1132" s="110"/>
    </row>
    <row r="1133" spans="1:1" x14ac:dyDescent="0.2">
      <c r="A1133" s="110"/>
    </row>
    <row r="1134" spans="1:1" x14ac:dyDescent="0.2">
      <c r="A1134" s="110"/>
    </row>
    <row r="1135" spans="1:1" x14ac:dyDescent="0.2">
      <c r="A1135" s="110"/>
    </row>
    <row r="1136" spans="1:1" x14ac:dyDescent="0.2">
      <c r="A1136" s="110"/>
    </row>
    <row r="1137" spans="1:1" x14ac:dyDescent="0.2">
      <c r="A1137" s="110"/>
    </row>
    <row r="1138" spans="1:1" x14ac:dyDescent="0.2">
      <c r="A1138" s="110"/>
    </row>
    <row r="1139" spans="1:1" x14ac:dyDescent="0.2">
      <c r="A1139" s="110"/>
    </row>
    <row r="1140" spans="1:1" x14ac:dyDescent="0.2">
      <c r="A1140" s="110"/>
    </row>
    <row r="1141" spans="1:1" x14ac:dyDescent="0.2">
      <c r="A1141" s="110"/>
    </row>
    <row r="1142" spans="1:1" x14ac:dyDescent="0.2">
      <c r="A1142" s="110"/>
    </row>
    <row r="1143" spans="1:1" x14ac:dyDescent="0.2">
      <c r="A1143" s="110"/>
    </row>
    <row r="1144" spans="1:1" x14ac:dyDescent="0.2">
      <c r="A1144" s="110"/>
    </row>
    <row r="1145" spans="1:1" x14ac:dyDescent="0.2">
      <c r="A1145" s="110"/>
    </row>
    <row r="1146" spans="1:1" x14ac:dyDescent="0.2">
      <c r="A1146" s="110"/>
    </row>
    <row r="1147" spans="1:1" x14ac:dyDescent="0.2">
      <c r="A1147" s="110"/>
    </row>
    <row r="1148" spans="1:1" x14ac:dyDescent="0.2">
      <c r="A1148" s="110"/>
    </row>
    <row r="1149" spans="1:1" x14ac:dyDescent="0.2">
      <c r="A1149" s="110"/>
    </row>
    <row r="1150" spans="1:1" x14ac:dyDescent="0.2">
      <c r="A1150" s="110"/>
    </row>
    <row r="1151" spans="1:1" x14ac:dyDescent="0.2">
      <c r="A1151" s="110"/>
    </row>
    <row r="1152" spans="1:1" x14ac:dyDescent="0.2">
      <c r="A1152" s="110"/>
    </row>
    <row r="1153" spans="1:1" x14ac:dyDescent="0.2">
      <c r="A1153" s="110"/>
    </row>
    <row r="1154" spans="1:1" x14ac:dyDescent="0.2">
      <c r="A1154" s="110"/>
    </row>
    <row r="1155" spans="1:1" x14ac:dyDescent="0.2">
      <c r="A1155" s="110"/>
    </row>
    <row r="1156" spans="1:1" x14ac:dyDescent="0.2">
      <c r="A1156" s="110"/>
    </row>
    <row r="1157" spans="1:1" x14ac:dyDescent="0.2">
      <c r="A1157" s="110"/>
    </row>
    <row r="1158" spans="1:1" x14ac:dyDescent="0.2">
      <c r="A1158" s="110"/>
    </row>
    <row r="1159" spans="1:1" x14ac:dyDescent="0.2">
      <c r="A1159" s="110"/>
    </row>
    <row r="1160" spans="1:1" x14ac:dyDescent="0.2">
      <c r="A1160" s="110"/>
    </row>
    <row r="1161" spans="1:1" x14ac:dyDescent="0.2">
      <c r="A1161" s="110"/>
    </row>
    <row r="1162" spans="1:1" x14ac:dyDescent="0.2">
      <c r="A1162" s="110"/>
    </row>
    <row r="1163" spans="1:1" x14ac:dyDescent="0.2">
      <c r="A1163" s="110"/>
    </row>
    <row r="1164" spans="1:1" x14ac:dyDescent="0.2">
      <c r="A1164" s="110"/>
    </row>
    <row r="1165" spans="1:1" x14ac:dyDescent="0.2">
      <c r="A1165" s="110"/>
    </row>
    <row r="1166" spans="1:1" x14ac:dyDescent="0.2">
      <c r="A1166" s="110"/>
    </row>
    <row r="1167" spans="1:1" x14ac:dyDescent="0.2">
      <c r="A1167" s="110"/>
    </row>
    <row r="1168" spans="1:1" x14ac:dyDescent="0.2">
      <c r="A1168" s="110"/>
    </row>
    <row r="1169" spans="1:1" x14ac:dyDescent="0.2">
      <c r="A1169" s="110"/>
    </row>
    <row r="1170" spans="1:1" x14ac:dyDescent="0.2">
      <c r="A1170" s="110"/>
    </row>
    <row r="1171" spans="1:1" x14ac:dyDescent="0.2">
      <c r="A1171" s="110"/>
    </row>
    <row r="1172" spans="1:1" x14ac:dyDescent="0.2">
      <c r="A1172" s="110"/>
    </row>
    <row r="1173" spans="1:1" x14ac:dyDescent="0.2">
      <c r="A1173" s="110"/>
    </row>
    <row r="1174" spans="1:1" x14ac:dyDescent="0.2">
      <c r="A1174" s="110"/>
    </row>
    <row r="1175" spans="1:1" x14ac:dyDescent="0.2">
      <c r="A1175" s="110"/>
    </row>
    <row r="1176" spans="1:1" x14ac:dyDescent="0.2">
      <c r="A1176" s="110"/>
    </row>
    <row r="1177" spans="1:1" x14ac:dyDescent="0.2">
      <c r="A1177" s="110"/>
    </row>
    <row r="1178" spans="1:1" x14ac:dyDescent="0.2">
      <c r="A1178" s="110"/>
    </row>
    <row r="1179" spans="1:1" x14ac:dyDescent="0.2">
      <c r="A1179" s="110"/>
    </row>
    <row r="1180" spans="1:1" x14ac:dyDescent="0.2">
      <c r="A1180" s="110"/>
    </row>
    <row r="1181" spans="1:1" x14ac:dyDescent="0.2">
      <c r="A1181" s="110"/>
    </row>
    <row r="1182" spans="1:1" x14ac:dyDescent="0.2">
      <c r="A1182" s="110"/>
    </row>
    <row r="1183" spans="1:1" x14ac:dyDescent="0.2">
      <c r="A1183" s="110"/>
    </row>
    <row r="1184" spans="1:1" x14ac:dyDescent="0.2">
      <c r="A1184" s="110"/>
    </row>
    <row r="1185" spans="1:1" x14ac:dyDescent="0.2">
      <c r="A1185" s="110"/>
    </row>
    <row r="1186" spans="1:1" x14ac:dyDescent="0.2">
      <c r="A1186" s="110"/>
    </row>
    <row r="1187" spans="1:1" x14ac:dyDescent="0.2">
      <c r="A1187" s="110"/>
    </row>
    <row r="1188" spans="1:1" x14ac:dyDescent="0.2">
      <c r="A1188" s="110"/>
    </row>
    <row r="1189" spans="1:1" x14ac:dyDescent="0.2">
      <c r="A1189" s="110"/>
    </row>
    <row r="1190" spans="1:1" x14ac:dyDescent="0.2">
      <c r="A1190" s="110"/>
    </row>
    <row r="1191" spans="1:1" x14ac:dyDescent="0.2">
      <c r="A1191" s="110"/>
    </row>
    <row r="1192" spans="1:1" x14ac:dyDescent="0.2">
      <c r="A1192" s="110"/>
    </row>
    <row r="1193" spans="1:1" x14ac:dyDescent="0.2">
      <c r="A1193" s="110"/>
    </row>
    <row r="1194" spans="1:1" x14ac:dyDescent="0.2">
      <c r="A1194" s="110"/>
    </row>
    <row r="1195" spans="1:1" x14ac:dyDescent="0.2">
      <c r="A1195" s="110"/>
    </row>
    <row r="1196" spans="1:1" x14ac:dyDescent="0.2">
      <c r="A1196" s="110"/>
    </row>
    <row r="1197" spans="1:1" x14ac:dyDescent="0.2">
      <c r="A1197" s="110"/>
    </row>
    <row r="1198" spans="1:1" x14ac:dyDescent="0.2">
      <c r="A1198" s="110"/>
    </row>
    <row r="1199" spans="1:1" x14ac:dyDescent="0.2">
      <c r="A1199" s="110"/>
    </row>
    <row r="1200" spans="1:1" x14ac:dyDescent="0.2">
      <c r="A1200" s="110"/>
    </row>
    <row r="1201" spans="1:1" x14ac:dyDescent="0.2">
      <c r="A1201" s="110"/>
    </row>
    <row r="1202" spans="1:1" x14ac:dyDescent="0.2">
      <c r="A1202" s="110"/>
    </row>
    <row r="1203" spans="1:1" x14ac:dyDescent="0.2">
      <c r="A1203" s="110"/>
    </row>
    <row r="1204" spans="1:1" x14ac:dyDescent="0.2">
      <c r="A1204" s="110"/>
    </row>
    <row r="1205" spans="1:1" x14ac:dyDescent="0.2">
      <c r="A1205" s="110"/>
    </row>
    <row r="1206" spans="1:1" x14ac:dyDescent="0.2">
      <c r="A1206" s="110"/>
    </row>
    <row r="1207" spans="1:1" x14ac:dyDescent="0.2">
      <c r="A1207" s="110"/>
    </row>
    <row r="1208" spans="1:1" x14ac:dyDescent="0.2">
      <c r="A1208" s="110"/>
    </row>
    <row r="1209" spans="1:1" x14ac:dyDescent="0.2">
      <c r="A1209" s="110"/>
    </row>
    <row r="1210" spans="1:1" x14ac:dyDescent="0.2">
      <c r="A1210" s="110"/>
    </row>
    <row r="1211" spans="1:1" x14ac:dyDescent="0.2">
      <c r="A1211" s="110"/>
    </row>
    <row r="1212" spans="1:1" x14ac:dyDescent="0.2">
      <c r="A1212" s="110"/>
    </row>
    <row r="1213" spans="1:1" x14ac:dyDescent="0.2">
      <c r="A1213" s="110"/>
    </row>
    <row r="1214" spans="1:1" x14ac:dyDescent="0.2">
      <c r="A1214" s="110"/>
    </row>
    <row r="1215" spans="1:1" x14ac:dyDescent="0.2">
      <c r="A1215" s="110"/>
    </row>
    <row r="1216" spans="1:1" x14ac:dyDescent="0.2">
      <c r="A1216" s="110"/>
    </row>
    <row r="1217" spans="1:1" x14ac:dyDescent="0.2">
      <c r="A1217" s="110"/>
    </row>
    <row r="1218" spans="1:1" x14ac:dyDescent="0.2">
      <c r="A1218" s="110"/>
    </row>
    <row r="1219" spans="1:1" x14ac:dyDescent="0.2">
      <c r="A1219" s="110"/>
    </row>
    <row r="1220" spans="1:1" x14ac:dyDescent="0.2">
      <c r="A1220" s="110"/>
    </row>
    <row r="1221" spans="1:1" x14ac:dyDescent="0.2">
      <c r="A1221" s="110"/>
    </row>
    <row r="1222" spans="1:1" x14ac:dyDescent="0.2">
      <c r="A1222" s="110"/>
    </row>
    <row r="1223" spans="1:1" x14ac:dyDescent="0.2">
      <c r="A1223" s="110"/>
    </row>
    <row r="1224" spans="1:1" x14ac:dyDescent="0.2">
      <c r="A1224" s="110"/>
    </row>
    <row r="1225" spans="1:1" x14ac:dyDescent="0.2">
      <c r="A1225" s="110"/>
    </row>
    <row r="1226" spans="1:1" x14ac:dyDescent="0.2">
      <c r="A1226" s="110"/>
    </row>
    <row r="1227" spans="1:1" x14ac:dyDescent="0.2">
      <c r="A1227" s="110"/>
    </row>
    <row r="1228" spans="1:1" x14ac:dyDescent="0.2">
      <c r="A1228" s="110"/>
    </row>
    <row r="1229" spans="1:1" x14ac:dyDescent="0.2">
      <c r="A1229" s="110"/>
    </row>
    <row r="1230" spans="1:1" x14ac:dyDescent="0.2">
      <c r="A1230" s="110"/>
    </row>
    <row r="1231" spans="1:1" x14ac:dyDescent="0.2">
      <c r="A1231" s="110"/>
    </row>
    <row r="1232" spans="1:1" x14ac:dyDescent="0.2">
      <c r="A1232" s="110"/>
    </row>
    <row r="1233" spans="1:1" x14ac:dyDescent="0.2">
      <c r="A1233" s="110"/>
    </row>
    <row r="1234" spans="1:1" x14ac:dyDescent="0.2">
      <c r="A1234" s="110"/>
    </row>
    <row r="1235" spans="1:1" x14ac:dyDescent="0.2">
      <c r="A1235" s="110"/>
    </row>
    <row r="1236" spans="1:1" x14ac:dyDescent="0.2">
      <c r="A1236" s="110"/>
    </row>
    <row r="1237" spans="1:1" x14ac:dyDescent="0.2">
      <c r="A1237" s="110"/>
    </row>
    <row r="1238" spans="1:1" x14ac:dyDescent="0.2">
      <c r="A1238" s="110"/>
    </row>
    <row r="1239" spans="1:1" x14ac:dyDescent="0.2">
      <c r="A1239" s="110"/>
    </row>
    <row r="1240" spans="1:1" x14ac:dyDescent="0.2">
      <c r="A1240" s="110"/>
    </row>
    <row r="1241" spans="1:1" x14ac:dyDescent="0.2">
      <c r="A1241" s="110"/>
    </row>
    <row r="1242" spans="1:1" x14ac:dyDescent="0.2">
      <c r="A1242" s="110"/>
    </row>
    <row r="1243" spans="1:1" x14ac:dyDescent="0.2">
      <c r="A1243" s="110"/>
    </row>
    <row r="1244" spans="1:1" x14ac:dyDescent="0.2">
      <c r="A1244" s="110"/>
    </row>
    <row r="1245" spans="1:1" x14ac:dyDescent="0.2">
      <c r="A1245" s="110"/>
    </row>
    <row r="1246" spans="1:1" x14ac:dyDescent="0.2">
      <c r="A1246" s="110"/>
    </row>
    <row r="1247" spans="1:1" x14ac:dyDescent="0.2">
      <c r="A1247" s="110"/>
    </row>
    <row r="1248" spans="1:1" x14ac:dyDescent="0.2">
      <c r="A1248" s="110"/>
    </row>
    <row r="1249" spans="1:1" x14ac:dyDescent="0.2">
      <c r="A1249" s="110"/>
    </row>
    <row r="1250" spans="1:1" x14ac:dyDescent="0.2">
      <c r="A1250" s="110"/>
    </row>
    <row r="1251" spans="1:1" x14ac:dyDescent="0.2">
      <c r="A1251" s="110"/>
    </row>
    <row r="1252" spans="1:1" x14ac:dyDescent="0.2">
      <c r="A1252" s="110"/>
    </row>
    <row r="1253" spans="1:1" x14ac:dyDescent="0.2">
      <c r="A1253" s="110"/>
    </row>
    <row r="1254" spans="1:1" x14ac:dyDescent="0.2">
      <c r="A1254" s="110"/>
    </row>
    <row r="1255" spans="1:1" x14ac:dyDescent="0.2">
      <c r="A1255" s="110"/>
    </row>
    <row r="1256" spans="1:1" x14ac:dyDescent="0.2">
      <c r="A1256" s="110"/>
    </row>
    <row r="1257" spans="1:1" x14ac:dyDescent="0.2">
      <c r="A1257" s="110"/>
    </row>
    <row r="1258" spans="1:1" x14ac:dyDescent="0.2">
      <c r="A1258" s="110"/>
    </row>
    <row r="1259" spans="1:1" x14ac:dyDescent="0.2">
      <c r="A1259" s="110"/>
    </row>
    <row r="1260" spans="1:1" x14ac:dyDescent="0.2">
      <c r="A1260" s="110"/>
    </row>
    <row r="1261" spans="1:1" x14ac:dyDescent="0.2">
      <c r="A1261" s="110"/>
    </row>
    <row r="1262" spans="1:1" x14ac:dyDescent="0.2">
      <c r="A1262" s="110"/>
    </row>
    <row r="1263" spans="1:1" x14ac:dyDescent="0.2">
      <c r="A1263" s="110"/>
    </row>
    <row r="1264" spans="1:1" x14ac:dyDescent="0.2">
      <c r="A1264" s="110"/>
    </row>
    <row r="1265" spans="1:1" x14ac:dyDescent="0.2">
      <c r="A1265" s="110"/>
    </row>
    <row r="1266" spans="1:1" x14ac:dyDescent="0.2">
      <c r="A1266" s="110"/>
    </row>
    <row r="1267" spans="1:1" x14ac:dyDescent="0.2">
      <c r="A1267" s="110"/>
    </row>
    <row r="1268" spans="1:1" x14ac:dyDescent="0.2">
      <c r="A1268" s="110"/>
    </row>
    <row r="1269" spans="1:1" x14ac:dyDescent="0.2">
      <c r="A1269" s="110"/>
    </row>
    <row r="1270" spans="1:1" x14ac:dyDescent="0.2">
      <c r="A1270" s="110"/>
    </row>
    <row r="1271" spans="1:1" x14ac:dyDescent="0.2">
      <c r="A1271" s="110"/>
    </row>
    <row r="1272" spans="1:1" x14ac:dyDescent="0.2">
      <c r="A1272" s="110"/>
    </row>
    <row r="1273" spans="1:1" x14ac:dyDescent="0.2">
      <c r="A1273" s="110"/>
    </row>
    <row r="1274" spans="1:1" x14ac:dyDescent="0.2">
      <c r="A1274" s="110"/>
    </row>
    <row r="1275" spans="1:1" x14ac:dyDescent="0.2">
      <c r="A1275" s="110"/>
    </row>
    <row r="1276" spans="1:1" x14ac:dyDescent="0.2">
      <c r="A1276" s="110"/>
    </row>
    <row r="1277" spans="1:1" x14ac:dyDescent="0.2">
      <c r="A1277" s="110"/>
    </row>
    <row r="1278" spans="1:1" x14ac:dyDescent="0.2">
      <c r="A1278" s="110"/>
    </row>
    <row r="1279" spans="1:1" x14ac:dyDescent="0.2">
      <c r="A1279" s="110"/>
    </row>
    <row r="1280" spans="1:1" x14ac:dyDescent="0.2">
      <c r="A1280" s="110"/>
    </row>
    <row r="1281" spans="1:1" x14ac:dyDescent="0.2">
      <c r="A1281" s="110"/>
    </row>
    <row r="1282" spans="1:1" x14ac:dyDescent="0.2">
      <c r="A1282" s="110"/>
    </row>
    <row r="1283" spans="1:1" x14ac:dyDescent="0.2">
      <c r="A1283" s="110"/>
    </row>
    <row r="1284" spans="1:1" x14ac:dyDescent="0.2">
      <c r="A1284" s="110"/>
    </row>
    <row r="1285" spans="1:1" x14ac:dyDescent="0.2">
      <c r="A1285" s="110"/>
    </row>
    <row r="1286" spans="1:1" x14ac:dyDescent="0.2">
      <c r="A1286" s="110"/>
    </row>
    <row r="1287" spans="1:1" x14ac:dyDescent="0.2">
      <c r="A1287" s="110"/>
    </row>
    <row r="1288" spans="1:1" x14ac:dyDescent="0.2">
      <c r="A1288" s="110"/>
    </row>
    <row r="1289" spans="1:1" x14ac:dyDescent="0.2">
      <c r="A1289" s="110"/>
    </row>
    <row r="1290" spans="1:1" x14ac:dyDescent="0.2">
      <c r="A1290" s="110"/>
    </row>
    <row r="1291" spans="1:1" x14ac:dyDescent="0.2">
      <c r="A1291" s="110"/>
    </row>
    <row r="1292" spans="1:1" x14ac:dyDescent="0.2">
      <c r="A1292" s="110"/>
    </row>
    <row r="1293" spans="1:1" x14ac:dyDescent="0.2">
      <c r="A1293" s="110"/>
    </row>
    <row r="1294" spans="1:1" x14ac:dyDescent="0.2">
      <c r="A1294" s="110"/>
    </row>
    <row r="1295" spans="1:1" x14ac:dyDescent="0.2">
      <c r="A1295" s="110"/>
    </row>
    <row r="1296" spans="1:1" x14ac:dyDescent="0.2">
      <c r="A1296" s="110"/>
    </row>
    <row r="1297" spans="1:1" x14ac:dyDescent="0.2">
      <c r="A1297" s="110"/>
    </row>
    <row r="1298" spans="1:1" x14ac:dyDescent="0.2">
      <c r="A1298" s="110"/>
    </row>
    <row r="1299" spans="1:1" x14ac:dyDescent="0.2">
      <c r="A1299" s="110"/>
    </row>
    <row r="1300" spans="1:1" x14ac:dyDescent="0.2">
      <c r="A1300" s="110"/>
    </row>
    <row r="1301" spans="1:1" x14ac:dyDescent="0.2">
      <c r="A1301" s="110"/>
    </row>
    <row r="1302" spans="1:1" x14ac:dyDescent="0.2">
      <c r="A1302" s="110"/>
    </row>
    <row r="1303" spans="1:1" x14ac:dyDescent="0.2">
      <c r="A1303" s="110"/>
    </row>
    <row r="1304" spans="1:1" x14ac:dyDescent="0.2">
      <c r="A1304" s="110"/>
    </row>
    <row r="1305" spans="1:1" x14ac:dyDescent="0.2">
      <c r="A1305" s="110"/>
    </row>
    <row r="1306" spans="1:1" x14ac:dyDescent="0.2">
      <c r="A1306" s="110"/>
    </row>
    <row r="1307" spans="1:1" x14ac:dyDescent="0.2">
      <c r="A1307" s="110"/>
    </row>
    <row r="1308" spans="1:1" x14ac:dyDescent="0.2">
      <c r="A1308" s="110"/>
    </row>
    <row r="1309" spans="1:1" x14ac:dyDescent="0.2">
      <c r="A1309" s="110"/>
    </row>
    <row r="1310" spans="1:1" x14ac:dyDescent="0.2">
      <c r="A1310" s="110"/>
    </row>
    <row r="1311" spans="1:1" x14ac:dyDescent="0.2">
      <c r="A1311" s="110"/>
    </row>
    <row r="1312" spans="1:1" x14ac:dyDescent="0.2">
      <c r="A1312" s="110"/>
    </row>
    <row r="1313" spans="1:1" x14ac:dyDescent="0.2">
      <c r="A1313" s="110"/>
    </row>
    <row r="1314" spans="1:1" x14ac:dyDescent="0.2">
      <c r="A1314" s="110"/>
    </row>
    <row r="1315" spans="1:1" x14ac:dyDescent="0.2">
      <c r="A1315" s="110"/>
    </row>
    <row r="1316" spans="1:1" x14ac:dyDescent="0.2">
      <c r="A1316" s="110"/>
    </row>
    <row r="1317" spans="1:1" x14ac:dyDescent="0.2">
      <c r="A1317" s="110"/>
    </row>
    <row r="1318" spans="1:1" x14ac:dyDescent="0.2">
      <c r="A1318" s="110"/>
    </row>
    <row r="1319" spans="1:1" x14ac:dyDescent="0.2">
      <c r="A1319" s="110"/>
    </row>
    <row r="1320" spans="1:1" x14ac:dyDescent="0.2">
      <c r="A1320" s="110"/>
    </row>
    <row r="1321" spans="1:1" x14ac:dyDescent="0.2">
      <c r="A1321" s="110"/>
    </row>
    <row r="1322" spans="1:1" x14ac:dyDescent="0.2">
      <c r="A1322" s="110"/>
    </row>
    <row r="1323" spans="1:1" x14ac:dyDescent="0.2">
      <c r="A1323" s="110"/>
    </row>
    <row r="1324" spans="1:1" x14ac:dyDescent="0.2">
      <c r="A1324" s="110"/>
    </row>
    <row r="1325" spans="1:1" x14ac:dyDescent="0.2">
      <c r="A1325" s="110"/>
    </row>
    <row r="1326" spans="1:1" x14ac:dyDescent="0.2">
      <c r="A1326" s="110"/>
    </row>
    <row r="1327" spans="1:1" x14ac:dyDescent="0.2">
      <c r="A1327" s="110"/>
    </row>
    <row r="1328" spans="1:1" x14ac:dyDescent="0.2">
      <c r="A1328" s="110"/>
    </row>
    <row r="1329" spans="1:1" x14ac:dyDescent="0.2">
      <c r="A1329" s="110"/>
    </row>
    <row r="1330" spans="1:1" x14ac:dyDescent="0.2">
      <c r="A1330" s="110"/>
    </row>
    <row r="1331" spans="1:1" x14ac:dyDescent="0.2">
      <c r="A1331" s="110"/>
    </row>
    <row r="1332" spans="1:1" x14ac:dyDescent="0.2">
      <c r="A1332" s="110"/>
    </row>
    <row r="1333" spans="1:1" x14ac:dyDescent="0.2">
      <c r="A1333" s="110"/>
    </row>
    <row r="1334" spans="1:1" x14ac:dyDescent="0.2">
      <c r="A1334" s="110"/>
    </row>
    <row r="1335" spans="1:1" x14ac:dyDescent="0.2">
      <c r="A1335" s="110"/>
    </row>
    <row r="1336" spans="1:1" x14ac:dyDescent="0.2">
      <c r="A1336" s="110"/>
    </row>
    <row r="1337" spans="1:1" x14ac:dyDescent="0.2">
      <c r="A1337" s="110"/>
    </row>
    <row r="1338" spans="1:1" x14ac:dyDescent="0.2">
      <c r="A1338" s="110"/>
    </row>
    <row r="1339" spans="1:1" x14ac:dyDescent="0.2">
      <c r="A1339" s="110"/>
    </row>
    <row r="1340" spans="1:1" x14ac:dyDescent="0.2">
      <c r="A1340" s="110"/>
    </row>
    <row r="1341" spans="1:1" x14ac:dyDescent="0.2">
      <c r="A1341" s="110"/>
    </row>
    <row r="1342" spans="1:1" x14ac:dyDescent="0.2">
      <c r="A1342" s="110"/>
    </row>
    <row r="1343" spans="1:1" x14ac:dyDescent="0.2">
      <c r="A1343" s="110"/>
    </row>
    <row r="1344" spans="1:1" x14ac:dyDescent="0.2">
      <c r="A1344" s="110"/>
    </row>
    <row r="1345" spans="1:1" x14ac:dyDescent="0.2">
      <c r="A1345" s="110"/>
    </row>
    <row r="1346" spans="1:1" x14ac:dyDescent="0.2">
      <c r="A1346" s="110"/>
    </row>
    <row r="1347" spans="1:1" x14ac:dyDescent="0.2">
      <c r="A1347" s="110"/>
    </row>
    <row r="1348" spans="1:1" x14ac:dyDescent="0.2">
      <c r="A1348" s="110"/>
    </row>
    <row r="1349" spans="1:1" x14ac:dyDescent="0.2">
      <c r="A1349" s="110"/>
    </row>
    <row r="1350" spans="1:1" x14ac:dyDescent="0.2">
      <c r="A1350" s="110"/>
    </row>
    <row r="1351" spans="1:1" x14ac:dyDescent="0.2">
      <c r="A1351" s="110"/>
    </row>
    <row r="1352" spans="1:1" x14ac:dyDescent="0.2">
      <c r="A1352" s="110"/>
    </row>
    <row r="1353" spans="1:1" x14ac:dyDescent="0.2">
      <c r="A1353" s="110"/>
    </row>
    <row r="1354" spans="1:1" x14ac:dyDescent="0.2">
      <c r="A1354" s="110"/>
    </row>
    <row r="1355" spans="1:1" x14ac:dyDescent="0.2">
      <c r="A1355" s="110"/>
    </row>
    <row r="1356" spans="1:1" x14ac:dyDescent="0.2">
      <c r="A1356" s="110"/>
    </row>
    <row r="1357" spans="1:1" x14ac:dyDescent="0.2">
      <c r="A1357" s="110"/>
    </row>
    <row r="1358" spans="1:1" x14ac:dyDescent="0.2">
      <c r="A1358" s="110"/>
    </row>
    <row r="1359" spans="1:1" x14ac:dyDescent="0.2">
      <c r="A1359" s="110"/>
    </row>
    <row r="1360" spans="1:1" x14ac:dyDescent="0.2">
      <c r="A1360" s="110"/>
    </row>
    <row r="1361" spans="1:1" x14ac:dyDescent="0.2">
      <c r="A1361" s="110"/>
    </row>
    <row r="1362" spans="1:1" x14ac:dyDescent="0.2">
      <c r="A1362" s="110"/>
    </row>
    <row r="1363" spans="1:1" x14ac:dyDescent="0.2">
      <c r="A1363" s="110"/>
    </row>
    <row r="1364" spans="1:1" x14ac:dyDescent="0.2">
      <c r="A1364" s="110"/>
    </row>
    <row r="1365" spans="1:1" x14ac:dyDescent="0.2">
      <c r="A1365" s="110"/>
    </row>
    <row r="1366" spans="1:1" x14ac:dyDescent="0.2">
      <c r="A1366" s="110"/>
    </row>
    <row r="1367" spans="1:1" x14ac:dyDescent="0.2">
      <c r="A1367" s="110"/>
    </row>
    <row r="1368" spans="1:1" x14ac:dyDescent="0.2">
      <c r="A1368" s="110"/>
    </row>
    <row r="1369" spans="1:1" x14ac:dyDescent="0.2">
      <c r="A1369" s="110"/>
    </row>
    <row r="1370" spans="1:1" x14ac:dyDescent="0.2">
      <c r="A1370" s="110"/>
    </row>
    <row r="1371" spans="1:1" x14ac:dyDescent="0.2">
      <c r="A1371" s="110"/>
    </row>
    <row r="1372" spans="1:1" x14ac:dyDescent="0.2">
      <c r="A1372" s="110"/>
    </row>
    <row r="1373" spans="1:1" x14ac:dyDescent="0.2">
      <c r="A1373" s="110"/>
    </row>
    <row r="1374" spans="1:1" x14ac:dyDescent="0.2">
      <c r="A1374" s="110"/>
    </row>
    <row r="1375" spans="1:1" x14ac:dyDescent="0.2">
      <c r="A1375" s="110"/>
    </row>
    <row r="1376" spans="1:1" x14ac:dyDescent="0.2">
      <c r="A1376" s="110"/>
    </row>
    <row r="1377" spans="1:1" x14ac:dyDescent="0.2">
      <c r="A1377" s="110"/>
    </row>
    <row r="1378" spans="1:1" x14ac:dyDescent="0.2">
      <c r="A1378" s="110"/>
    </row>
    <row r="1379" spans="1:1" x14ac:dyDescent="0.2">
      <c r="A1379" s="110"/>
    </row>
    <row r="1380" spans="1:1" x14ac:dyDescent="0.2">
      <c r="A1380" s="110"/>
    </row>
    <row r="1381" spans="1:1" x14ac:dyDescent="0.2">
      <c r="A1381" s="110"/>
    </row>
    <row r="1382" spans="1:1" x14ac:dyDescent="0.2">
      <c r="A1382" s="110"/>
    </row>
    <row r="1383" spans="1:1" x14ac:dyDescent="0.2">
      <c r="A1383" s="110"/>
    </row>
    <row r="1384" spans="1:1" x14ac:dyDescent="0.2">
      <c r="A1384" s="110"/>
    </row>
    <row r="1385" spans="1:1" x14ac:dyDescent="0.2">
      <c r="A1385" s="110"/>
    </row>
    <row r="1386" spans="1:1" x14ac:dyDescent="0.2">
      <c r="A1386" s="110"/>
    </row>
    <row r="1387" spans="1:1" x14ac:dyDescent="0.2">
      <c r="A1387" s="110"/>
    </row>
    <row r="1388" spans="1:1" x14ac:dyDescent="0.2">
      <c r="A1388" s="110"/>
    </row>
    <row r="1389" spans="1:1" x14ac:dyDescent="0.2">
      <c r="A1389" s="110"/>
    </row>
    <row r="1390" spans="1:1" x14ac:dyDescent="0.2">
      <c r="A1390" s="110"/>
    </row>
    <row r="1391" spans="1:1" x14ac:dyDescent="0.2">
      <c r="A1391" s="110"/>
    </row>
    <row r="1392" spans="1:1" x14ac:dyDescent="0.2">
      <c r="A1392" s="110"/>
    </row>
    <row r="1393" spans="1:1" x14ac:dyDescent="0.2">
      <c r="A1393" s="110"/>
    </row>
    <row r="1394" spans="1:1" x14ac:dyDescent="0.2">
      <c r="A1394" s="110"/>
    </row>
    <row r="1395" spans="1:1" x14ac:dyDescent="0.2">
      <c r="A1395" s="110"/>
    </row>
    <row r="1396" spans="1:1" x14ac:dyDescent="0.2">
      <c r="A1396" s="110"/>
    </row>
    <row r="1397" spans="1:1" x14ac:dyDescent="0.2">
      <c r="A1397" s="110"/>
    </row>
    <row r="1398" spans="1:1" x14ac:dyDescent="0.2">
      <c r="A1398" s="110"/>
    </row>
    <row r="1399" spans="1:1" x14ac:dyDescent="0.2">
      <c r="A1399" s="110"/>
    </row>
    <row r="1400" spans="1:1" x14ac:dyDescent="0.2">
      <c r="A1400" s="110"/>
    </row>
    <row r="1401" spans="1:1" x14ac:dyDescent="0.2">
      <c r="A1401" s="110"/>
    </row>
    <row r="1402" spans="1:1" x14ac:dyDescent="0.2">
      <c r="A1402" s="110"/>
    </row>
    <row r="1403" spans="1:1" x14ac:dyDescent="0.2">
      <c r="A1403" s="110"/>
    </row>
    <row r="1404" spans="1:1" x14ac:dyDescent="0.2">
      <c r="A1404" s="110"/>
    </row>
    <row r="1405" spans="1:1" x14ac:dyDescent="0.2">
      <c r="A1405" s="110"/>
    </row>
    <row r="1406" spans="1:1" x14ac:dyDescent="0.2">
      <c r="A1406" s="110"/>
    </row>
    <row r="1407" spans="1:1" x14ac:dyDescent="0.2">
      <c r="A1407" s="110"/>
    </row>
    <row r="1408" spans="1:1" x14ac:dyDescent="0.2">
      <c r="A1408" s="110"/>
    </row>
    <row r="1409" spans="1:1" x14ac:dyDescent="0.2">
      <c r="A1409" s="110"/>
    </row>
    <row r="1410" spans="1:1" x14ac:dyDescent="0.2">
      <c r="A1410" s="110"/>
    </row>
    <row r="1411" spans="1:1" x14ac:dyDescent="0.2">
      <c r="A1411" s="110"/>
    </row>
    <row r="1412" spans="1:1" x14ac:dyDescent="0.2">
      <c r="A1412" s="110"/>
    </row>
    <row r="1413" spans="1:1" x14ac:dyDescent="0.2">
      <c r="A1413" s="110"/>
    </row>
    <row r="1414" spans="1:1" x14ac:dyDescent="0.2">
      <c r="A1414" s="110"/>
    </row>
    <row r="1415" spans="1:1" x14ac:dyDescent="0.2">
      <c r="A1415" s="110"/>
    </row>
    <row r="1416" spans="1:1" x14ac:dyDescent="0.2">
      <c r="A1416" s="110"/>
    </row>
    <row r="1417" spans="1:1" x14ac:dyDescent="0.2">
      <c r="A1417" s="110"/>
    </row>
    <row r="1418" spans="1:1" x14ac:dyDescent="0.2">
      <c r="A1418" s="110"/>
    </row>
    <row r="1419" spans="1:1" x14ac:dyDescent="0.2">
      <c r="A1419" s="110"/>
    </row>
    <row r="1420" spans="1:1" x14ac:dyDescent="0.2">
      <c r="A1420" s="110"/>
    </row>
    <row r="1421" spans="1:1" x14ac:dyDescent="0.2">
      <c r="A1421" s="110"/>
    </row>
    <row r="1422" spans="1:1" x14ac:dyDescent="0.2">
      <c r="A1422" s="110"/>
    </row>
    <row r="1423" spans="1:1" x14ac:dyDescent="0.2">
      <c r="A1423" s="110"/>
    </row>
    <row r="1424" spans="1:1" x14ac:dyDescent="0.2">
      <c r="A1424" s="110"/>
    </row>
    <row r="1425" spans="1:1" x14ac:dyDescent="0.2">
      <c r="A1425" s="110"/>
    </row>
    <row r="1426" spans="1:1" x14ac:dyDescent="0.2">
      <c r="A1426" s="110"/>
    </row>
    <row r="1427" spans="1:1" x14ac:dyDescent="0.2">
      <c r="A1427" s="110"/>
    </row>
    <row r="1428" spans="1:1" x14ac:dyDescent="0.2">
      <c r="A1428" s="110"/>
    </row>
    <row r="1429" spans="1:1" x14ac:dyDescent="0.2">
      <c r="A1429" s="110"/>
    </row>
    <row r="1430" spans="1:1" x14ac:dyDescent="0.2">
      <c r="A1430" s="110"/>
    </row>
    <row r="1431" spans="1:1" x14ac:dyDescent="0.2">
      <c r="A1431" s="110"/>
    </row>
    <row r="1432" spans="1:1" x14ac:dyDescent="0.2">
      <c r="A1432" s="110"/>
    </row>
    <row r="1433" spans="1:1" x14ac:dyDescent="0.2">
      <c r="A1433" s="110"/>
    </row>
    <row r="1434" spans="1:1" x14ac:dyDescent="0.2">
      <c r="A1434" s="110"/>
    </row>
    <row r="1435" spans="1:1" x14ac:dyDescent="0.2">
      <c r="A1435" s="110"/>
    </row>
    <row r="1436" spans="1:1" x14ac:dyDescent="0.2">
      <c r="A1436" s="110"/>
    </row>
    <row r="1437" spans="1:1" x14ac:dyDescent="0.2">
      <c r="A1437" s="110"/>
    </row>
    <row r="1438" spans="1:1" x14ac:dyDescent="0.2">
      <c r="A1438" s="110"/>
    </row>
    <row r="1439" spans="1:1" x14ac:dyDescent="0.2">
      <c r="A1439" s="110"/>
    </row>
    <row r="1440" spans="1:1" x14ac:dyDescent="0.2">
      <c r="A1440" s="110"/>
    </row>
    <row r="1441" spans="1:1" x14ac:dyDescent="0.2">
      <c r="A1441" s="110"/>
    </row>
    <row r="1442" spans="1:1" x14ac:dyDescent="0.2">
      <c r="A1442" s="110"/>
    </row>
    <row r="1443" spans="1:1" x14ac:dyDescent="0.2">
      <c r="A1443" s="110"/>
    </row>
    <row r="1444" spans="1:1" x14ac:dyDescent="0.2">
      <c r="A1444" s="110"/>
    </row>
    <row r="1445" spans="1:1" x14ac:dyDescent="0.2">
      <c r="A1445" s="110"/>
    </row>
    <row r="1446" spans="1:1" x14ac:dyDescent="0.2">
      <c r="A1446" s="110"/>
    </row>
    <row r="1447" spans="1:1" x14ac:dyDescent="0.2">
      <c r="A1447" s="110"/>
    </row>
    <row r="1448" spans="1:1" x14ac:dyDescent="0.2">
      <c r="A1448" s="110"/>
    </row>
    <row r="1449" spans="1:1" x14ac:dyDescent="0.2">
      <c r="A1449" s="110"/>
    </row>
    <row r="1450" spans="1:1" x14ac:dyDescent="0.2">
      <c r="A1450" s="110"/>
    </row>
    <row r="1451" spans="1:1" x14ac:dyDescent="0.2">
      <c r="A1451" s="110"/>
    </row>
    <row r="1452" spans="1:1" x14ac:dyDescent="0.2">
      <c r="A1452" s="110"/>
    </row>
    <row r="1453" spans="1:1" x14ac:dyDescent="0.2">
      <c r="A1453" s="110"/>
    </row>
    <row r="1454" spans="1:1" x14ac:dyDescent="0.2">
      <c r="A1454" s="110"/>
    </row>
    <row r="1455" spans="1:1" x14ac:dyDescent="0.2">
      <c r="A1455" s="110"/>
    </row>
    <row r="1456" spans="1:1" x14ac:dyDescent="0.2">
      <c r="A1456" s="110"/>
    </row>
    <row r="1457" spans="1:1" x14ac:dyDescent="0.2">
      <c r="A1457" s="110"/>
    </row>
    <row r="1458" spans="1:1" x14ac:dyDescent="0.2">
      <c r="A1458" s="110"/>
    </row>
    <row r="1459" spans="1:1" x14ac:dyDescent="0.2">
      <c r="A1459" s="110"/>
    </row>
    <row r="1460" spans="1:1" x14ac:dyDescent="0.2">
      <c r="A1460" s="110"/>
    </row>
    <row r="1461" spans="1:1" x14ac:dyDescent="0.2">
      <c r="A1461" s="110"/>
    </row>
    <row r="1462" spans="1:1" x14ac:dyDescent="0.2">
      <c r="A1462" s="110"/>
    </row>
    <row r="1463" spans="1:1" x14ac:dyDescent="0.2">
      <c r="A1463" s="110"/>
    </row>
    <row r="1464" spans="1:1" x14ac:dyDescent="0.2">
      <c r="A1464" s="110"/>
    </row>
    <row r="1465" spans="1:1" x14ac:dyDescent="0.2">
      <c r="A1465" s="110"/>
    </row>
    <row r="1466" spans="1:1" x14ac:dyDescent="0.2">
      <c r="A1466" s="110"/>
    </row>
    <row r="1467" spans="1:1" x14ac:dyDescent="0.2">
      <c r="A1467" s="110"/>
    </row>
    <row r="1468" spans="1:1" x14ac:dyDescent="0.2">
      <c r="A1468" s="110"/>
    </row>
    <row r="1469" spans="1:1" x14ac:dyDescent="0.2">
      <c r="A1469" s="110"/>
    </row>
    <row r="1470" spans="1:1" x14ac:dyDescent="0.2">
      <c r="A1470" s="110"/>
    </row>
    <row r="1471" spans="1:1" x14ac:dyDescent="0.2">
      <c r="A1471" s="110"/>
    </row>
    <row r="1472" spans="1:1" x14ac:dyDescent="0.2">
      <c r="A1472" s="110"/>
    </row>
    <row r="1473" spans="1:1" x14ac:dyDescent="0.2">
      <c r="A1473" s="110"/>
    </row>
    <row r="1474" spans="1:1" x14ac:dyDescent="0.2">
      <c r="A1474" s="110"/>
    </row>
    <row r="1475" spans="1:1" x14ac:dyDescent="0.2">
      <c r="A1475" s="110"/>
    </row>
    <row r="1476" spans="1:1" x14ac:dyDescent="0.2">
      <c r="A1476" s="110"/>
    </row>
    <row r="1477" spans="1:1" x14ac:dyDescent="0.2">
      <c r="A1477" s="110"/>
    </row>
    <row r="1478" spans="1:1" x14ac:dyDescent="0.2">
      <c r="A1478" s="110"/>
    </row>
    <row r="1479" spans="1:1" x14ac:dyDescent="0.2">
      <c r="A1479" s="110"/>
    </row>
    <row r="1480" spans="1:1" x14ac:dyDescent="0.2">
      <c r="A1480" s="110"/>
    </row>
    <row r="1481" spans="1:1" x14ac:dyDescent="0.2">
      <c r="A1481" s="110"/>
    </row>
    <row r="1482" spans="1:1" x14ac:dyDescent="0.2">
      <c r="A1482" s="110"/>
    </row>
    <row r="1483" spans="1:1" x14ac:dyDescent="0.2">
      <c r="A1483" s="110"/>
    </row>
    <row r="1484" spans="1:1" x14ac:dyDescent="0.2">
      <c r="A1484" s="110"/>
    </row>
    <row r="1485" spans="1:1" x14ac:dyDescent="0.2">
      <c r="A1485" s="110"/>
    </row>
    <row r="1486" spans="1:1" x14ac:dyDescent="0.2">
      <c r="A1486" s="110"/>
    </row>
    <row r="1487" spans="1:1" x14ac:dyDescent="0.2">
      <c r="A1487" s="110"/>
    </row>
    <row r="1488" spans="1:1" x14ac:dyDescent="0.2">
      <c r="A1488" s="110"/>
    </row>
    <row r="1489" spans="1:1" x14ac:dyDescent="0.2">
      <c r="A1489" s="110"/>
    </row>
    <row r="1490" spans="1:1" x14ac:dyDescent="0.2">
      <c r="A1490" s="110"/>
    </row>
    <row r="1491" spans="1:1" x14ac:dyDescent="0.2">
      <c r="A1491" s="110"/>
    </row>
    <row r="1492" spans="1:1" x14ac:dyDescent="0.2">
      <c r="A1492" s="110"/>
    </row>
    <row r="1493" spans="1:1" x14ac:dyDescent="0.2">
      <c r="A1493" s="110"/>
    </row>
    <row r="1494" spans="1:1" x14ac:dyDescent="0.2">
      <c r="A1494" s="110"/>
    </row>
    <row r="1495" spans="1:1" x14ac:dyDescent="0.2">
      <c r="A1495" s="110"/>
    </row>
    <row r="1496" spans="1:1" x14ac:dyDescent="0.2">
      <c r="A1496" s="110"/>
    </row>
    <row r="1497" spans="1:1" x14ac:dyDescent="0.2">
      <c r="A1497" s="110"/>
    </row>
    <row r="1498" spans="1:1" x14ac:dyDescent="0.2">
      <c r="A1498" s="110"/>
    </row>
    <row r="1499" spans="1:1" x14ac:dyDescent="0.2">
      <c r="A1499" s="110"/>
    </row>
    <row r="1500" spans="1:1" x14ac:dyDescent="0.2">
      <c r="A1500" s="110"/>
    </row>
    <row r="1501" spans="1:1" x14ac:dyDescent="0.2">
      <c r="A1501" s="110"/>
    </row>
    <row r="1502" spans="1:1" x14ac:dyDescent="0.2">
      <c r="A1502" s="110"/>
    </row>
    <row r="1503" spans="1:1" x14ac:dyDescent="0.2">
      <c r="A1503" s="110"/>
    </row>
    <row r="1504" spans="1:1" x14ac:dyDescent="0.2">
      <c r="A1504" s="110"/>
    </row>
    <row r="1505" spans="1:1" x14ac:dyDescent="0.2">
      <c r="A1505" s="110"/>
    </row>
    <row r="1506" spans="1:1" x14ac:dyDescent="0.2">
      <c r="A1506" s="110"/>
    </row>
    <row r="1507" spans="1:1" x14ac:dyDescent="0.2">
      <c r="A1507" s="110"/>
    </row>
    <row r="1508" spans="1:1" x14ac:dyDescent="0.2">
      <c r="A1508" s="110"/>
    </row>
    <row r="1509" spans="1:1" x14ac:dyDescent="0.2">
      <c r="A1509" s="110"/>
    </row>
    <row r="1510" spans="1:1" x14ac:dyDescent="0.2">
      <c r="A1510" s="110"/>
    </row>
    <row r="1511" spans="1:1" x14ac:dyDescent="0.2">
      <c r="A1511" s="110"/>
    </row>
    <row r="1512" spans="1:1" x14ac:dyDescent="0.2">
      <c r="A1512" s="110"/>
    </row>
    <row r="1513" spans="1:1" x14ac:dyDescent="0.2">
      <c r="A1513" s="110"/>
    </row>
    <row r="1514" spans="1:1" x14ac:dyDescent="0.2">
      <c r="A1514" s="110"/>
    </row>
    <row r="1515" spans="1:1" x14ac:dyDescent="0.2">
      <c r="A1515" s="110"/>
    </row>
    <row r="1516" spans="1:1" x14ac:dyDescent="0.2">
      <c r="A1516" s="110"/>
    </row>
    <row r="1517" spans="1:1" x14ac:dyDescent="0.2">
      <c r="A1517" s="110"/>
    </row>
    <row r="1518" spans="1:1" x14ac:dyDescent="0.2">
      <c r="A1518" s="110"/>
    </row>
    <row r="1519" spans="1:1" x14ac:dyDescent="0.2">
      <c r="A1519" s="110"/>
    </row>
    <row r="1520" spans="1:1" x14ac:dyDescent="0.2">
      <c r="A1520" s="110"/>
    </row>
    <row r="1521" spans="1:1" x14ac:dyDescent="0.2">
      <c r="A1521" s="110"/>
    </row>
    <row r="1522" spans="1:1" x14ac:dyDescent="0.2">
      <c r="A1522" s="110"/>
    </row>
    <row r="1523" spans="1:1" x14ac:dyDescent="0.2">
      <c r="A1523" s="110"/>
    </row>
    <row r="1524" spans="1:1" x14ac:dyDescent="0.2">
      <c r="A1524" s="110"/>
    </row>
    <row r="1525" spans="1:1" x14ac:dyDescent="0.2">
      <c r="A1525" s="110"/>
    </row>
    <row r="1526" spans="1:1" x14ac:dyDescent="0.2">
      <c r="A1526" s="110"/>
    </row>
    <row r="1527" spans="1:1" x14ac:dyDescent="0.2">
      <c r="A1527" s="110"/>
    </row>
    <row r="1528" spans="1:1" x14ac:dyDescent="0.2">
      <c r="A1528" s="110"/>
    </row>
    <row r="1529" spans="1:1" x14ac:dyDescent="0.2">
      <c r="A1529" s="110"/>
    </row>
    <row r="1530" spans="1:1" x14ac:dyDescent="0.2">
      <c r="A1530" s="110"/>
    </row>
    <row r="1531" spans="1:1" x14ac:dyDescent="0.2">
      <c r="A1531" s="110"/>
    </row>
    <row r="1532" spans="1:1" x14ac:dyDescent="0.2">
      <c r="A1532" s="110"/>
    </row>
    <row r="1533" spans="1:1" x14ac:dyDescent="0.2">
      <c r="A1533" s="110"/>
    </row>
    <row r="1534" spans="1:1" x14ac:dyDescent="0.2">
      <c r="A1534" s="110"/>
    </row>
    <row r="1535" spans="1:1" x14ac:dyDescent="0.2">
      <c r="A1535" s="110"/>
    </row>
    <row r="1536" spans="1:1" x14ac:dyDescent="0.2">
      <c r="A1536" s="110"/>
    </row>
    <row r="1537" spans="1:1" x14ac:dyDescent="0.2">
      <c r="A1537" s="110"/>
    </row>
    <row r="1538" spans="1:1" x14ac:dyDescent="0.2">
      <c r="A1538" s="110"/>
    </row>
    <row r="1539" spans="1:1" x14ac:dyDescent="0.2">
      <c r="A1539" s="110"/>
    </row>
    <row r="1540" spans="1:1" x14ac:dyDescent="0.2">
      <c r="A1540" s="110"/>
    </row>
    <row r="1541" spans="1:1" x14ac:dyDescent="0.2">
      <c r="A1541" s="110"/>
    </row>
    <row r="1542" spans="1:1" x14ac:dyDescent="0.2">
      <c r="A1542" s="110"/>
    </row>
    <row r="1543" spans="1:1" x14ac:dyDescent="0.2">
      <c r="A1543" s="110"/>
    </row>
    <row r="1544" spans="1:1" x14ac:dyDescent="0.2">
      <c r="A1544" s="110"/>
    </row>
    <row r="1545" spans="1:1" x14ac:dyDescent="0.2">
      <c r="A1545" s="110"/>
    </row>
    <row r="1546" spans="1:1" x14ac:dyDescent="0.2">
      <c r="A1546" s="110"/>
    </row>
    <row r="1547" spans="1:1" x14ac:dyDescent="0.2">
      <c r="A1547" s="110"/>
    </row>
    <row r="1548" spans="1:1" x14ac:dyDescent="0.2">
      <c r="A1548" s="110"/>
    </row>
    <row r="1549" spans="1:1" x14ac:dyDescent="0.2">
      <c r="A1549" s="110"/>
    </row>
    <row r="1550" spans="1:1" x14ac:dyDescent="0.2">
      <c r="A1550" s="110"/>
    </row>
    <row r="1551" spans="1:1" x14ac:dyDescent="0.2">
      <c r="A1551" s="110"/>
    </row>
    <row r="1552" spans="1:1" x14ac:dyDescent="0.2">
      <c r="A1552" s="110"/>
    </row>
    <row r="1553" spans="1:1" x14ac:dyDescent="0.2">
      <c r="A1553" s="110"/>
    </row>
    <row r="1554" spans="1:1" x14ac:dyDescent="0.2">
      <c r="A1554" s="110"/>
    </row>
    <row r="1555" spans="1:1" x14ac:dyDescent="0.2">
      <c r="A1555" s="110"/>
    </row>
    <row r="1556" spans="1:1" x14ac:dyDescent="0.2">
      <c r="A1556" s="110"/>
    </row>
    <row r="1557" spans="1:1" x14ac:dyDescent="0.2">
      <c r="A1557" s="110"/>
    </row>
    <row r="1558" spans="1:1" x14ac:dyDescent="0.2">
      <c r="A1558" s="110"/>
    </row>
    <row r="1559" spans="1:1" x14ac:dyDescent="0.2">
      <c r="A1559" s="110"/>
    </row>
    <row r="1560" spans="1:1" x14ac:dyDescent="0.2">
      <c r="A1560" s="110"/>
    </row>
    <row r="1561" spans="1:1" x14ac:dyDescent="0.2">
      <c r="A1561" s="110"/>
    </row>
    <row r="1562" spans="1:1" x14ac:dyDescent="0.2">
      <c r="A1562" s="110"/>
    </row>
    <row r="1563" spans="1:1" x14ac:dyDescent="0.2">
      <c r="A1563" s="110"/>
    </row>
    <row r="1564" spans="1:1" x14ac:dyDescent="0.2">
      <c r="A1564" s="110"/>
    </row>
    <row r="1565" spans="1:1" x14ac:dyDescent="0.2">
      <c r="A1565" s="110"/>
    </row>
    <row r="1566" spans="1:1" x14ac:dyDescent="0.2">
      <c r="A1566" s="110"/>
    </row>
    <row r="1567" spans="1:1" x14ac:dyDescent="0.2">
      <c r="A1567" s="110"/>
    </row>
    <row r="1568" spans="1:1" x14ac:dyDescent="0.2">
      <c r="A1568" s="110"/>
    </row>
    <row r="1569" spans="1:1" x14ac:dyDescent="0.2">
      <c r="A1569" s="110"/>
    </row>
    <row r="1570" spans="1:1" x14ac:dyDescent="0.2">
      <c r="A1570" s="110"/>
    </row>
    <row r="1571" spans="1:1" x14ac:dyDescent="0.2">
      <c r="A1571" s="110"/>
    </row>
    <row r="1572" spans="1:1" x14ac:dyDescent="0.2">
      <c r="A1572" s="110"/>
    </row>
    <row r="1573" spans="1:1" x14ac:dyDescent="0.2">
      <c r="A1573" s="110"/>
    </row>
    <row r="1574" spans="1:1" x14ac:dyDescent="0.2">
      <c r="A1574" s="110"/>
    </row>
    <row r="1575" spans="1:1" x14ac:dyDescent="0.2">
      <c r="A1575" s="110"/>
    </row>
    <row r="1576" spans="1:1" x14ac:dyDescent="0.2">
      <c r="A1576" s="110"/>
    </row>
    <row r="1577" spans="1:1" x14ac:dyDescent="0.2">
      <c r="A1577" s="110"/>
    </row>
    <row r="1578" spans="1:1" x14ac:dyDescent="0.2">
      <c r="A1578" s="110"/>
    </row>
    <row r="1579" spans="1:1" x14ac:dyDescent="0.2">
      <c r="A1579" s="110"/>
    </row>
    <row r="1580" spans="1:1" x14ac:dyDescent="0.2">
      <c r="A1580" s="110"/>
    </row>
    <row r="1581" spans="1:1" x14ac:dyDescent="0.2">
      <c r="A1581" s="110"/>
    </row>
    <row r="1582" spans="1:1" x14ac:dyDescent="0.2">
      <c r="A1582" s="110"/>
    </row>
    <row r="1583" spans="1:1" x14ac:dyDescent="0.2">
      <c r="A1583" s="110"/>
    </row>
    <row r="1584" spans="1:1" x14ac:dyDescent="0.2">
      <c r="A1584" s="110"/>
    </row>
    <row r="1585" spans="1:1" x14ac:dyDescent="0.2">
      <c r="A1585" s="110"/>
    </row>
    <row r="1586" spans="1:1" x14ac:dyDescent="0.2">
      <c r="A1586" s="110"/>
    </row>
    <row r="1587" spans="1:1" x14ac:dyDescent="0.2">
      <c r="A1587" s="110"/>
    </row>
    <row r="1588" spans="1:1" x14ac:dyDescent="0.2">
      <c r="A1588" s="110"/>
    </row>
    <row r="1589" spans="1:1" x14ac:dyDescent="0.2">
      <c r="A1589" s="110"/>
    </row>
    <row r="1590" spans="1:1" x14ac:dyDescent="0.2">
      <c r="A1590" s="110"/>
    </row>
    <row r="1591" spans="1:1" x14ac:dyDescent="0.2">
      <c r="A1591" s="110"/>
    </row>
    <row r="1592" spans="1:1" x14ac:dyDescent="0.2">
      <c r="A1592" s="110"/>
    </row>
    <row r="1593" spans="1:1" x14ac:dyDescent="0.2">
      <c r="A1593" s="110"/>
    </row>
    <row r="1594" spans="1:1" x14ac:dyDescent="0.2">
      <c r="A1594" s="110"/>
    </row>
    <row r="1595" spans="1:1" x14ac:dyDescent="0.2">
      <c r="A1595" s="110"/>
    </row>
    <row r="1596" spans="1:1" x14ac:dyDescent="0.2">
      <c r="A1596" s="110"/>
    </row>
    <row r="1597" spans="1:1" x14ac:dyDescent="0.2">
      <c r="A1597" s="110"/>
    </row>
    <row r="1598" spans="1:1" x14ac:dyDescent="0.2">
      <c r="A1598" s="110"/>
    </row>
    <row r="1599" spans="1:1" x14ac:dyDescent="0.2">
      <c r="A1599" s="110"/>
    </row>
    <row r="1600" spans="1:1" x14ac:dyDescent="0.2">
      <c r="A1600" s="110"/>
    </row>
    <row r="1601" spans="1:1" x14ac:dyDescent="0.2">
      <c r="A1601" s="110"/>
    </row>
    <row r="1602" spans="1:1" x14ac:dyDescent="0.2">
      <c r="A1602" s="110"/>
    </row>
    <row r="1603" spans="1:1" x14ac:dyDescent="0.2">
      <c r="A1603" s="110"/>
    </row>
    <row r="1604" spans="1:1" x14ac:dyDescent="0.2">
      <c r="A1604" s="110"/>
    </row>
    <row r="1605" spans="1:1" x14ac:dyDescent="0.2">
      <c r="A1605" s="110"/>
    </row>
    <row r="1606" spans="1:1" x14ac:dyDescent="0.2">
      <c r="A1606" s="110"/>
    </row>
    <row r="1607" spans="1:1" x14ac:dyDescent="0.2">
      <c r="A1607" s="110"/>
    </row>
    <row r="1608" spans="1:1" x14ac:dyDescent="0.2">
      <c r="A1608" s="110"/>
    </row>
    <row r="1609" spans="1:1" x14ac:dyDescent="0.2">
      <c r="A1609" s="110"/>
    </row>
    <row r="1610" spans="1:1" x14ac:dyDescent="0.2">
      <c r="A1610" s="110"/>
    </row>
    <row r="1611" spans="1:1" x14ac:dyDescent="0.2">
      <c r="A1611" s="110"/>
    </row>
    <row r="1612" spans="1:1" x14ac:dyDescent="0.2">
      <c r="A1612" s="110"/>
    </row>
    <row r="1613" spans="1:1" x14ac:dyDescent="0.2">
      <c r="A1613" s="110"/>
    </row>
    <row r="1614" spans="1:1" x14ac:dyDescent="0.2">
      <c r="A1614" s="110"/>
    </row>
    <row r="1615" spans="1:1" x14ac:dyDescent="0.2">
      <c r="A1615" s="110"/>
    </row>
    <row r="1616" spans="1:1" x14ac:dyDescent="0.2">
      <c r="A1616" s="110"/>
    </row>
    <row r="1617" spans="1:1" x14ac:dyDescent="0.2">
      <c r="A1617" s="110"/>
    </row>
    <row r="1618" spans="1:1" x14ac:dyDescent="0.2">
      <c r="A1618" s="110"/>
    </row>
    <row r="1619" spans="1:1" x14ac:dyDescent="0.2">
      <c r="A1619" s="110"/>
    </row>
    <row r="1620" spans="1:1" x14ac:dyDescent="0.2">
      <c r="A1620" s="110"/>
    </row>
    <row r="1621" spans="1:1" x14ac:dyDescent="0.2">
      <c r="A1621" s="110"/>
    </row>
    <row r="1622" spans="1:1" x14ac:dyDescent="0.2">
      <c r="A1622" s="110"/>
    </row>
    <row r="1623" spans="1:1" x14ac:dyDescent="0.2">
      <c r="A1623" s="110"/>
    </row>
    <row r="1624" spans="1:1" x14ac:dyDescent="0.2">
      <c r="A1624" s="110"/>
    </row>
    <row r="1625" spans="1:1" x14ac:dyDescent="0.2">
      <c r="A1625" s="110"/>
    </row>
    <row r="1626" spans="1:1" x14ac:dyDescent="0.2">
      <c r="A1626" s="110"/>
    </row>
    <row r="1627" spans="1:1" x14ac:dyDescent="0.2">
      <c r="A1627" s="110"/>
    </row>
    <row r="1628" spans="1:1" x14ac:dyDescent="0.2">
      <c r="A1628" s="110"/>
    </row>
    <row r="1629" spans="1:1" x14ac:dyDescent="0.2">
      <c r="A1629" s="110"/>
    </row>
    <row r="1630" spans="1:1" x14ac:dyDescent="0.2">
      <c r="A1630" s="110"/>
    </row>
    <row r="1631" spans="1:1" x14ac:dyDescent="0.2">
      <c r="A1631" s="110"/>
    </row>
    <row r="1632" spans="1:1" x14ac:dyDescent="0.2">
      <c r="A1632" s="110"/>
    </row>
    <row r="1633" spans="1:1" x14ac:dyDescent="0.2">
      <c r="A1633" s="110"/>
    </row>
    <row r="1634" spans="1:1" x14ac:dyDescent="0.2">
      <c r="A1634" s="110"/>
    </row>
    <row r="1635" spans="1:1" x14ac:dyDescent="0.2">
      <c r="A1635" s="110"/>
    </row>
    <row r="1636" spans="1:1" x14ac:dyDescent="0.2">
      <c r="A1636" s="110"/>
    </row>
    <row r="1637" spans="1:1" x14ac:dyDescent="0.2">
      <c r="A1637" s="110"/>
    </row>
    <row r="1638" spans="1:1" x14ac:dyDescent="0.2">
      <c r="A1638" s="110"/>
    </row>
    <row r="1639" spans="1:1" x14ac:dyDescent="0.2">
      <c r="A1639" s="110"/>
    </row>
    <row r="1640" spans="1:1" x14ac:dyDescent="0.2">
      <c r="A1640" s="110"/>
    </row>
    <row r="1641" spans="1:1" x14ac:dyDescent="0.2">
      <c r="A1641" s="110"/>
    </row>
    <row r="1642" spans="1:1" x14ac:dyDescent="0.2">
      <c r="A1642" s="110"/>
    </row>
    <row r="1643" spans="1:1" x14ac:dyDescent="0.2">
      <c r="A1643" s="110"/>
    </row>
    <row r="1644" spans="1:1" x14ac:dyDescent="0.2">
      <c r="A1644" s="110"/>
    </row>
    <row r="1645" spans="1:1" x14ac:dyDescent="0.2">
      <c r="A1645" s="110"/>
    </row>
    <row r="1646" spans="1:1" x14ac:dyDescent="0.2">
      <c r="A1646" s="110"/>
    </row>
    <row r="1647" spans="1:1" x14ac:dyDescent="0.2">
      <c r="A1647" s="110"/>
    </row>
    <row r="1648" spans="1:1" x14ac:dyDescent="0.2">
      <c r="A1648" s="110"/>
    </row>
    <row r="1649" spans="1:1" x14ac:dyDescent="0.2">
      <c r="A1649" s="110"/>
    </row>
    <row r="1650" spans="1:1" x14ac:dyDescent="0.2">
      <c r="A1650" s="110"/>
    </row>
    <row r="1651" spans="1:1" x14ac:dyDescent="0.2">
      <c r="A1651" s="110"/>
    </row>
    <row r="1652" spans="1:1" x14ac:dyDescent="0.2">
      <c r="A1652" s="110"/>
    </row>
    <row r="1653" spans="1:1" x14ac:dyDescent="0.2">
      <c r="A1653" s="110"/>
    </row>
    <row r="1654" spans="1:1" x14ac:dyDescent="0.2">
      <c r="A1654" s="110"/>
    </row>
    <row r="1655" spans="1:1" x14ac:dyDescent="0.2">
      <c r="A1655" s="110"/>
    </row>
    <row r="1656" spans="1:1" x14ac:dyDescent="0.2">
      <c r="A1656" s="110"/>
    </row>
    <row r="1657" spans="1:1" x14ac:dyDescent="0.2">
      <c r="A1657" s="110"/>
    </row>
    <row r="1658" spans="1:1" x14ac:dyDescent="0.2">
      <c r="A1658" s="110"/>
    </row>
    <row r="1659" spans="1:1" x14ac:dyDescent="0.2">
      <c r="A1659" s="110"/>
    </row>
    <row r="1660" spans="1:1" x14ac:dyDescent="0.2">
      <c r="A1660" s="110"/>
    </row>
    <row r="1661" spans="1:1" x14ac:dyDescent="0.2">
      <c r="A1661" s="110"/>
    </row>
    <row r="1662" spans="1:1" x14ac:dyDescent="0.2">
      <c r="A1662" s="110"/>
    </row>
    <row r="1663" spans="1:1" x14ac:dyDescent="0.2">
      <c r="A1663" s="110"/>
    </row>
    <row r="1664" spans="1:1" x14ac:dyDescent="0.2">
      <c r="A1664" s="110"/>
    </row>
    <row r="1665" spans="1:1" x14ac:dyDescent="0.2">
      <c r="A1665" s="110"/>
    </row>
    <row r="1666" spans="1:1" x14ac:dyDescent="0.2">
      <c r="A1666" s="110"/>
    </row>
    <row r="1667" spans="1:1" x14ac:dyDescent="0.2">
      <c r="A1667" s="110"/>
    </row>
    <row r="1668" spans="1:1" x14ac:dyDescent="0.2">
      <c r="A1668" s="110"/>
    </row>
    <row r="1669" spans="1:1" x14ac:dyDescent="0.2">
      <c r="A1669" s="110"/>
    </row>
    <row r="1670" spans="1:1" x14ac:dyDescent="0.2">
      <c r="A1670" s="110"/>
    </row>
    <row r="1671" spans="1:1" x14ac:dyDescent="0.2">
      <c r="A1671" s="110"/>
    </row>
    <row r="1672" spans="1:1" x14ac:dyDescent="0.2">
      <c r="A1672" s="110"/>
    </row>
    <row r="1673" spans="1:1" x14ac:dyDescent="0.2">
      <c r="A1673" s="110"/>
    </row>
    <row r="1674" spans="1:1" x14ac:dyDescent="0.2">
      <c r="A1674" s="110"/>
    </row>
    <row r="1675" spans="1:1" x14ac:dyDescent="0.2">
      <c r="A1675" s="110"/>
    </row>
    <row r="1676" spans="1:1" x14ac:dyDescent="0.2">
      <c r="A1676" s="110"/>
    </row>
    <row r="1677" spans="1:1" x14ac:dyDescent="0.2">
      <c r="A1677" s="110"/>
    </row>
    <row r="1678" spans="1:1" x14ac:dyDescent="0.2">
      <c r="A1678" s="110"/>
    </row>
    <row r="1679" spans="1:1" x14ac:dyDescent="0.2">
      <c r="A1679" s="110"/>
    </row>
    <row r="1680" spans="1:1" x14ac:dyDescent="0.2">
      <c r="A1680" s="110"/>
    </row>
    <row r="1681" spans="1:1" x14ac:dyDescent="0.2">
      <c r="A1681" s="110"/>
    </row>
    <row r="1682" spans="1:1" x14ac:dyDescent="0.2">
      <c r="A1682" s="110"/>
    </row>
    <row r="1683" spans="1:1" x14ac:dyDescent="0.2">
      <c r="A1683" s="110"/>
    </row>
    <row r="1684" spans="1:1" x14ac:dyDescent="0.2">
      <c r="A1684" s="110"/>
    </row>
    <row r="1685" spans="1:1" x14ac:dyDescent="0.2">
      <c r="A1685" s="110"/>
    </row>
    <row r="1686" spans="1:1" x14ac:dyDescent="0.2">
      <c r="A1686" s="110"/>
    </row>
    <row r="1687" spans="1:1" x14ac:dyDescent="0.2">
      <c r="A1687" s="110"/>
    </row>
    <row r="1688" spans="1:1" x14ac:dyDescent="0.2">
      <c r="A1688" s="110"/>
    </row>
    <row r="1689" spans="1:1" x14ac:dyDescent="0.2">
      <c r="A1689" s="110"/>
    </row>
    <row r="1690" spans="1:1" x14ac:dyDescent="0.2">
      <c r="A1690" s="110"/>
    </row>
    <row r="1691" spans="1:1" x14ac:dyDescent="0.2">
      <c r="A1691" s="110"/>
    </row>
    <row r="1692" spans="1:1" x14ac:dyDescent="0.2">
      <c r="A1692" s="110"/>
    </row>
    <row r="1693" spans="1:1" x14ac:dyDescent="0.2">
      <c r="A1693" s="110"/>
    </row>
    <row r="1694" spans="1:1" x14ac:dyDescent="0.2">
      <c r="A1694" s="110"/>
    </row>
    <row r="1695" spans="1:1" x14ac:dyDescent="0.2">
      <c r="A1695" s="110"/>
    </row>
    <row r="1696" spans="1:1" x14ac:dyDescent="0.2">
      <c r="A1696" s="110"/>
    </row>
    <row r="1697" spans="1:1" x14ac:dyDescent="0.2">
      <c r="A1697" s="110"/>
    </row>
    <row r="1698" spans="1:1" x14ac:dyDescent="0.2">
      <c r="A1698" s="110"/>
    </row>
    <row r="1699" spans="1:1" x14ac:dyDescent="0.2">
      <c r="A1699" s="110"/>
    </row>
    <row r="1700" spans="1:1" x14ac:dyDescent="0.2">
      <c r="A1700" s="110"/>
    </row>
    <row r="1701" spans="1:1" x14ac:dyDescent="0.2">
      <c r="A1701" s="110"/>
    </row>
    <row r="1702" spans="1:1" x14ac:dyDescent="0.2">
      <c r="A1702" s="110"/>
    </row>
    <row r="1703" spans="1:1" x14ac:dyDescent="0.2">
      <c r="A1703" s="110"/>
    </row>
    <row r="1704" spans="1:1" x14ac:dyDescent="0.2">
      <c r="A1704" s="110"/>
    </row>
    <row r="1705" spans="1:1" x14ac:dyDescent="0.2">
      <c r="A1705" s="110"/>
    </row>
    <row r="1706" spans="1:1" x14ac:dyDescent="0.2">
      <c r="A1706" s="110"/>
    </row>
    <row r="1707" spans="1:1" x14ac:dyDescent="0.2">
      <c r="A1707" s="110"/>
    </row>
    <row r="1708" spans="1:1" x14ac:dyDescent="0.2">
      <c r="A1708" s="110"/>
    </row>
    <row r="1709" spans="1:1" x14ac:dyDescent="0.2">
      <c r="A1709" s="110"/>
    </row>
    <row r="1710" spans="1:1" x14ac:dyDescent="0.2">
      <c r="A1710" s="110"/>
    </row>
    <row r="1711" spans="1:1" x14ac:dyDescent="0.2">
      <c r="A1711" s="110"/>
    </row>
    <row r="1712" spans="1:1" x14ac:dyDescent="0.2">
      <c r="A1712" s="110"/>
    </row>
    <row r="1713" spans="1:1" x14ac:dyDescent="0.2">
      <c r="A1713" s="110"/>
    </row>
    <row r="1714" spans="1:1" x14ac:dyDescent="0.2">
      <c r="A1714" s="110"/>
    </row>
    <row r="1715" spans="1:1" x14ac:dyDescent="0.2">
      <c r="A1715" s="110"/>
    </row>
    <row r="1716" spans="1:1" x14ac:dyDescent="0.2">
      <c r="A1716" s="110"/>
    </row>
    <row r="1717" spans="1:1" x14ac:dyDescent="0.2">
      <c r="A1717" s="110"/>
    </row>
    <row r="1718" spans="1:1" x14ac:dyDescent="0.2">
      <c r="A1718" s="110"/>
    </row>
    <row r="1719" spans="1:1" x14ac:dyDescent="0.2">
      <c r="A1719" s="110"/>
    </row>
    <row r="1720" spans="1:1" x14ac:dyDescent="0.2">
      <c r="A1720" s="110"/>
    </row>
    <row r="1721" spans="1:1" x14ac:dyDescent="0.2">
      <c r="A1721" s="110"/>
    </row>
    <row r="1722" spans="1:1" x14ac:dyDescent="0.2">
      <c r="A1722" s="110"/>
    </row>
    <row r="1723" spans="1:1" x14ac:dyDescent="0.2">
      <c r="A1723" s="110"/>
    </row>
    <row r="1724" spans="1:1" x14ac:dyDescent="0.2">
      <c r="A1724" s="110"/>
    </row>
    <row r="1725" spans="1:1" x14ac:dyDescent="0.2">
      <c r="A1725" s="110"/>
    </row>
    <row r="1726" spans="1:1" x14ac:dyDescent="0.2">
      <c r="A1726" s="110"/>
    </row>
    <row r="1727" spans="1:1" x14ac:dyDescent="0.2">
      <c r="A1727" s="110"/>
    </row>
    <row r="1728" spans="1:1" x14ac:dyDescent="0.2">
      <c r="A1728" s="110"/>
    </row>
    <row r="1729" spans="1:1" x14ac:dyDescent="0.2">
      <c r="A1729" s="110"/>
    </row>
    <row r="1730" spans="1:1" x14ac:dyDescent="0.2">
      <c r="A1730" s="110"/>
    </row>
    <row r="1731" spans="1:1" x14ac:dyDescent="0.2">
      <c r="A1731" s="110"/>
    </row>
    <row r="1732" spans="1:1" x14ac:dyDescent="0.2">
      <c r="A1732" s="110"/>
    </row>
    <row r="1733" spans="1:1" x14ac:dyDescent="0.2">
      <c r="A1733" s="110"/>
    </row>
    <row r="1734" spans="1:1" x14ac:dyDescent="0.2">
      <c r="A1734" s="110"/>
    </row>
    <row r="1735" spans="1:1" x14ac:dyDescent="0.2">
      <c r="A1735" s="110"/>
    </row>
    <row r="1736" spans="1:1" x14ac:dyDescent="0.2">
      <c r="A1736" s="110"/>
    </row>
    <row r="1737" spans="1:1" x14ac:dyDescent="0.2">
      <c r="A1737" s="110"/>
    </row>
    <row r="1738" spans="1:1" x14ac:dyDescent="0.2">
      <c r="A1738" s="110"/>
    </row>
    <row r="1739" spans="1:1" x14ac:dyDescent="0.2">
      <c r="A1739" s="110"/>
    </row>
    <row r="1740" spans="1:1" x14ac:dyDescent="0.2">
      <c r="A1740" s="110"/>
    </row>
    <row r="1741" spans="1:1" x14ac:dyDescent="0.2">
      <c r="A1741" s="110"/>
    </row>
    <row r="1742" spans="1:1" x14ac:dyDescent="0.2">
      <c r="A1742" s="110"/>
    </row>
    <row r="1743" spans="1:1" x14ac:dyDescent="0.2">
      <c r="A1743" s="110"/>
    </row>
    <row r="1744" spans="1:1" x14ac:dyDescent="0.2">
      <c r="A1744" s="110"/>
    </row>
    <row r="1745" spans="1:1" x14ac:dyDescent="0.2">
      <c r="A1745" s="110"/>
    </row>
    <row r="1746" spans="1:1" x14ac:dyDescent="0.2">
      <c r="A1746" s="110"/>
    </row>
    <row r="1747" spans="1:1" x14ac:dyDescent="0.2">
      <c r="A1747" s="110"/>
    </row>
    <row r="1748" spans="1:1" x14ac:dyDescent="0.2">
      <c r="A1748" s="110"/>
    </row>
    <row r="1749" spans="1:1" x14ac:dyDescent="0.2">
      <c r="A1749" s="110"/>
    </row>
    <row r="1750" spans="1:1" x14ac:dyDescent="0.2">
      <c r="A1750" s="110"/>
    </row>
    <row r="1751" spans="1:1" x14ac:dyDescent="0.2">
      <c r="A1751" s="110"/>
    </row>
    <row r="1752" spans="1:1" x14ac:dyDescent="0.2">
      <c r="A1752" s="110"/>
    </row>
    <row r="1753" spans="1:1" x14ac:dyDescent="0.2">
      <c r="A1753" s="110"/>
    </row>
    <row r="1754" spans="1:1" x14ac:dyDescent="0.2">
      <c r="A1754" s="110"/>
    </row>
    <row r="1755" spans="1:1" x14ac:dyDescent="0.2">
      <c r="A1755" s="110"/>
    </row>
    <row r="1756" spans="1:1" x14ac:dyDescent="0.2">
      <c r="A1756" s="110"/>
    </row>
    <row r="1757" spans="1:1" x14ac:dyDescent="0.2">
      <c r="A1757" s="110"/>
    </row>
    <row r="1758" spans="1:1" x14ac:dyDescent="0.2">
      <c r="A1758" s="110"/>
    </row>
    <row r="1759" spans="1:1" x14ac:dyDescent="0.2">
      <c r="A1759" s="110"/>
    </row>
    <row r="1760" spans="1:1" x14ac:dyDescent="0.2">
      <c r="A1760" s="110"/>
    </row>
    <row r="1761" spans="1:1" x14ac:dyDescent="0.2">
      <c r="A1761" s="110"/>
    </row>
    <row r="1762" spans="1:1" x14ac:dyDescent="0.2">
      <c r="A1762" s="110"/>
    </row>
    <row r="1763" spans="1:1" x14ac:dyDescent="0.2">
      <c r="A1763" s="110"/>
    </row>
    <row r="1764" spans="1:1" x14ac:dyDescent="0.2">
      <c r="A1764" s="110"/>
    </row>
    <row r="1765" spans="1:1" x14ac:dyDescent="0.2">
      <c r="A1765" s="110"/>
    </row>
    <row r="1766" spans="1:1" x14ac:dyDescent="0.2">
      <c r="A1766" s="110"/>
    </row>
    <row r="1767" spans="1:1" x14ac:dyDescent="0.2">
      <c r="A1767" s="110"/>
    </row>
    <row r="1768" spans="1:1" x14ac:dyDescent="0.2">
      <c r="A1768" s="110"/>
    </row>
    <row r="1769" spans="1:1" x14ac:dyDescent="0.2">
      <c r="A1769" s="110"/>
    </row>
    <row r="1770" spans="1:1" x14ac:dyDescent="0.2">
      <c r="A1770" s="110"/>
    </row>
    <row r="1771" spans="1:1" x14ac:dyDescent="0.2">
      <c r="A1771" s="110"/>
    </row>
    <row r="1772" spans="1:1" x14ac:dyDescent="0.2">
      <c r="A1772" s="110"/>
    </row>
    <row r="1773" spans="1:1" x14ac:dyDescent="0.2">
      <c r="A1773" s="110"/>
    </row>
    <row r="1774" spans="1:1" x14ac:dyDescent="0.2">
      <c r="A1774" s="110"/>
    </row>
    <row r="1775" spans="1:1" x14ac:dyDescent="0.2">
      <c r="A1775" s="110"/>
    </row>
    <row r="1776" spans="1:1" x14ac:dyDescent="0.2">
      <c r="A1776" s="110"/>
    </row>
    <row r="1777" spans="1:1" x14ac:dyDescent="0.2">
      <c r="A1777" s="110"/>
    </row>
    <row r="1778" spans="1:1" x14ac:dyDescent="0.2">
      <c r="A1778" s="110"/>
    </row>
    <row r="1779" spans="1:1" x14ac:dyDescent="0.2">
      <c r="A1779" s="110"/>
    </row>
    <row r="1780" spans="1:1" x14ac:dyDescent="0.2">
      <c r="A1780" s="110"/>
    </row>
    <row r="1781" spans="1:1" x14ac:dyDescent="0.2">
      <c r="A1781" s="110"/>
    </row>
    <row r="1782" spans="1:1" x14ac:dyDescent="0.2">
      <c r="A1782" s="110"/>
    </row>
    <row r="1783" spans="1:1" x14ac:dyDescent="0.2">
      <c r="A1783" s="110"/>
    </row>
    <row r="1784" spans="1:1" x14ac:dyDescent="0.2">
      <c r="A1784" s="110"/>
    </row>
    <row r="1785" spans="1:1" x14ac:dyDescent="0.2">
      <c r="A1785" s="110"/>
    </row>
    <row r="1786" spans="1:1" x14ac:dyDescent="0.2">
      <c r="A1786" s="110"/>
    </row>
    <row r="1787" spans="1:1" x14ac:dyDescent="0.2">
      <c r="A1787" s="110"/>
    </row>
    <row r="1788" spans="1:1" x14ac:dyDescent="0.2">
      <c r="A1788" s="110"/>
    </row>
    <row r="1789" spans="1:1" x14ac:dyDescent="0.2">
      <c r="A1789" s="110"/>
    </row>
    <row r="1790" spans="1:1" x14ac:dyDescent="0.2">
      <c r="A1790" s="110"/>
    </row>
    <row r="1791" spans="1:1" x14ac:dyDescent="0.2">
      <c r="A1791" s="110"/>
    </row>
    <row r="1792" spans="1:1" x14ac:dyDescent="0.2">
      <c r="A1792" s="110"/>
    </row>
    <row r="1793" spans="1:1" x14ac:dyDescent="0.2">
      <c r="A1793" s="110"/>
    </row>
    <row r="1794" spans="1:1" x14ac:dyDescent="0.2">
      <c r="A1794" s="110"/>
    </row>
    <row r="1795" spans="1:1" x14ac:dyDescent="0.2">
      <c r="A1795" s="110"/>
    </row>
    <row r="1796" spans="1:1" x14ac:dyDescent="0.2">
      <c r="A1796" s="110"/>
    </row>
    <row r="1797" spans="1:1" x14ac:dyDescent="0.2">
      <c r="A1797" s="110"/>
    </row>
    <row r="1798" spans="1:1" x14ac:dyDescent="0.2">
      <c r="A1798" s="110"/>
    </row>
    <row r="1799" spans="1:1" x14ac:dyDescent="0.2">
      <c r="A1799" s="110"/>
    </row>
    <row r="1800" spans="1:1" x14ac:dyDescent="0.2">
      <c r="A1800" s="110"/>
    </row>
    <row r="1801" spans="1:1" x14ac:dyDescent="0.2">
      <c r="A1801" s="110"/>
    </row>
    <row r="1802" spans="1:1" x14ac:dyDescent="0.2">
      <c r="A1802" s="110"/>
    </row>
    <row r="1803" spans="1:1" x14ac:dyDescent="0.2">
      <c r="A1803" s="110"/>
    </row>
    <row r="1804" spans="1:1" x14ac:dyDescent="0.2">
      <c r="A1804" s="110"/>
    </row>
    <row r="1805" spans="1:1" x14ac:dyDescent="0.2">
      <c r="A1805" s="110"/>
    </row>
    <row r="1806" spans="1:1" x14ac:dyDescent="0.2">
      <c r="A1806" s="110"/>
    </row>
    <row r="1807" spans="1:1" x14ac:dyDescent="0.2">
      <c r="A1807" s="110"/>
    </row>
    <row r="1808" spans="1:1" x14ac:dyDescent="0.2">
      <c r="A1808" s="110"/>
    </row>
    <row r="1809" spans="1:1" x14ac:dyDescent="0.2">
      <c r="A1809" s="110"/>
    </row>
    <row r="1810" spans="1:1" x14ac:dyDescent="0.2">
      <c r="A1810" s="110"/>
    </row>
    <row r="1811" spans="1:1" x14ac:dyDescent="0.2">
      <c r="A1811" s="110"/>
    </row>
    <row r="1812" spans="1:1" x14ac:dyDescent="0.2">
      <c r="A1812" s="110"/>
    </row>
    <row r="1813" spans="1:1" x14ac:dyDescent="0.2">
      <c r="A1813" s="110"/>
    </row>
    <row r="1814" spans="1:1" x14ac:dyDescent="0.2">
      <c r="A1814" s="110"/>
    </row>
    <row r="1815" spans="1:1" x14ac:dyDescent="0.2">
      <c r="A1815" s="110"/>
    </row>
    <row r="1816" spans="1:1" x14ac:dyDescent="0.2">
      <c r="A1816" s="110"/>
    </row>
    <row r="1817" spans="1:1" x14ac:dyDescent="0.2">
      <c r="A1817" s="110"/>
    </row>
    <row r="1818" spans="1:1" x14ac:dyDescent="0.2">
      <c r="A1818" s="110"/>
    </row>
    <row r="1819" spans="1:1" x14ac:dyDescent="0.2">
      <c r="A1819" s="110"/>
    </row>
    <row r="1820" spans="1:1" x14ac:dyDescent="0.2">
      <c r="A1820" s="110"/>
    </row>
    <row r="1821" spans="1:1" x14ac:dyDescent="0.2">
      <c r="A1821" s="110"/>
    </row>
    <row r="1822" spans="1:1" x14ac:dyDescent="0.2">
      <c r="A1822" s="110"/>
    </row>
    <row r="1823" spans="1:1" x14ac:dyDescent="0.2">
      <c r="A1823" s="110"/>
    </row>
    <row r="1824" spans="1:1" x14ac:dyDescent="0.2">
      <c r="A1824" s="110"/>
    </row>
    <row r="1825" spans="1:1" x14ac:dyDescent="0.2">
      <c r="A1825" s="110"/>
    </row>
    <row r="1826" spans="1:1" x14ac:dyDescent="0.2">
      <c r="A1826" s="110"/>
    </row>
    <row r="1827" spans="1:1" x14ac:dyDescent="0.2">
      <c r="A1827" s="110"/>
    </row>
    <row r="1828" spans="1:1" x14ac:dyDescent="0.2">
      <c r="A1828" s="110"/>
    </row>
    <row r="1829" spans="1:1" x14ac:dyDescent="0.2">
      <c r="A1829" s="110"/>
    </row>
    <row r="1830" spans="1:1" x14ac:dyDescent="0.2">
      <c r="A1830" s="110"/>
    </row>
    <row r="1831" spans="1:1" x14ac:dyDescent="0.2">
      <c r="A1831" s="110"/>
    </row>
    <row r="1832" spans="1:1" x14ac:dyDescent="0.2">
      <c r="A1832" s="110"/>
    </row>
    <row r="1833" spans="1:1" x14ac:dyDescent="0.2">
      <c r="A1833" s="110"/>
    </row>
    <row r="1834" spans="1:1" x14ac:dyDescent="0.2">
      <c r="A1834" s="110"/>
    </row>
    <row r="1835" spans="1:1" x14ac:dyDescent="0.2">
      <c r="A1835" s="110"/>
    </row>
    <row r="1836" spans="1:1" x14ac:dyDescent="0.2">
      <c r="A1836" s="110"/>
    </row>
    <row r="1837" spans="1:1" x14ac:dyDescent="0.2">
      <c r="A1837" s="110"/>
    </row>
    <row r="1838" spans="1:1" x14ac:dyDescent="0.2">
      <c r="A1838" s="110"/>
    </row>
    <row r="1839" spans="1:1" x14ac:dyDescent="0.2">
      <c r="A1839" s="110"/>
    </row>
    <row r="1840" spans="1:1" x14ac:dyDescent="0.2">
      <c r="A1840" s="110"/>
    </row>
    <row r="1841" spans="1:1" x14ac:dyDescent="0.2">
      <c r="A1841" s="110"/>
    </row>
    <row r="1842" spans="1:1" x14ac:dyDescent="0.2">
      <c r="A1842" s="110"/>
    </row>
    <row r="1843" spans="1:1" x14ac:dyDescent="0.2">
      <c r="A1843" s="110"/>
    </row>
    <row r="1844" spans="1:1" x14ac:dyDescent="0.2">
      <c r="A1844" s="110"/>
    </row>
    <row r="1845" spans="1:1" x14ac:dyDescent="0.2">
      <c r="A1845" s="110"/>
    </row>
    <row r="1846" spans="1:1" x14ac:dyDescent="0.2">
      <c r="A1846" s="110"/>
    </row>
    <row r="1847" spans="1:1" x14ac:dyDescent="0.2">
      <c r="A1847" s="110"/>
    </row>
    <row r="1848" spans="1:1" x14ac:dyDescent="0.2">
      <c r="A1848" s="110"/>
    </row>
    <row r="1849" spans="1:1" x14ac:dyDescent="0.2">
      <c r="A1849" s="110"/>
    </row>
    <row r="1850" spans="1:1" x14ac:dyDescent="0.2">
      <c r="A1850" s="110"/>
    </row>
    <row r="1851" spans="1:1" x14ac:dyDescent="0.2">
      <c r="A1851" s="110"/>
    </row>
    <row r="1852" spans="1:1" x14ac:dyDescent="0.2">
      <c r="A1852" s="110"/>
    </row>
    <row r="1853" spans="1:1" x14ac:dyDescent="0.2">
      <c r="A1853" s="110"/>
    </row>
    <row r="1854" spans="1:1" x14ac:dyDescent="0.2">
      <c r="A1854" s="110"/>
    </row>
    <row r="1855" spans="1:1" x14ac:dyDescent="0.2">
      <c r="A1855" s="110"/>
    </row>
    <row r="1856" spans="1:1" x14ac:dyDescent="0.2">
      <c r="A1856" s="110"/>
    </row>
    <row r="1857" spans="1:1" x14ac:dyDescent="0.2">
      <c r="A1857" s="110"/>
    </row>
    <row r="1858" spans="1:1" x14ac:dyDescent="0.2">
      <c r="A1858" s="110"/>
    </row>
    <row r="1859" spans="1:1" x14ac:dyDescent="0.2">
      <c r="A1859" s="110"/>
    </row>
    <row r="1860" spans="1:1" x14ac:dyDescent="0.2">
      <c r="A1860" s="110"/>
    </row>
    <row r="1861" spans="1:1" x14ac:dyDescent="0.2">
      <c r="A1861" s="110"/>
    </row>
    <row r="1862" spans="1:1" x14ac:dyDescent="0.2">
      <c r="A1862" s="110"/>
    </row>
    <row r="1863" spans="1:1" x14ac:dyDescent="0.2">
      <c r="A1863" s="110"/>
    </row>
    <row r="1864" spans="1:1" x14ac:dyDescent="0.2">
      <c r="A1864" s="110"/>
    </row>
    <row r="1865" spans="1:1" x14ac:dyDescent="0.2">
      <c r="A1865" s="110"/>
    </row>
    <row r="1866" spans="1:1" x14ac:dyDescent="0.2">
      <c r="A1866" s="110"/>
    </row>
    <row r="1867" spans="1:1" x14ac:dyDescent="0.2">
      <c r="A1867" s="110"/>
    </row>
    <row r="1868" spans="1:1" x14ac:dyDescent="0.2">
      <c r="A1868" s="110"/>
    </row>
    <row r="1869" spans="1:1" x14ac:dyDescent="0.2">
      <c r="A1869" s="110"/>
    </row>
    <row r="1870" spans="1:1" x14ac:dyDescent="0.2">
      <c r="A1870" s="110"/>
    </row>
    <row r="1871" spans="1:1" x14ac:dyDescent="0.2">
      <c r="A1871" s="110"/>
    </row>
    <row r="1872" spans="1:1" x14ac:dyDescent="0.2">
      <c r="A1872" s="110"/>
    </row>
    <row r="1873" spans="1:1" x14ac:dyDescent="0.2">
      <c r="A1873" s="110"/>
    </row>
    <row r="1874" spans="1:1" x14ac:dyDescent="0.2">
      <c r="A1874" s="110"/>
    </row>
    <row r="1875" spans="1:1" x14ac:dyDescent="0.2">
      <c r="A1875" s="110"/>
    </row>
    <row r="1876" spans="1:1" x14ac:dyDescent="0.2">
      <c r="A1876" s="110"/>
    </row>
    <row r="1877" spans="1:1" x14ac:dyDescent="0.2">
      <c r="A1877" s="110"/>
    </row>
    <row r="1878" spans="1:1" x14ac:dyDescent="0.2">
      <c r="A1878" s="110"/>
    </row>
    <row r="1879" spans="1:1" x14ac:dyDescent="0.2">
      <c r="A1879" s="110"/>
    </row>
    <row r="1880" spans="1:1" x14ac:dyDescent="0.2">
      <c r="A1880" s="110"/>
    </row>
    <row r="1881" spans="1:1" x14ac:dyDescent="0.2">
      <c r="A1881" s="110"/>
    </row>
    <row r="1882" spans="1:1" x14ac:dyDescent="0.2">
      <c r="A1882" s="110"/>
    </row>
    <row r="1883" spans="1:1" x14ac:dyDescent="0.2">
      <c r="A1883" s="110"/>
    </row>
    <row r="1884" spans="1:1" x14ac:dyDescent="0.2">
      <c r="A1884" s="110"/>
    </row>
    <row r="1885" spans="1:1" x14ac:dyDescent="0.2">
      <c r="A1885" s="110"/>
    </row>
    <row r="1886" spans="1:1" x14ac:dyDescent="0.2">
      <c r="A1886" s="110"/>
    </row>
    <row r="1887" spans="1:1" x14ac:dyDescent="0.2">
      <c r="A1887" s="110"/>
    </row>
    <row r="1888" spans="1:1" x14ac:dyDescent="0.2">
      <c r="A1888" s="110"/>
    </row>
    <row r="1889" spans="1:1" x14ac:dyDescent="0.2">
      <c r="A1889" s="110"/>
    </row>
    <row r="1890" spans="1:1" x14ac:dyDescent="0.2">
      <c r="A1890" s="110"/>
    </row>
    <row r="1891" spans="1:1" x14ac:dyDescent="0.2">
      <c r="A1891" s="110"/>
    </row>
    <row r="1892" spans="1:1" x14ac:dyDescent="0.2">
      <c r="A1892" s="110"/>
    </row>
    <row r="1893" spans="1:1" x14ac:dyDescent="0.2">
      <c r="A1893" s="110"/>
    </row>
    <row r="1894" spans="1:1" x14ac:dyDescent="0.2">
      <c r="A1894" s="110"/>
    </row>
    <row r="1895" spans="1:1" x14ac:dyDescent="0.2">
      <c r="A1895" s="110"/>
    </row>
    <row r="1896" spans="1:1" x14ac:dyDescent="0.2">
      <c r="A1896" s="110"/>
    </row>
    <row r="1897" spans="1:1" x14ac:dyDescent="0.2">
      <c r="A1897" s="110"/>
    </row>
    <row r="1898" spans="1:1" x14ac:dyDescent="0.2">
      <c r="A1898" s="110"/>
    </row>
    <row r="1899" spans="1:1" x14ac:dyDescent="0.2">
      <c r="A1899" s="110"/>
    </row>
    <row r="1900" spans="1:1" x14ac:dyDescent="0.2">
      <c r="A1900" s="110"/>
    </row>
    <row r="1901" spans="1:1" x14ac:dyDescent="0.2">
      <c r="A1901" s="110"/>
    </row>
    <row r="1902" spans="1:1" x14ac:dyDescent="0.2">
      <c r="A1902" s="110"/>
    </row>
    <row r="1903" spans="1:1" x14ac:dyDescent="0.2">
      <c r="A1903" s="110"/>
    </row>
    <row r="1904" spans="1:1" x14ac:dyDescent="0.2">
      <c r="A1904" s="110"/>
    </row>
    <row r="1905" spans="1:1" x14ac:dyDescent="0.2">
      <c r="A1905" s="110"/>
    </row>
    <row r="1906" spans="1:1" x14ac:dyDescent="0.2">
      <c r="A1906" s="110"/>
    </row>
    <row r="1907" spans="1:1" x14ac:dyDescent="0.2">
      <c r="A1907" s="110"/>
    </row>
    <row r="1908" spans="1:1" x14ac:dyDescent="0.2">
      <c r="A1908" s="110"/>
    </row>
    <row r="1909" spans="1:1" x14ac:dyDescent="0.2">
      <c r="A1909" s="110"/>
    </row>
    <row r="1910" spans="1:1" x14ac:dyDescent="0.2">
      <c r="A1910" s="110"/>
    </row>
    <row r="1911" spans="1:1" x14ac:dyDescent="0.2">
      <c r="A1911" s="110"/>
    </row>
    <row r="1912" spans="1:1" x14ac:dyDescent="0.2">
      <c r="A1912" s="110"/>
    </row>
    <row r="1913" spans="1:1" x14ac:dyDescent="0.2">
      <c r="A1913" s="110"/>
    </row>
    <row r="1914" spans="1:1" x14ac:dyDescent="0.2">
      <c r="A1914" s="110"/>
    </row>
    <row r="1915" spans="1:1" x14ac:dyDescent="0.2">
      <c r="A1915" s="110"/>
    </row>
    <row r="1916" spans="1:1" x14ac:dyDescent="0.2">
      <c r="A1916" s="110"/>
    </row>
    <row r="1917" spans="1:1" x14ac:dyDescent="0.2">
      <c r="A1917" s="110"/>
    </row>
    <row r="1918" spans="1:1" x14ac:dyDescent="0.2">
      <c r="A1918" s="110"/>
    </row>
    <row r="1919" spans="1:1" x14ac:dyDescent="0.2">
      <c r="A1919" s="110"/>
    </row>
    <row r="1920" spans="1:1" x14ac:dyDescent="0.2">
      <c r="A1920" s="110"/>
    </row>
    <row r="1921" spans="1:1" x14ac:dyDescent="0.2">
      <c r="A1921" s="110"/>
    </row>
    <row r="1922" spans="1:1" x14ac:dyDescent="0.2">
      <c r="A1922" s="110"/>
    </row>
    <row r="1923" spans="1:1" x14ac:dyDescent="0.2">
      <c r="A1923" s="110"/>
    </row>
    <row r="1924" spans="1:1" x14ac:dyDescent="0.2">
      <c r="A1924" s="110"/>
    </row>
    <row r="1925" spans="1:1" x14ac:dyDescent="0.2">
      <c r="A1925" s="110"/>
    </row>
    <row r="1926" spans="1:1" x14ac:dyDescent="0.2">
      <c r="A1926" s="110"/>
    </row>
    <row r="1927" spans="1:1" x14ac:dyDescent="0.2">
      <c r="A1927" s="110"/>
    </row>
    <row r="1928" spans="1:1" x14ac:dyDescent="0.2">
      <c r="A1928" s="110"/>
    </row>
    <row r="1929" spans="1:1" x14ac:dyDescent="0.2">
      <c r="A1929" s="110"/>
    </row>
    <row r="1930" spans="1:1" x14ac:dyDescent="0.2">
      <c r="A1930" s="110"/>
    </row>
    <row r="1931" spans="1:1" x14ac:dyDescent="0.2">
      <c r="A1931" s="110"/>
    </row>
    <row r="1932" spans="1:1" x14ac:dyDescent="0.2">
      <c r="A1932" s="110"/>
    </row>
    <row r="1933" spans="1:1" x14ac:dyDescent="0.2">
      <c r="A1933" s="110"/>
    </row>
    <row r="1934" spans="1:1" x14ac:dyDescent="0.2">
      <c r="A1934" s="110"/>
    </row>
    <row r="1935" spans="1:1" x14ac:dyDescent="0.2">
      <c r="A1935" s="110"/>
    </row>
    <row r="1936" spans="1:1" x14ac:dyDescent="0.2">
      <c r="A1936" s="110"/>
    </row>
    <row r="1937" spans="1:1" x14ac:dyDescent="0.2">
      <c r="A1937" s="110"/>
    </row>
    <row r="1938" spans="1:1" x14ac:dyDescent="0.2">
      <c r="A1938" s="110"/>
    </row>
    <row r="1939" spans="1:1" x14ac:dyDescent="0.2">
      <c r="A1939" s="110"/>
    </row>
    <row r="1940" spans="1:1" x14ac:dyDescent="0.2">
      <c r="A1940" s="110"/>
    </row>
    <row r="1941" spans="1:1" x14ac:dyDescent="0.2">
      <c r="A1941" s="110"/>
    </row>
    <row r="1942" spans="1:1" x14ac:dyDescent="0.2">
      <c r="A1942" s="110"/>
    </row>
    <row r="1943" spans="1:1" x14ac:dyDescent="0.2">
      <c r="A1943" s="110"/>
    </row>
    <row r="1944" spans="1:1" x14ac:dyDescent="0.2">
      <c r="A1944" s="110"/>
    </row>
    <row r="1945" spans="1:1" x14ac:dyDescent="0.2">
      <c r="A1945" s="110"/>
    </row>
    <row r="1946" spans="1:1" x14ac:dyDescent="0.2">
      <c r="A1946" s="110"/>
    </row>
    <row r="1947" spans="1:1" x14ac:dyDescent="0.2">
      <c r="A1947" s="110"/>
    </row>
    <row r="1948" spans="1:1" x14ac:dyDescent="0.2">
      <c r="A1948" s="110"/>
    </row>
    <row r="1949" spans="1:1" x14ac:dyDescent="0.2">
      <c r="A1949" s="110"/>
    </row>
    <row r="1950" spans="1:1" x14ac:dyDescent="0.2">
      <c r="A1950" s="110"/>
    </row>
    <row r="1951" spans="1:1" x14ac:dyDescent="0.2">
      <c r="A1951" s="110"/>
    </row>
    <row r="1952" spans="1:1" x14ac:dyDescent="0.2">
      <c r="A1952" s="110"/>
    </row>
    <row r="1953" spans="1:1" x14ac:dyDescent="0.2">
      <c r="A1953" s="110"/>
    </row>
    <row r="1954" spans="1:1" x14ac:dyDescent="0.2">
      <c r="A1954" s="110"/>
    </row>
    <row r="1955" spans="1:1" x14ac:dyDescent="0.2">
      <c r="A1955" s="110"/>
    </row>
    <row r="1956" spans="1:1" x14ac:dyDescent="0.2">
      <c r="A1956" s="110"/>
    </row>
    <row r="1957" spans="1:1" x14ac:dyDescent="0.2">
      <c r="A1957" s="110"/>
    </row>
    <row r="1958" spans="1:1" x14ac:dyDescent="0.2">
      <c r="A1958" s="110"/>
    </row>
    <row r="1959" spans="1:1" x14ac:dyDescent="0.2">
      <c r="A1959" s="110"/>
    </row>
    <row r="1960" spans="1:1" x14ac:dyDescent="0.2">
      <c r="A1960" s="110"/>
    </row>
    <row r="1961" spans="1:1" x14ac:dyDescent="0.2">
      <c r="A1961" s="110"/>
    </row>
    <row r="1962" spans="1:1" x14ac:dyDescent="0.2">
      <c r="A1962" s="110"/>
    </row>
    <row r="1963" spans="1:1" x14ac:dyDescent="0.2">
      <c r="A1963" s="110"/>
    </row>
    <row r="1964" spans="1:1" x14ac:dyDescent="0.2">
      <c r="A1964" s="110"/>
    </row>
    <row r="1965" spans="1:1" x14ac:dyDescent="0.2">
      <c r="A1965" s="110"/>
    </row>
    <row r="1966" spans="1:1" x14ac:dyDescent="0.2">
      <c r="A1966" s="110"/>
    </row>
    <row r="1967" spans="1:1" x14ac:dyDescent="0.2">
      <c r="A1967" s="110"/>
    </row>
    <row r="1968" spans="1:1" x14ac:dyDescent="0.2">
      <c r="A1968" s="110"/>
    </row>
    <row r="1969" spans="1:1" x14ac:dyDescent="0.2">
      <c r="A1969" s="110"/>
    </row>
    <row r="1970" spans="1:1" x14ac:dyDescent="0.2">
      <c r="A1970" s="110"/>
    </row>
    <row r="1971" spans="1:1" x14ac:dyDescent="0.2">
      <c r="A1971" s="110"/>
    </row>
    <row r="1972" spans="1:1" x14ac:dyDescent="0.2">
      <c r="A1972" s="110"/>
    </row>
    <row r="1973" spans="1:1" x14ac:dyDescent="0.2">
      <c r="A1973" s="110"/>
    </row>
    <row r="1974" spans="1:1" x14ac:dyDescent="0.2">
      <c r="A1974" s="110"/>
    </row>
    <row r="1975" spans="1:1" x14ac:dyDescent="0.2">
      <c r="A1975" s="110"/>
    </row>
    <row r="1976" spans="1:1" x14ac:dyDescent="0.2">
      <c r="A1976" s="110"/>
    </row>
    <row r="1977" spans="1:1" x14ac:dyDescent="0.2">
      <c r="A1977" s="110"/>
    </row>
    <row r="1978" spans="1:1" x14ac:dyDescent="0.2">
      <c r="A1978" s="110"/>
    </row>
    <row r="1979" spans="1:1" x14ac:dyDescent="0.2">
      <c r="A1979" s="110"/>
    </row>
    <row r="1980" spans="1:1" x14ac:dyDescent="0.2">
      <c r="A1980" s="110"/>
    </row>
    <row r="1981" spans="1:1" x14ac:dyDescent="0.2">
      <c r="A1981" s="110"/>
    </row>
    <row r="1982" spans="1:1" x14ac:dyDescent="0.2">
      <c r="A1982" s="110"/>
    </row>
    <row r="1983" spans="1:1" x14ac:dyDescent="0.2">
      <c r="A1983" s="110"/>
    </row>
    <row r="1984" spans="1:1" x14ac:dyDescent="0.2">
      <c r="A1984" s="110"/>
    </row>
    <row r="1985" spans="1:1" x14ac:dyDescent="0.2">
      <c r="A1985" s="110"/>
    </row>
    <row r="1986" spans="1:1" x14ac:dyDescent="0.2">
      <c r="A1986" s="110"/>
    </row>
    <row r="1987" spans="1:1" x14ac:dyDescent="0.2">
      <c r="A1987" s="110"/>
    </row>
    <row r="1988" spans="1:1" x14ac:dyDescent="0.2">
      <c r="A1988" s="110"/>
    </row>
    <row r="1989" spans="1:1" x14ac:dyDescent="0.2">
      <c r="A1989" s="110"/>
    </row>
    <row r="1990" spans="1:1" x14ac:dyDescent="0.2">
      <c r="A1990" s="110"/>
    </row>
    <row r="1991" spans="1:1" x14ac:dyDescent="0.2">
      <c r="A1991" s="110"/>
    </row>
    <row r="1992" spans="1:1" x14ac:dyDescent="0.2">
      <c r="A1992" s="110"/>
    </row>
    <row r="1993" spans="1:1" x14ac:dyDescent="0.2">
      <c r="A1993" s="110"/>
    </row>
    <row r="1994" spans="1:1" x14ac:dyDescent="0.2">
      <c r="A1994" s="110"/>
    </row>
    <row r="1995" spans="1:1" x14ac:dyDescent="0.2">
      <c r="A1995" s="110"/>
    </row>
    <row r="1996" spans="1:1" x14ac:dyDescent="0.2">
      <c r="A1996" s="110"/>
    </row>
    <row r="1997" spans="1:1" x14ac:dyDescent="0.2">
      <c r="A1997" s="110"/>
    </row>
    <row r="1998" spans="1:1" x14ac:dyDescent="0.2">
      <c r="A1998" s="110"/>
    </row>
    <row r="1999" spans="1:1" x14ac:dyDescent="0.2">
      <c r="A1999" s="110"/>
    </row>
    <row r="2000" spans="1:1" x14ac:dyDescent="0.2">
      <c r="A2000" s="110"/>
    </row>
    <row r="2001" spans="1:1" x14ac:dyDescent="0.2">
      <c r="A2001" s="110"/>
    </row>
    <row r="2002" spans="1:1" x14ac:dyDescent="0.2">
      <c r="A2002" s="110"/>
    </row>
    <row r="2003" spans="1:1" x14ac:dyDescent="0.2">
      <c r="A2003" s="110"/>
    </row>
    <row r="2004" spans="1:1" x14ac:dyDescent="0.2">
      <c r="A2004" s="110"/>
    </row>
    <row r="2005" spans="1:1" x14ac:dyDescent="0.2">
      <c r="A2005" s="110"/>
    </row>
    <row r="2006" spans="1:1" x14ac:dyDescent="0.2">
      <c r="A2006" s="110"/>
    </row>
    <row r="2007" spans="1:1" x14ac:dyDescent="0.2">
      <c r="A2007" s="110"/>
    </row>
    <row r="2008" spans="1:1" x14ac:dyDescent="0.2">
      <c r="A2008" s="110"/>
    </row>
    <row r="2009" spans="1:1" x14ac:dyDescent="0.2">
      <c r="A2009" s="110"/>
    </row>
    <row r="2010" spans="1:1" x14ac:dyDescent="0.2">
      <c r="A2010" s="110"/>
    </row>
    <row r="2011" spans="1:1" x14ac:dyDescent="0.2">
      <c r="A2011" s="110"/>
    </row>
    <row r="2012" spans="1:1" x14ac:dyDescent="0.2">
      <c r="A2012" s="110"/>
    </row>
    <row r="2013" spans="1:1" x14ac:dyDescent="0.2">
      <c r="A2013" s="110"/>
    </row>
    <row r="2014" spans="1:1" x14ac:dyDescent="0.2">
      <c r="A2014" s="110"/>
    </row>
    <row r="2015" spans="1:1" x14ac:dyDescent="0.2">
      <c r="A2015" s="110"/>
    </row>
    <row r="2016" spans="1:1" x14ac:dyDescent="0.2">
      <c r="A2016" s="110"/>
    </row>
    <row r="2017" spans="1:1" x14ac:dyDescent="0.2">
      <c r="A2017" s="110"/>
    </row>
    <row r="2018" spans="1:1" x14ac:dyDescent="0.2">
      <c r="A2018" s="110"/>
    </row>
    <row r="2019" spans="1:1" x14ac:dyDescent="0.2">
      <c r="A2019" s="110"/>
    </row>
    <row r="2020" spans="1:1" x14ac:dyDescent="0.2">
      <c r="A2020" s="110"/>
    </row>
    <row r="2021" spans="1:1" x14ac:dyDescent="0.2">
      <c r="A2021" s="110"/>
    </row>
    <row r="2022" spans="1:1" x14ac:dyDescent="0.2">
      <c r="A2022" s="110"/>
    </row>
    <row r="2023" spans="1:1" x14ac:dyDescent="0.2">
      <c r="A2023" s="110"/>
    </row>
    <row r="2024" spans="1:1" x14ac:dyDescent="0.2">
      <c r="A2024" s="110"/>
    </row>
    <row r="2025" spans="1:1" x14ac:dyDescent="0.2">
      <c r="A2025" s="110"/>
    </row>
    <row r="2026" spans="1:1" x14ac:dyDescent="0.2">
      <c r="A2026" s="110"/>
    </row>
    <row r="2027" spans="1:1" x14ac:dyDescent="0.2">
      <c r="A2027" s="110"/>
    </row>
    <row r="2028" spans="1:1" x14ac:dyDescent="0.2">
      <c r="A2028" s="110"/>
    </row>
    <row r="2029" spans="1:1" x14ac:dyDescent="0.2">
      <c r="A2029" s="110"/>
    </row>
    <row r="2030" spans="1:1" x14ac:dyDescent="0.2">
      <c r="A2030" s="110"/>
    </row>
    <row r="2031" spans="1:1" x14ac:dyDescent="0.2">
      <c r="A2031" s="110"/>
    </row>
    <row r="2032" spans="1:1" x14ac:dyDescent="0.2">
      <c r="A2032" s="110"/>
    </row>
    <row r="2033" spans="1:1" x14ac:dyDescent="0.2">
      <c r="A2033" s="110"/>
    </row>
    <row r="2034" spans="1:1" x14ac:dyDescent="0.2">
      <c r="A2034" s="110"/>
    </row>
    <row r="2035" spans="1:1" x14ac:dyDescent="0.2">
      <c r="A2035" s="110"/>
    </row>
    <row r="2036" spans="1:1" x14ac:dyDescent="0.2">
      <c r="A2036" s="110"/>
    </row>
    <row r="2037" spans="1:1" x14ac:dyDescent="0.2">
      <c r="A2037" s="110"/>
    </row>
    <row r="2038" spans="1:1" x14ac:dyDescent="0.2">
      <c r="A2038" s="110"/>
    </row>
    <row r="2039" spans="1:1" x14ac:dyDescent="0.2">
      <c r="A2039" s="110"/>
    </row>
    <row r="2040" spans="1:1" x14ac:dyDescent="0.2">
      <c r="A2040" s="110"/>
    </row>
    <row r="2041" spans="1:1" x14ac:dyDescent="0.2">
      <c r="A2041" s="110"/>
    </row>
    <row r="2042" spans="1:1" x14ac:dyDescent="0.2">
      <c r="A2042" s="110"/>
    </row>
    <row r="2043" spans="1:1" x14ac:dyDescent="0.2">
      <c r="A2043" s="110"/>
    </row>
    <row r="2044" spans="1:1" x14ac:dyDescent="0.2">
      <c r="A2044" s="110"/>
    </row>
    <row r="2045" spans="1:1" x14ac:dyDescent="0.2">
      <c r="A2045" s="110"/>
    </row>
    <row r="2046" spans="1:1" x14ac:dyDescent="0.2">
      <c r="A2046" s="110"/>
    </row>
    <row r="2047" spans="1:1" x14ac:dyDescent="0.2">
      <c r="A2047" s="110"/>
    </row>
    <row r="2048" spans="1:1" x14ac:dyDescent="0.2">
      <c r="A2048" s="110"/>
    </row>
    <row r="2049" spans="1:1" x14ac:dyDescent="0.2">
      <c r="A2049" s="110"/>
    </row>
    <row r="2050" spans="1:1" x14ac:dyDescent="0.2">
      <c r="A2050" s="110"/>
    </row>
    <row r="2051" spans="1:1" x14ac:dyDescent="0.2">
      <c r="A2051" s="110"/>
    </row>
    <row r="2052" spans="1:1" x14ac:dyDescent="0.2">
      <c r="A2052" s="110"/>
    </row>
    <row r="2053" spans="1:1" x14ac:dyDescent="0.2">
      <c r="A2053" s="110"/>
    </row>
    <row r="2054" spans="1:1" x14ac:dyDescent="0.2">
      <c r="A2054" s="110"/>
    </row>
    <row r="2055" spans="1:1" x14ac:dyDescent="0.2">
      <c r="A2055" s="110"/>
    </row>
    <row r="2056" spans="1:1" x14ac:dyDescent="0.2">
      <c r="A2056" s="110"/>
    </row>
    <row r="2057" spans="1:1" x14ac:dyDescent="0.2">
      <c r="A2057" s="110"/>
    </row>
    <row r="2058" spans="1:1" x14ac:dyDescent="0.2">
      <c r="A2058" s="110"/>
    </row>
    <row r="2059" spans="1:1" x14ac:dyDescent="0.2">
      <c r="A2059" s="110"/>
    </row>
    <row r="2060" spans="1:1" x14ac:dyDescent="0.2">
      <c r="A2060" s="110"/>
    </row>
    <row r="2061" spans="1:1" x14ac:dyDescent="0.2">
      <c r="A2061" s="110"/>
    </row>
    <row r="2062" spans="1:1" x14ac:dyDescent="0.2">
      <c r="A2062" s="110"/>
    </row>
    <row r="2063" spans="1:1" x14ac:dyDescent="0.2">
      <c r="A2063" s="110"/>
    </row>
    <row r="2064" spans="1:1" x14ac:dyDescent="0.2">
      <c r="A2064" s="110"/>
    </row>
    <row r="2065" spans="1:1" x14ac:dyDescent="0.2">
      <c r="A2065" s="110"/>
    </row>
    <row r="2066" spans="1:1" x14ac:dyDescent="0.2">
      <c r="A2066" s="110"/>
    </row>
    <row r="2067" spans="1:1" x14ac:dyDescent="0.2">
      <c r="A2067" s="110"/>
    </row>
    <row r="2068" spans="1:1" x14ac:dyDescent="0.2">
      <c r="A2068" s="110"/>
    </row>
    <row r="2069" spans="1:1" x14ac:dyDescent="0.2">
      <c r="A2069" s="110"/>
    </row>
    <row r="2070" spans="1:1" x14ac:dyDescent="0.2">
      <c r="A2070" s="110"/>
    </row>
    <row r="2071" spans="1:1" x14ac:dyDescent="0.2">
      <c r="A2071" s="110"/>
    </row>
    <row r="2072" spans="1:1" x14ac:dyDescent="0.2">
      <c r="A2072" s="110"/>
    </row>
    <row r="2073" spans="1:1" x14ac:dyDescent="0.2">
      <c r="A2073" s="110"/>
    </row>
    <row r="2074" spans="1:1" x14ac:dyDescent="0.2">
      <c r="A2074" s="110"/>
    </row>
    <row r="2075" spans="1:1" x14ac:dyDescent="0.2">
      <c r="A2075" s="110"/>
    </row>
    <row r="2076" spans="1:1" x14ac:dyDescent="0.2">
      <c r="A2076" s="110"/>
    </row>
    <row r="2077" spans="1:1" x14ac:dyDescent="0.2">
      <c r="A2077" s="110"/>
    </row>
    <row r="2078" spans="1:1" x14ac:dyDescent="0.2">
      <c r="A2078" s="110"/>
    </row>
    <row r="2079" spans="1:1" x14ac:dyDescent="0.2">
      <c r="A2079" s="110"/>
    </row>
    <row r="2080" spans="1:1" x14ac:dyDescent="0.2">
      <c r="A2080" s="110"/>
    </row>
    <row r="2081" spans="1:1" x14ac:dyDescent="0.2">
      <c r="A2081" s="110"/>
    </row>
    <row r="2082" spans="1:1" x14ac:dyDescent="0.2">
      <c r="A2082" s="110"/>
    </row>
    <row r="2083" spans="1:1" x14ac:dyDescent="0.2">
      <c r="A2083" s="110"/>
    </row>
    <row r="2084" spans="1:1" x14ac:dyDescent="0.2">
      <c r="A2084" s="110"/>
    </row>
    <row r="2085" spans="1:1" x14ac:dyDescent="0.2">
      <c r="A2085" s="110"/>
    </row>
    <row r="2086" spans="1:1" x14ac:dyDescent="0.2">
      <c r="A2086" s="110"/>
    </row>
    <row r="2087" spans="1:1" x14ac:dyDescent="0.2">
      <c r="A2087" s="110"/>
    </row>
    <row r="2088" spans="1:1" x14ac:dyDescent="0.2">
      <c r="A2088" s="110"/>
    </row>
    <row r="2089" spans="1:1" x14ac:dyDescent="0.2">
      <c r="A2089" s="110"/>
    </row>
    <row r="2090" spans="1:1" x14ac:dyDescent="0.2">
      <c r="A2090" s="110"/>
    </row>
    <row r="2091" spans="1:1" x14ac:dyDescent="0.2">
      <c r="A2091" s="110"/>
    </row>
    <row r="2092" spans="1:1" x14ac:dyDescent="0.2">
      <c r="A2092" s="110"/>
    </row>
    <row r="2093" spans="1:1" x14ac:dyDescent="0.2">
      <c r="A2093" s="110"/>
    </row>
    <row r="2094" spans="1:1" x14ac:dyDescent="0.2">
      <c r="A2094" s="110"/>
    </row>
    <row r="2095" spans="1:1" x14ac:dyDescent="0.2">
      <c r="A2095" s="110"/>
    </row>
    <row r="2096" spans="1:1" x14ac:dyDescent="0.2">
      <c r="A2096" s="110"/>
    </row>
    <row r="2097" spans="1:1" x14ac:dyDescent="0.2">
      <c r="A2097" s="110"/>
    </row>
    <row r="2098" spans="1:1" x14ac:dyDescent="0.2">
      <c r="A2098" s="110"/>
    </row>
    <row r="2099" spans="1:1" x14ac:dyDescent="0.2">
      <c r="A2099" s="110"/>
    </row>
    <row r="2100" spans="1:1" x14ac:dyDescent="0.2">
      <c r="A2100" s="110"/>
    </row>
    <row r="2101" spans="1:1" x14ac:dyDescent="0.2">
      <c r="A2101" s="110"/>
    </row>
    <row r="2102" spans="1:1" x14ac:dyDescent="0.2">
      <c r="A2102" s="110"/>
    </row>
    <row r="2103" spans="1:1" x14ac:dyDescent="0.2">
      <c r="A2103" s="110"/>
    </row>
    <row r="2104" spans="1:1" x14ac:dyDescent="0.2">
      <c r="A2104" s="110"/>
    </row>
    <row r="2105" spans="1:1" x14ac:dyDescent="0.2">
      <c r="A2105" s="110"/>
    </row>
    <row r="2106" spans="1:1" x14ac:dyDescent="0.2">
      <c r="A2106" s="110"/>
    </row>
    <row r="2107" spans="1:1" x14ac:dyDescent="0.2">
      <c r="A2107" s="110"/>
    </row>
    <row r="2108" spans="1:1" x14ac:dyDescent="0.2">
      <c r="A2108" s="110"/>
    </row>
    <row r="2109" spans="1:1" x14ac:dyDescent="0.2">
      <c r="A2109" s="110"/>
    </row>
    <row r="2110" spans="1:1" x14ac:dyDescent="0.2">
      <c r="A2110" s="110"/>
    </row>
    <row r="2111" spans="1:1" x14ac:dyDescent="0.2">
      <c r="A2111" s="110"/>
    </row>
    <row r="2112" spans="1:1" x14ac:dyDescent="0.2">
      <c r="A2112" s="110"/>
    </row>
    <row r="2113" spans="1:1" x14ac:dyDescent="0.2">
      <c r="A2113" s="110"/>
    </row>
    <row r="2114" spans="1:1" x14ac:dyDescent="0.2">
      <c r="A2114" s="110"/>
    </row>
    <row r="2115" spans="1:1" x14ac:dyDescent="0.2">
      <c r="A2115" s="110"/>
    </row>
    <row r="2116" spans="1:1" x14ac:dyDescent="0.2">
      <c r="A2116" s="110"/>
    </row>
    <row r="2117" spans="1:1" x14ac:dyDescent="0.2">
      <c r="A2117" s="110"/>
    </row>
    <row r="2118" spans="1:1" x14ac:dyDescent="0.2">
      <c r="A2118" s="110"/>
    </row>
    <row r="2119" spans="1:1" x14ac:dyDescent="0.2">
      <c r="A2119" s="110"/>
    </row>
    <row r="2120" spans="1:1" x14ac:dyDescent="0.2">
      <c r="A2120" s="110"/>
    </row>
    <row r="2121" spans="1:1" x14ac:dyDescent="0.2">
      <c r="A2121" s="110"/>
    </row>
    <row r="2122" spans="1:1" x14ac:dyDescent="0.2">
      <c r="A2122" s="110"/>
    </row>
    <row r="2123" spans="1:1" x14ac:dyDescent="0.2">
      <c r="A2123" s="110"/>
    </row>
    <row r="2124" spans="1:1" x14ac:dyDescent="0.2">
      <c r="A2124" s="110"/>
    </row>
    <row r="2125" spans="1:1" x14ac:dyDescent="0.2">
      <c r="A2125" s="110"/>
    </row>
    <row r="2126" spans="1:1" x14ac:dyDescent="0.2">
      <c r="A2126" s="110"/>
    </row>
    <row r="2127" spans="1:1" x14ac:dyDescent="0.2">
      <c r="A2127" s="110"/>
    </row>
    <row r="2128" spans="1:1" x14ac:dyDescent="0.2">
      <c r="A2128" s="110"/>
    </row>
    <row r="2129" spans="1:1" x14ac:dyDescent="0.2">
      <c r="A2129" s="110"/>
    </row>
    <row r="2130" spans="1:1" x14ac:dyDescent="0.2">
      <c r="A2130" s="110"/>
    </row>
    <row r="2131" spans="1:1" x14ac:dyDescent="0.2">
      <c r="A2131" s="110"/>
    </row>
    <row r="2132" spans="1:1" x14ac:dyDescent="0.2">
      <c r="A2132" s="110"/>
    </row>
    <row r="2133" spans="1:1" x14ac:dyDescent="0.2">
      <c r="A2133" s="110"/>
    </row>
    <row r="2134" spans="1:1" x14ac:dyDescent="0.2">
      <c r="A2134" s="110"/>
    </row>
    <row r="2135" spans="1:1" x14ac:dyDescent="0.2">
      <c r="A2135" s="110"/>
    </row>
    <row r="2136" spans="1:1" x14ac:dyDescent="0.2">
      <c r="A2136" s="110"/>
    </row>
    <row r="2137" spans="1:1" x14ac:dyDescent="0.2">
      <c r="A2137" s="110"/>
    </row>
    <row r="2138" spans="1:1" x14ac:dyDescent="0.2">
      <c r="A2138" s="110"/>
    </row>
    <row r="2139" spans="1:1" x14ac:dyDescent="0.2">
      <c r="A2139" s="110"/>
    </row>
    <row r="2140" spans="1:1" x14ac:dyDescent="0.2">
      <c r="A2140" s="110"/>
    </row>
    <row r="2141" spans="1:1" x14ac:dyDescent="0.2">
      <c r="A2141" s="110"/>
    </row>
    <row r="2142" spans="1:1" x14ac:dyDescent="0.2">
      <c r="A2142" s="110"/>
    </row>
    <row r="2143" spans="1:1" x14ac:dyDescent="0.2">
      <c r="A2143" s="110"/>
    </row>
    <row r="2144" spans="1:1" x14ac:dyDescent="0.2">
      <c r="A2144" s="110"/>
    </row>
    <row r="2145" spans="1:1" x14ac:dyDescent="0.2">
      <c r="A2145" s="110"/>
    </row>
    <row r="2146" spans="1:1" x14ac:dyDescent="0.2">
      <c r="A2146" s="110"/>
    </row>
    <row r="2147" spans="1:1" x14ac:dyDescent="0.2">
      <c r="A2147" s="110"/>
    </row>
    <row r="2148" spans="1:1" x14ac:dyDescent="0.2">
      <c r="A2148" s="110"/>
    </row>
    <row r="2149" spans="1:1" x14ac:dyDescent="0.2">
      <c r="A2149" s="110"/>
    </row>
    <row r="2150" spans="1:1" x14ac:dyDescent="0.2">
      <c r="A2150" s="110"/>
    </row>
    <row r="2151" spans="1:1" x14ac:dyDescent="0.2">
      <c r="A2151" s="110"/>
    </row>
    <row r="2152" spans="1:1" x14ac:dyDescent="0.2">
      <c r="A2152" s="110"/>
    </row>
    <row r="2153" spans="1:1" x14ac:dyDescent="0.2">
      <c r="A2153" s="110"/>
    </row>
    <row r="2154" spans="1:1" x14ac:dyDescent="0.2">
      <c r="A2154" s="110"/>
    </row>
    <row r="2155" spans="1:1" x14ac:dyDescent="0.2">
      <c r="A2155" s="110"/>
    </row>
    <row r="2156" spans="1:1" x14ac:dyDescent="0.2">
      <c r="A2156" s="110"/>
    </row>
    <row r="2157" spans="1:1" x14ac:dyDescent="0.2">
      <c r="A2157" s="110"/>
    </row>
    <row r="2158" spans="1:1" x14ac:dyDescent="0.2">
      <c r="A2158" s="110"/>
    </row>
    <row r="2159" spans="1:1" x14ac:dyDescent="0.2">
      <c r="A2159" s="110"/>
    </row>
    <row r="2160" spans="1:1" x14ac:dyDescent="0.2">
      <c r="A2160" s="110"/>
    </row>
    <row r="2161" spans="1:1" x14ac:dyDescent="0.2">
      <c r="A2161" s="110"/>
    </row>
    <row r="2162" spans="1:1" x14ac:dyDescent="0.2">
      <c r="A2162" s="110"/>
    </row>
    <row r="2163" spans="1:1" x14ac:dyDescent="0.2">
      <c r="A2163" s="110"/>
    </row>
    <row r="2164" spans="1:1" x14ac:dyDescent="0.2">
      <c r="A2164" s="110"/>
    </row>
    <row r="2165" spans="1:1" x14ac:dyDescent="0.2">
      <c r="A2165" s="110"/>
    </row>
    <row r="2166" spans="1:1" x14ac:dyDescent="0.2">
      <c r="A2166" s="110"/>
    </row>
    <row r="2167" spans="1:1" x14ac:dyDescent="0.2">
      <c r="A2167" s="110"/>
    </row>
    <row r="2168" spans="1:1" x14ac:dyDescent="0.2">
      <c r="A2168" s="110"/>
    </row>
    <row r="2169" spans="1:1" x14ac:dyDescent="0.2">
      <c r="A2169" s="110"/>
    </row>
    <row r="2170" spans="1:1" x14ac:dyDescent="0.2">
      <c r="A2170" s="110"/>
    </row>
    <row r="2171" spans="1:1" x14ac:dyDescent="0.2">
      <c r="A2171" s="110"/>
    </row>
    <row r="2172" spans="1:1" x14ac:dyDescent="0.2">
      <c r="A2172" s="110"/>
    </row>
    <row r="2173" spans="1:1" x14ac:dyDescent="0.2">
      <c r="A2173" s="110"/>
    </row>
    <row r="2174" spans="1:1" x14ac:dyDescent="0.2">
      <c r="A2174" s="110"/>
    </row>
    <row r="2175" spans="1:1" x14ac:dyDescent="0.2">
      <c r="A2175" s="110"/>
    </row>
    <row r="2176" spans="1:1" x14ac:dyDescent="0.2">
      <c r="A2176" s="110"/>
    </row>
    <row r="2177" spans="1:1" x14ac:dyDescent="0.2">
      <c r="A2177" s="110"/>
    </row>
    <row r="2178" spans="1:1" x14ac:dyDescent="0.2">
      <c r="A2178" s="110"/>
    </row>
    <row r="2179" spans="1:1" x14ac:dyDescent="0.2">
      <c r="A2179" s="110"/>
    </row>
    <row r="2180" spans="1:1" x14ac:dyDescent="0.2">
      <c r="A2180" s="110"/>
    </row>
    <row r="2181" spans="1:1" x14ac:dyDescent="0.2">
      <c r="A2181" s="110"/>
    </row>
    <row r="2182" spans="1:1" x14ac:dyDescent="0.2">
      <c r="A2182" s="110"/>
    </row>
    <row r="2183" spans="1:1" x14ac:dyDescent="0.2">
      <c r="A2183" s="110"/>
    </row>
    <row r="2184" spans="1:1" x14ac:dyDescent="0.2">
      <c r="A2184" s="110"/>
    </row>
    <row r="2185" spans="1:1" x14ac:dyDescent="0.2">
      <c r="A2185" s="110"/>
    </row>
    <row r="2186" spans="1:1" x14ac:dyDescent="0.2">
      <c r="A2186" s="110"/>
    </row>
    <row r="2187" spans="1:1" x14ac:dyDescent="0.2">
      <c r="A2187" s="110"/>
    </row>
    <row r="2188" spans="1:1" x14ac:dyDescent="0.2">
      <c r="A2188" s="110"/>
    </row>
    <row r="2189" spans="1:1" x14ac:dyDescent="0.2">
      <c r="A2189" s="110"/>
    </row>
    <row r="2190" spans="1:1" x14ac:dyDescent="0.2">
      <c r="A2190" s="110"/>
    </row>
    <row r="2191" spans="1:1" x14ac:dyDescent="0.2">
      <c r="A2191" s="110"/>
    </row>
    <row r="2192" spans="1:1" x14ac:dyDescent="0.2">
      <c r="A2192" s="110"/>
    </row>
    <row r="2193" spans="1:1" x14ac:dyDescent="0.2">
      <c r="A2193" s="110"/>
    </row>
    <row r="2194" spans="1:1" x14ac:dyDescent="0.2">
      <c r="A2194" s="110"/>
    </row>
    <row r="2195" spans="1:1" x14ac:dyDescent="0.2">
      <c r="A2195" s="110"/>
    </row>
    <row r="2196" spans="1:1" x14ac:dyDescent="0.2">
      <c r="A2196" s="110"/>
    </row>
    <row r="2197" spans="1:1" x14ac:dyDescent="0.2">
      <c r="A2197" s="110"/>
    </row>
    <row r="2198" spans="1:1" x14ac:dyDescent="0.2">
      <c r="A2198" s="110"/>
    </row>
    <row r="2199" spans="1:1" x14ac:dyDescent="0.2">
      <c r="A2199" s="110"/>
    </row>
    <row r="2200" spans="1:1" x14ac:dyDescent="0.2">
      <c r="A2200" s="110"/>
    </row>
    <row r="2201" spans="1:1" x14ac:dyDescent="0.2">
      <c r="A2201" s="110"/>
    </row>
    <row r="2202" spans="1:1" x14ac:dyDescent="0.2">
      <c r="A2202" s="110"/>
    </row>
    <row r="2203" spans="1:1" x14ac:dyDescent="0.2">
      <c r="A2203" s="110"/>
    </row>
    <row r="2204" spans="1:1" x14ac:dyDescent="0.2">
      <c r="A2204" s="110"/>
    </row>
    <row r="2205" spans="1:1" x14ac:dyDescent="0.2">
      <c r="A2205" s="110"/>
    </row>
    <row r="2206" spans="1:1" x14ac:dyDescent="0.2">
      <c r="A2206" s="110"/>
    </row>
    <row r="2207" spans="1:1" x14ac:dyDescent="0.2">
      <c r="A2207" s="110"/>
    </row>
    <row r="2208" spans="1:1" x14ac:dyDescent="0.2">
      <c r="A2208" s="110"/>
    </row>
    <row r="2209" spans="1:1" x14ac:dyDescent="0.2">
      <c r="A2209" s="110"/>
    </row>
    <row r="2210" spans="1:1" x14ac:dyDescent="0.2">
      <c r="A2210" s="110"/>
    </row>
    <row r="2211" spans="1:1" x14ac:dyDescent="0.2">
      <c r="A2211" s="110"/>
    </row>
    <row r="2212" spans="1:1" x14ac:dyDescent="0.2">
      <c r="A2212" s="110"/>
    </row>
    <row r="2213" spans="1:1" x14ac:dyDescent="0.2">
      <c r="A2213" s="110"/>
    </row>
    <row r="2214" spans="1:1" x14ac:dyDescent="0.2">
      <c r="A2214" s="110"/>
    </row>
    <row r="2215" spans="1:1" x14ac:dyDescent="0.2">
      <c r="A2215" s="110"/>
    </row>
    <row r="2216" spans="1:1" x14ac:dyDescent="0.2">
      <c r="A2216" s="110"/>
    </row>
    <row r="2217" spans="1:1" x14ac:dyDescent="0.2">
      <c r="A2217" s="110"/>
    </row>
    <row r="2218" spans="1:1" x14ac:dyDescent="0.2">
      <c r="A2218" s="110"/>
    </row>
    <row r="2219" spans="1:1" x14ac:dyDescent="0.2">
      <c r="A2219" s="110"/>
    </row>
    <row r="2220" spans="1:1" x14ac:dyDescent="0.2">
      <c r="A2220" s="110"/>
    </row>
    <row r="2221" spans="1:1" x14ac:dyDescent="0.2">
      <c r="A2221" s="110"/>
    </row>
    <row r="2222" spans="1:1" x14ac:dyDescent="0.2">
      <c r="A2222" s="110"/>
    </row>
    <row r="2223" spans="1:1" x14ac:dyDescent="0.2">
      <c r="A2223" s="110"/>
    </row>
    <row r="2224" spans="1:1" x14ac:dyDescent="0.2">
      <c r="A2224" s="110"/>
    </row>
    <row r="2225" spans="1:1" x14ac:dyDescent="0.2">
      <c r="A2225" s="110"/>
    </row>
    <row r="2226" spans="1:1" x14ac:dyDescent="0.2">
      <c r="A2226" s="110"/>
    </row>
    <row r="2227" spans="1:1" x14ac:dyDescent="0.2">
      <c r="A2227" s="110"/>
    </row>
    <row r="2228" spans="1:1" x14ac:dyDescent="0.2">
      <c r="A2228" s="110"/>
    </row>
    <row r="2229" spans="1:1" x14ac:dyDescent="0.2">
      <c r="A2229" s="110"/>
    </row>
    <row r="2230" spans="1:1" x14ac:dyDescent="0.2">
      <c r="A2230" s="110"/>
    </row>
    <row r="2231" spans="1:1" x14ac:dyDescent="0.2">
      <c r="A2231" s="110"/>
    </row>
    <row r="2232" spans="1:1" x14ac:dyDescent="0.2">
      <c r="A2232" s="110"/>
    </row>
    <row r="2233" spans="1:1" x14ac:dyDescent="0.2">
      <c r="A2233" s="110"/>
    </row>
    <row r="2234" spans="1:1" x14ac:dyDescent="0.2">
      <c r="A2234" s="110"/>
    </row>
    <row r="2235" spans="1:1" x14ac:dyDescent="0.2">
      <c r="A2235" s="110"/>
    </row>
    <row r="2236" spans="1:1" x14ac:dyDescent="0.2">
      <c r="A2236" s="110"/>
    </row>
    <row r="2237" spans="1:1" x14ac:dyDescent="0.2">
      <c r="A2237" s="110"/>
    </row>
    <row r="2238" spans="1:1" x14ac:dyDescent="0.2">
      <c r="A2238" s="110"/>
    </row>
    <row r="2239" spans="1:1" x14ac:dyDescent="0.2">
      <c r="A2239" s="110"/>
    </row>
    <row r="2240" spans="1:1" x14ac:dyDescent="0.2">
      <c r="A2240" s="110"/>
    </row>
    <row r="2241" spans="1:1" x14ac:dyDescent="0.2">
      <c r="A2241" s="110"/>
    </row>
    <row r="2242" spans="1:1" x14ac:dyDescent="0.2">
      <c r="A2242" s="110"/>
    </row>
    <row r="2243" spans="1:1" x14ac:dyDescent="0.2">
      <c r="A2243" s="110"/>
    </row>
    <row r="2244" spans="1:1" x14ac:dyDescent="0.2">
      <c r="A2244" s="110"/>
    </row>
    <row r="2245" spans="1:1" x14ac:dyDescent="0.2">
      <c r="A2245" s="110"/>
    </row>
    <row r="2246" spans="1:1" x14ac:dyDescent="0.2">
      <c r="A2246" s="110"/>
    </row>
    <row r="2247" spans="1:1" x14ac:dyDescent="0.2">
      <c r="A2247" s="110"/>
    </row>
    <row r="2248" spans="1:1" x14ac:dyDescent="0.2">
      <c r="A2248" s="110"/>
    </row>
    <row r="2249" spans="1:1" x14ac:dyDescent="0.2">
      <c r="A2249" s="110"/>
    </row>
    <row r="2250" spans="1:1" x14ac:dyDescent="0.2">
      <c r="A2250" s="110"/>
    </row>
    <row r="2251" spans="1:1" x14ac:dyDescent="0.2">
      <c r="A2251" s="110"/>
    </row>
    <row r="2252" spans="1:1" x14ac:dyDescent="0.2">
      <c r="A2252" s="110"/>
    </row>
    <row r="2253" spans="1:1" x14ac:dyDescent="0.2">
      <c r="A2253" s="110"/>
    </row>
    <row r="2254" spans="1:1" x14ac:dyDescent="0.2">
      <c r="A2254" s="110"/>
    </row>
    <row r="2255" spans="1:1" x14ac:dyDescent="0.2">
      <c r="A2255" s="110"/>
    </row>
    <row r="2256" spans="1:1" x14ac:dyDescent="0.2">
      <c r="A2256" s="110"/>
    </row>
    <row r="2257" spans="1:1" x14ac:dyDescent="0.2">
      <c r="A2257" s="110"/>
    </row>
    <row r="2258" spans="1:1" x14ac:dyDescent="0.2">
      <c r="A2258" s="110"/>
    </row>
    <row r="2259" spans="1:1" x14ac:dyDescent="0.2">
      <c r="A2259" s="110"/>
    </row>
    <row r="2260" spans="1:1" x14ac:dyDescent="0.2">
      <c r="A2260" s="110"/>
    </row>
    <row r="2261" spans="1:1" x14ac:dyDescent="0.2">
      <c r="A2261" s="110"/>
    </row>
    <row r="2262" spans="1:1" x14ac:dyDescent="0.2">
      <c r="A2262" s="110"/>
    </row>
    <row r="2263" spans="1:1" x14ac:dyDescent="0.2">
      <c r="A2263" s="110"/>
    </row>
    <row r="2264" spans="1:1" x14ac:dyDescent="0.2">
      <c r="A2264" s="110"/>
    </row>
    <row r="2265" spans="1:1" x14ac:dyDescent="0.2">
      <c r="A2265" s="110"/>
    </row>
    <row r="2266" spans="1:1" x14ac:dyDescent="0.2">
      <c r="A2266" s="110"/>
    </row>
    <row r="2267" spans="1:1" x14ac:dyDescent="0.2">
      <c r="A2267" s="110"/>
    </row>
    <row r="2268" spans="1:1" x14ac:dyDescent="0.2">
      <c r="A2268" s="110"/>
    </row>
    <row r="2269" spans="1:1" x14ac:dyDescent="0.2">
      <c r="A2269" s="110"/>
    </row>
    <row r="2270" spans="1:1" x14ac:dyDescent="0.2">
      <c r="A2270" s="110"/>
    </row>
    <row r="2271" spans="1:1" x14ac:dyDescent="0.2">
      <c r="A2271" s="110"/>
    </row>
    <row r="2272" spans="1:1" x14ac:dyDescent="0.2">
      <c r="A2272" s="110"/>
    </row>
    <row r="2273" spans="1:1" x14ac:dyDescent="0.2">
      <c r="A2273" s="110"/>
    </row>
    <row r="2274" spans="1:1" x14ac:dyDescent="0.2">
      <c r="A2274" s="110"/>
    </row>
    <row r="2275" spans="1:1" x14ac:dyDescent="0.2">
      <c r="A2275" s="110"/>
    </row>
    <row r="2276" spans="1:1" x14ac:dyDescent="0.2">
      <c r="A2276" s="110"/>
    </row>
    <row r="2277" spans="1:1" x14ac:dyDescent="0.2">
      <c r="A2277" s="110"/>
    </row>
    <row r="2278" spans="1:1" x14ac:dyDescent="0.2">
      <c r="A2278" s="110"/>
    </row>
    <row r="2279" spans="1:1" x14ac:dyDescent="0.2">
      <c r="A2279" s="110"/>
    </row>
    <row r="2280" spans="1:1" x14ac:dyDescent="0.2">
      <c r="A2280" s="110"/>
    </row>
    <row r="2281" spans="1:1" x14ac:dyDescent="0.2">
      <c r="A2281" s="110"/>
    </row>
    <row r="2282" spans="1:1" x14ac:dyDescent="0.2">
      <c r="A2282" s="110"/>
    </row>
    <row r="2283" spans="1:1" x14ac:dyDescent="0.2">
      <c r="A2283" s="110"/>
    </row>
    <row r="2284" spans="1:1" x14ac:dyDescent="0.2">
      <c r="A2284" s="110"/>
    </row>
    <row r="2285" spans="1:1" x14ac:dyDescent="0.2">
      <c r="A2285" s="110"/>
    </row>
    <row r="2286" spans="1:1" x14ac:dyDescent="0.2">
      <c r="A2286" s="110"/>
    </row>
    <row r="2287" spans="1:1" x14ac:dyDescent="0.2">
      <c r="A2287" s="110"/>
    </row>
    <row r="2288" spans="1:1" x14ac:dyDescent="0.2">
      <c r="A2288" s="110"/>
    </row>
    <row r="2289" spans="1:1" x14ac:dyDescent="0.2">
      <c r="A2289" s="110"/>
    </row>
    <row r="2290" spans="1:1" x14ac:dyDescent="0.2">
      <c r="A2290" s="110"/>
    </row>
    <row r="2291" spans="1:1" x14ac:dyDescent="0.2">
      <c r="A2291" s="110"/>
    </row>
    <row r="2292" spans="1:1" x14ac:dyDescent="0.2">
      <c r="A2292" s="110"/>
    </row>
    <row r="2293" spans="1:1" x14ac:dyDescent="0.2">
      <c r="A2293" s="110"/>
    </row>
    <row r="2294" spans="1:1" x14ac:dyDescent="0.2">
      <c r="A2294" s="110"/>
    </row>
    <row r="2295" spans="1:1" x14ac:dyDescent="0.2">
      <c r="A2295" s="110"/>
    </row>
    <row r="2296" spans="1:1" x14ac:dyDescent="0.2">
      <c r="A2296" s="110"/>
    </row>
    <row r="2297" spans="1:1" x14ac:dyDescent="0.2">
      <c r="A2297" s="110"/>
    </row>
    <row r="2298" spans="1:1" x14ac:dyDescent="0.2">
      <c r="A2298" s="110"/>
    </row>
    <row r="2299" spans="1:1" x14ac:dyDescent="0.2">
      <c r="A2299" s="110"/>
    </row>
    <row r="2300" spans="1:1" x14ac:dyDescent="0.2">
      <c r="A2300" s="110"/>
    </row>
    <row r="2301" spans="1:1" x14ac:dyDescent="0.2">
      <c r="A2301" s="110"/>
    </row>
    <row r="2302" spans="1:1" x14ac:dyDescent="0.2">
      <c r="A2302" s="110"/>
    </row>
    <row r="2303" spans="1:1" x14ac:dyDescent="0.2">
      <c r="A2303" s="110"/>
    </row>
    <row r="2304" spans="1:1" x14ac:dyDescent="0.2">
      <c r="A2304" s="110"/>
    </row>
    <row r="2305" spans="1:1" x14ac:dyDescent="0.2">
      <c r="A2305" s="110"/>
    </row>
    <row r="2306" spans="1:1" x14ac:dyDescent="0.2">
      <c r="A2306" s="110"/>
    </row>
    <row r="2307" spans="1:1" x14ac:dyDescent="0.2">
      <c r="A2307" s="110"/>
    </row>
    <row r="2308" spans="1:1" x14ac:dyDescent="0.2">
      <c r="A2308" s="110"/>
    </row>
    <row r="2309" spans="1:1" x14ac:dyDescent="0.2">
      <c r="A2309" s="110"/>
    </row>
    <row r="2310" spans="1:1" x14ac:dyDescent="0.2">
      <c r="A2310" s="110"/>
    </row>
    <row r="2311" spans="1:1" x14ac:dyDescent="0.2">
      <c r="A2311" s="110"/>
    </row>
    <row r="2312" spans="1:1" x14ac:dyDescent="0.2">
      <c r="A2312" s="110"/>
    </row>
    <row r="2313" spans="1:1" x14ac:dyDescent="0.2">
      <c r="A2313" s="110"/>
    </row>
    <row r="2314" spans="1:1" x14ac:dyDescent="0.2">
      <c r="A2314" s="110"/>
    </row>
    <row r="2315" spans="1:1" x14ac:dyDescent="0.2">
      <c r="A2315" s="110"/>
    </row>
    <row r="2316" spans="1:1" x14ac:dyDescent="0.2">
      <c r="A2316" s="110"/>
    </row>
    <row r="2317" spans="1:1" x14ac:dyDescent="0.2">
      <c r="A2317" s="110"/>
    </row>
    <row r="2318" spans="1:1" x14ac:dyDescent="0.2">
      <c r="A2318" s="110"/>
    </row>
    <row r="2319" spans="1:1" x14ac:dyDescent="0.2">
      <c r="A2319" s="110"/>
    </row>
    <row r="2320" spans="1:1" x14ac:dyDescent="0.2">
      <c r="A2320" s="110"/>
    </row>
    <row r="2321" spans="1:1" x14ac:dyDescent="0.2">
      <c r="A2321" s="110"/>
    </row>
    <row r="2322" spans="1:1" x14ac:dyDescent="0.2">
      <c r="A2322" s="110"/>
    </row>
    <row r="2323" spans="1:1" x14ac:dyDescent="0.2">
      <c r="A2323" s="110"/>
    </row>
    <row r="2324" spans="1:1" x14ac:dyDescent="0.2">
      <c r="A2324" s="110"/>
    </row>
    <row r="2325" spans="1:1" x14ac:dyDescent="0.2">
      <c r="A2325" s="110"/>
    </row>
    <row r="2326" spans="1:1" x14ac:dyDescent="0.2">
      <c r="A2326" s="110"/>
    </row>
    <row r="2327" spans="1:1" x14ac:dyDescent="0.2">
      <c r="A2327" s="110"/>
    </row>
    <row r="2328" spans="1:1" x14ac:dyDescent="0.2">
      <c r="A2328" s="110"/>
    </row>
    <row r="2329" spans="1:1" x14ac:dyDescent="0.2">
      <c r="A2329" s="110"/>
    </row>
    <row r="2330" spans="1:1" x14ac:dyDescent="0.2">
      <c r="A2330" s="110"/>
    </row>
    <row r="2331" spans="1:1" x14ac:dyDescent="0.2">
      <c r="A2331" s="110"/>
    </row>
    <row r="2332" spans="1:1" x14ac:dyDescent="0.2">
      <c r="A2332" s="110"/>
    </row>
    <row r="2333" spans="1:1" x14ac:dyDescent="0.2">
      <c r="A2333" s="110"/>
    </row>
    <row r="2334" spans="1:1" x14ac:dyDescent="0.2">
      <c r="A2334" s="110"/>
    </row>
    <row r="2335" spans="1:1" x14ac:dyDescent="0.2">
      <c r="A2335" s="110"/>
    </row>
    <row r="2336" spans="1:1" x14ac:dyDescent="0.2">
      <c r="A2336" s="110"/>
    </row>
    <row r="2337" spans="1:1" x14ac:dyDescent="0.2">
      <c r="A2337" s="110"/>
    </row>
    <row r="2338" spans="1:1" x14ac:dyDescent="0.2">
      <c r="A2338" s="110"/>
    </row>
    <row r="2339" spans="1:1" x14ac:dyDescent="0.2">
      <c r="A2339" s="110"/>
    </row>
    <row r="2340" spans="1:1" x14ac:dyDescent="0.2">
      <c r="A2340" s="110"/>
    </row>
    <row r="2341" spans="1:1" x14ac:dyDescent="0.2">
      <c r="A2341" s="110"/>
    </row>
    <row r="2342" spans="1:1" x14ac:dyDescent="0.2">
      <c r="A2342" s="110"/>
    </row>
    <row r="2343" spans="1:1" x14ac:dyDescent="0.2">
      <c r="A2343" s="110"/>
    </row>
    <row r="2344" spans="1:1" x14ac:dyDescent="0.2">
      <c r="A2344" s="110"/>
    </row>
    <row r="2345" spans="1:1" x14ac:dyDescent="0.2">
      <c r="A2345" s="110"/>
    </row>
    <row r="2346" spans="1:1" x14ac:dyDescent="0.2">
      <c r="A2346" s="110"/>
    </row>
    <row r="2347" spans="1:1" x14ac:dyDescent="0.2">
      <c r="A2347" s="110"/>
    </row>
    <row r="2348" spans="1:1" x14ac:dyDescent="0.2">
      <c r="A2348" s="110"/>
    </row>
    <row r="2349" spans="1:1" x14ac:dyDescent="0.2">
      <c r="A2349" s="110"/>
    </row>
    <row r="2350" spans="1:1" x14ac:dyDescent="0.2">
      <c r="A2350" s="110"/>
    </row>
    <row r="2351" spans="1:1" x14ac:dyDescent="0.2">
      <c r="A2351" s="110"/>
    </row>
    <row r="2352" spans="1:1" x14ac:dyDescent="0.2">
      <c r="A2352" s="110"/>
    </row>
    <row r="2353" spans="1:1" x14ac:dyDescent="0.2">
      <c r="A2353" s="110"/>
    </row>
    <row r="2354" spans="1:1" x14ac:dyDescent="0.2">
      <c r="A2354" s="110"/>
    </row>
    <row r="2355" spans="1:1" x14ac:dyDescent="0.2">
      <c r="A2355" s="110"/>
    </row>
    <row r="2356" spans="1:1" x14ac:dyDescent="0.2">
      <c r="A2356" s="110"/>
    </row>
    <row r="2357" spans="1:1" x14ac:dyDescent="0.2">
      <c r="A2357" s="110"/>
    </row>
    <row r="2358" spans="1:1" x14ac:dyDescent="0.2">
      <c r="A2358" s="110"/>
    </row>
    <row r="2359" spans="1:1" x14ac:dyDescent="0.2">
      <c r="A2359" s="110"/>
    </row>
    <row r="2360" spans="1:1" x14ac:dyDescent="0.2">
      <c r="A2360" s="110"/>
    </row>
    <row r="2361" spans="1:1" x14ac:dyDescent="0.2">
      <c r="A2361" s="110"/>
    </row>
    <row r="2362" spans="1:1" x14ac:dyDescent="0.2">
      <c r="A2362" s="110"/>
    </row>
    <row r="2363" spans="1:1" x14ac:dyDescent="0.2">
      <c r="A2363" s="110"/>
    </row>
    <row r="2364" spans="1:1" x14ac:dyDescent="0.2">
      <c r="A2364" s="110"/>
    </row>
    <row r="2365" spans="1:1" x14ac:dyDescent="0.2">
      <c r="A2365" s="110"/>
    </row>
    <row r="2366" spans="1:1" x14ac:dyDescent="0.2">
      <c r="A2366" s="110"/>
    </row>
    <row r="2367" spans="1:1" x14ac:dyDescent="0.2">
      <c r="A2367" s="110"/>
    </row>
    <row r="2368" spans="1:1" x14ac:dyDescent="0.2">
      <c r="A2368" s="110"/>
    </row>
    <row r="2369" spans="1:1" x14ac:dyDescent="0.2">
      <c r="A2369" s="110"/>
    </row>
    <row r="2370" spans="1:1" x14ac:dyDescent="0.2">
      <c r="A2370" s="110"/>
    </row>
    <row r="2371" spans="1:1" x14ac:dyDescent="0.2">
      <c r="A2371" s="110"/>
    </row>
    <row r="2372" spans="1:1" x14ac:dyDescent="0.2">
      <c r="A2372" s="110"/>
    </row>
    <row r="2373" spans="1:1" x14ac:dyDescent="0.2">
      <c r="A2373" s="110"/>
    </row>
    <row r="2374" spans="1:1" x14ac:dyDescent="0.2">
      <c r="A2374" s="110"/>
    </row>
    <row r="2375" spans="1:1" x14ac:dyDescent="0.2">
      <c r="A2375" s="110"/>
    </row>
    <row r="2376" spans="1:1" x14ac:dyDescent="0.2">
      <c r="A2376" s="110"/>
    </row>
    <row r="2377" spans="1:1" x14ac:dyDescent="0.2">
      <c r="A2377" s="110"/>
    </row>
    <row r="2378" spans="1:1" x14ac:dyDescent="0.2">
      <c r="A2378" s="110"/>
    </row>
    <row r="2379" spans="1:1" x14ac:dyDescent="0.2">
      <c r="A2379" s="110"/>
    </row>
    <row r="2380" spans="1:1" x14ac:dyDescent="0.2">
      <c r="A2380" s="110"/>
    </row>
    <row r="2381" spans="1:1" x14ac:dyDescent="0.2">
      <c r="A2381" s="110"/>
    </row>
    <row r="2382" spans="1:1" x14ac:dyDescent="0.2">
      <c r="A2382" s="110"/>
    </row>
    <row r="2383" spans="1:1" x14ac:dyDescent="0.2">
      <c r="A2383" s="110"/>
    </row>
    <row r="2384" spans="1:1" x14ac:dyDescent="0.2">
      <c r="A2384" s="110"/>
    </row>
    <row r="2385" spans="1:1" x14ac:dyDescent="0.2">
      <c r="A2385" s="110"/>
    </row>
    <row r="2386" spans="1:1" x14ac:dyDescent="0.2">
      <c r="A2386" s="110"/>
    </row>
    <row r="2387" spans="1:1" x14ac:dyDescent="0.2">
      <c r="A2387" s="110"/>
    </row>
    <row r="2388" spans="1:1" x14ac:dyDescent="0.2">
      <c r="A2388" s="110"/>
    </row>
    <row r="2389" spans="1:1" x14ac:dyDescent="0.2">
      <c r="A2389" s="110"/>
    </row>
    <row r="2390" spans="1:1" x14ac:dyDescent="0.2">
      <c r="A2390" s="110"/>
    </row>
    <row r="2391" spans="1:1" x14ac:dyDescent="0.2">
      <c r="A2391" s="110"/>
    </row>
    <row r="2392" spans="1:1" x14ac:dyDescent="0.2">
      <c r="A2392" s="110"/>
    </row>
    <row r="2393" spans="1:1" x14ac:dyDescent="0.2">
      <c r="A2393" s="110"/>
    </row>
    <row r="2394" spans="1:1" x14ac:dyDescent="0.2">
      <c r="A2394" s="110"/>
    </row>
    <row r="2395" spans="1:1" x14ac:dyDescent="0.2">
      <c r="A2395" s="110"/>
    </row>
    <row r="2396" spans="1:1" x14ac:dyDescent="0.2">
      <c r="A2396" s="110"/>
    </row>
    <row r="2397" spans="1:1" x14ac:dyDescent="0.2">
      <c r="A2397" s="110"/>
    </row>
    <row r="2398" spans="1:1" x14ac:dyDescent="0.2">
      <c r="A2398" s="110"/>
    </row>
    <row r="2399" spans="1:1" x14ac:dyDescent="0.2">
      <c r="A2399" s="110"/>
    </row>
    <row r="2400" spans="1:1" x14ac:dyDescent="0.2">
      <c r="A2400" s="110"/>
    </row>
    <row r="2401" spans="1:1" x14ac:dyDescent="0.2">
      <c r="A2401" s="110"/>
    </row>
    <row r="2402" spans="1:1" x14ac:dyDescent="0.2">
      <c r="A2402" s="110"/>
    </row>
    <row r="2403" spans="1:1" x14ac:dyDescent="0.2">
      <c r="A2403" s="110"/>
    </row>
    <row r="2404" spans="1:1" x14ac:dyDescent="0.2">
      <c r="A2404" s="110"/>
    </row>
    <row r="2405" spans="1:1" x14ac:dyDescent="0.2">
      <c r="A2405" s="110"/>
    </row>
    <row r="2406" spans="1:1" x14ac:dyDescent="0.2">
      <c r="A2406" s="110"/>
    </row>
    <row r="2407" spans="1:1" x14ac:dyDescent="0.2">
      <c r="A2407" s="110"/>
    </row>
    <row r="2408" spans="1:1" x14ac:dyDescent="0.2">
      <c r="A2408" s="110"/>
    </row>
    <row r="2409" spans="1:1" x14ac:dyDescent="0.2">
      <c r="A2409" s="110"/>
    </row>
    <row r="2410" spans="1:1" x14ac:dyDescent="0.2">
      <c r="A2410" s="110"/>
    </row>
    <row r="2411" spans="1:1" x14ac:dyDescent="0.2">
      <c r="A2411" s="110"/>
    </row>
    <row r="2412" spans="1:1" x14ac:dyDescent="0.2">
      <c r="A2412" s="110"/>
    </row>
    <row r="2413" spans="1:1" x14ac:dyDescent="0.2">
      <c r="A2413" s="110"/>
    </row>
    <row r="2414" spans="1:1" x14ac:dyDescent="0.2">
      <c r="A2414" s="110"/>
    </row>
    <row r="2415" spans="1:1" x14ac:dyDescent="0.2">
      <c r="A2415" s="110"/>
    </row>
    <row r="2416" spans="1:1" x14ac:dyDescent="0.2">
      <c r="A2416" s="110"/>
    </row>
    <row r="2417" spans="1:1" x14ac:dyDescent="0.2">
      <c r="A2417" s="110"/>
    </row>
    <row r="2418" spans="1:1" x14ac:dyDescent="0.2">
      <c r="A2418" s="110"/>
    </row>
    <row r="2419" spans="1:1" x14ac:dyDescent="0.2">
      <c r="A2419" s="110"/>
    </row>
    <row r="2420" spans="1:1" x14ac:dyDescent="0.2">
      <c r="A2420" s="110"/>
    </row>
    <row r="2421" spans="1:1" x14ac:dyDescent="0.2">
      <c r="A2421" s="110"/>
    </row>
    <row r="2422" spans="1:1" x14ac:dyDescent="0.2">
      <c r="A2422" s="110"/>
    </row>
    <row r="2423" spans="1:1" x14ac:dyDescent="0.2">
      <c r="A2423" s="110"/>
    </row>
    <row r="2424" spans="1:1" x14ac:dyDescent="0.2">
      <c r="A2424" s="110"/>
    </row>
    <row r="2425" spans="1:1" x14ac:dyDescent="0.2">
      <c r="A2425" s="110"/>
    </row>
    <row r="2426" spans="1:1" x14ac:dyDescent="0.2">
      <c r="A2426" s="110"/>
    </row>
    <row r="2427" spans="1:1" x14ac:dyDescent="0.2">
      <c r="A2427" s="110"/>
    </row>
    <row r="2428" spans="1:1" x14ac:dyDescent="0.2">
      <c r="A2428" s="110"/>
    </row>
    <row r="2429" spans="1:1" x14ac:dyDescent="0.2">
      <c r="A2429" s="110"/>
    </row>
    <row r="2430" spans="1:1" x14ac:dyDescent="0.2">
      <c r="A2430" s="110"/>
    </row>
    <row r="2431" spans="1:1" x14ac:dyDescent="0.2">
      <c r="A2431" s="110"/>
    </row>
    <row r="2432" spans="1:1" x14ac:dyDescent="0.2">
      <c r="A2432" s="110"/>
    </row>
    <row r="2433" spans="1:1" x14ac:dyDescent="0.2">
      <c r="A2433" s="110"/>
    </row>
    <row r="2434" spans="1:1" x14ac:dyDescent="0.2">
      <c r="A2434" s="110"/>
    </row>
    <row r="2435" spans="1:1" x14ac:dyDescent="0.2">
      <c r="A2435" s="110"/>
    </row>
    <row r="2436" spans="1:1" x14ac:dyDescent="0.2">
      <c r="A2436" s="110"/>
    </row>
    <row r="2437" spans="1:1" x14ac:dyDescent="0.2">
      <c r="A2437" s="110"/>
    </row>
    <row r="2438" spans="1:1" x14ac:dyDescent="0.2">
      <c r="A2438" s="110"/>
    </row>
    <row r="2439" spans="1:1" x14ac:dyDescent="0.2">
      <c r="A2439" s="110"/>
    </row>
    <row r="2440" spans="1:1" x14ac:dyDescent="0.2">
      <c r="A2440" s="110"/>
    </row>
    <row r="2441" spans="1:1" x14ac:dyDescent="0.2">
      <c r="A2441" s="110"/>
    </row>
    <row r="2442" spans="1:1" x14ac:dyDescent="0.2">
      <c r="A2442" s="110"/>
    </row>
    <row r="2443" spans="1:1" x14ac:dyDescent="0.2">
      <c r="A2443" s="110"/>
    </row>
    <row r="2444" spans="1:1" x14ac:dyDescent="0.2">
      <c r="A2444" s="110"/>
    </row>
    <row r="2445" spans="1:1" x14ac:dyDescent="0.2">
      <c r="A2445" s="110"/>
    </row>
    <row r="2446" spans="1:1" x14ac:dyDescent="0.2">
      <c r="A2446" s="110"/>
    </row>
    <row r="2447" spans="1:1" x14ac:dyDescent="0.2">
      <c r="A2447" s="110"/>
    </row>
    <row r="2448" spans="1:1" x14ac:dyDescent="0.2">
      <c r="A2448" s="110"/>
    </row>
    <row r="2449" spans="1:1" x14ac:dyDescent="0.2">
      <c r="A2449" s="110"/>
    </row>
    <row r="2450" spans="1:1" x14ac:dyDescent="0.2">
      <c r="A2450" s="110"/>
    </row>
    <row r="2451" spans="1:1" x14ac:dyDescent="0.2">
      <c r="A2451" s="110"/>
    </row>
    <row r="2452" spans="1:1" x14ac:dyDescent="0.2">
      <c r="A2452" s="110"/>
    </row>
    <row r="2453" spans="1:1" x14ac:dyDescent="0.2">
      <c r="A2453" s="110"/>
    </row>
    <row r="2454" spans="1:1" x14ac:dyDescent="0.2">
      <c r="A2454" s="110"/>
    </row>
    <row r="2455" spans="1:1" x14ac:dyDescent="0.2">
      <c r="A2455" s="110"/>
    </row>
    <row r="2456" spans="1:1" x14ac:dyDescent="0.2">
      <c r="A2456" s="110"/>
    </row>
    <row r="2457" spans="1:1" x14ac:dyDescent="0.2">
      <c r="A2457" s="110"/>
    </row>
    <row r="2458" spans="1:1" x14ac:dyDescent="0.2">
      <c r="A2458" s="110"/>
    </row>
    <row r="2459" spans="1:1" x14ac:dyDescent="0.2">
      <c r="A2459" s="110"/>
    </row>
    <row r="2460" spans="1:1" x14ac:dyDescent="0.2">
      <c r="A2460" s="110"/>
    </row>
    <row r="2461" spans="1:1" x14ac:dyDescent="0.2">
      <c r="A2461" s="110"/>
    </row>
    <row r="2462" spans="1:1" x14ac:dyDescent="0.2">
      <c r="A2462" s="110"/>
    </row>
    <row r="2463" spans="1:1" x14ac:dyDescent="0.2">
      <c r="A2463" s="110"/>
    </row>
    <row r="2464" spans="1:1" x14ac:dyDescent="0.2">
      <c r="A2464" s="110"/>
    </row>
    <row r="2465" spans="1:1" x14ac:dyDescent="0.2">
      <c r="A2465" s="110"/>
    </row>
    <row r="2466" spans="1:1" x14ac:dyDescent="0.2">
      <c r="A2466" s="110"/>
    </row>
    <row r="2467" spans="1:1" x14ac:dyDescent="0.2">
      <c r="A2467" s="110"/>
    </row>
    <row r="2468" spans="1:1" x14ac:dyDescent="0.2">
      <c r="A2468" s="110"/>
    </row>
    <row r="2469" spans="1:1" x14ac:dyDescent="0.2">
      <c r="A2469" s="110"/>
    </row>
    <row r="2470" spans="1:1" x14ac:dyDescent="0.2">
      <c r="A2470" s="110"/>
    </row>
    <row r="2471" spans="1:1" x14ac:dyDescent="0.2">
      <c r="A2471" s="110"/>
    </row>
    <row r="2472" spans="1:1" x14ac:dyDescent="0.2">
      <c r="A2472" s="110"/>
    </row>
    <row r="2473" spans="1:1" x14ac:dyDescent="0.2">
      <c r="A2473" s="110"/>
    </row>
    <row r="2474" spans="1:1" x14ac:dyDescent="0.2">
      <c r="A2474" s="110"/>
    </row>
    <row r="2475" spans="1:1" x14ac:dyDescent="0.2">
      <c r="A2475" s="110"/>
    </row>
    <row r="2476" spans="1:1" x14ac:dyDescent="0.2">
      <c r="A2476" s="110"/>
    </row>
    <row r="2477" spans="1:1" x14ac:dyDescent="0.2">
      <c r="A2477" s="110"/>
    </row>
    <row r="2478" spans="1:1" x14ac:dyDescent="0.2">
      <c r="A2478" s="110"/>
    </row>
    <row r="2479" spans="1:1" x14ac:dyDescent="0.2">
      <c r="A2479" s="110"/>
    </row>
    <row r="2480" spans="1:1" x14ac:dyDescent="0.2">
      <c r="A2480" s="110"/>
    </row>
    <row r="2481" spans="1:1" x14ac:dyDescent="0.2">
      <c r="A2481" s="110"/>
    </row>
    <row r="2482" spans="1:1" x14ac:dyDescent="0.2">
      <c r="A2482" s="110"/>
    </row>
    <row r="2483" spans="1:1" x14ac:dyDescent="0.2">
      <c r="A2483" s="110"/>
    </row>
    <row r="2484" spans="1:1" x14ac:dyDescent="0.2">
      <c r="A2484" s="110"/>
    </row>
    <row r="2485" spans="1:1" x14ac:dyDescent="0.2">
      <c r="A2485" s="110"/>
    </row>
    <row r="2486" spans="1:1" x14ac:dyDescent="0.2">
      <c r="A2486" s="110"/>
    </row>
    <row r="2487" spans="1:1" x14ac:dyDescent="0.2">
      <c r="A2487" s="110"/>
    </row>
    <row r="2488" spans="1:1" x14ac:dyDescent="0.2">
      <c r="A2488" s="110"/>
    </row>
    <row r="2489" spans="1:1" x14ac:dyDescent="0.2">
      <c r="A2489" s="110"/>
    </row>
    <row r="2490" spans="1:1" x14ac:dyDescent="0.2">
      <c r="A2490" s="110"/>
    </row>
    <row r="2491" spans="1:1" x14ac:dyDescent="0.2">
      <c r="A2491" s="110"/>
    </row>
    <row r="2492" spans="1:1" x14ac:dyDescent="0.2">
      <c r="A2492" s="110"/>
    </row>
    <row r="2493" spans="1:1" x14ac:dyDescent="0.2">
      <c r="A2493" s="110"/>
    </row>
    <row r="2494" spans="1:1" x14ac:dyDescent="0.2">
      <c r="A2494" s="110"/>
    </row>
    <row r="2495" spans="1:1" x14ac:dyDescent="0.2">
      <c r="A2495" s="110"/>
    </row>
    <row r="2496" spans="1:1" x14ac:dyDescent="0.2">
      <c r="A2496" s="110"/>
    </row>
    <row r="2497" spans="1:1" x14ac:dyDescent="0.2">
      <c r="A2497" s="110"/>
    </row>
    <row r="2498" spans="1:1" x14ac:dyDescent="0.2">
      <c r="A2498" s="110"/>
    </row>
    <row r="2499" spans="1:1" x14ac:dyDescent="0.2">
      <c r="A2499" s="110"/>
    </row>
    <row r="2500" spans="1:1" x14ac:dyDescent="0.2">
      <c r="A2500" s="110"/>
    </row>
    <row r="2501" spans="1:1" x14ac:dyDescent="0.2">
      <c r="A2501" s="110"/>
    </row>
    <row r="2502" spans="1:1" x14ac:dyDescent="0.2">
      <c r="A2502" s="110"/>
    </row>
    <row r="2503" spans="1:1" x14ac:dyDescent="0.2">
      <c r="A2503" s="110"/>
    </row>
    <row r="2504" spans="1:1" x14ac:dyDescent="0.2">
      <c r="A2504" s="110"/>
    </row>
    <row r="2505" spans="1:1" x14ac:dyDescent="0.2">
      <c r="A2505" s="110"/>
    </row>
    <row r="2506" spans="1:1" x14ac:dyDescent="0.2">
      <c r="A2506" s="110"/>
    </row>
    <row r="2507" spans="1:1" x14ac:dyDescent="0.2">
      <c r="A2507" s="110"/>
    </row>
    <row r="2508" spans="1:1" x14ac:dyDescent="0.2">
      <c r="A2508" s="110"/>
    </row>
    <row r="2509" spans="1:1" x14ac:dyDescent="0.2">
      <c r="A2509" s="110"/>
    </row>
    <row r="2510" spans="1:1" x14ac:dyDescent="0.2">
      <c r="A2510" s="110"/>
    </row>
    <row r="2511" spans="1:1" x14ac:dyDescent="0.2">
      <c r="A2511" s="110"/>
    </row>
    <row r="2512" spans="1:1" x14ac:dyDescent="0.2">
      <c r="A2512" s="110"/>
    </row>
    <row r="2513" spans="1:1" x14ac:dyDescent="0.2">
      <c r="A2513" s="110"/>
    </row>
    <row r="2514" spans="1:1" x14ac:dyDescent="0.2">
      <c r="A2514" s="110"/>
    </row>
    <row r="2515" spans="1:1" x14ac:dyDescent="0.2">
      <c r="A2515" s="110"/>
    </row>
    <row r="2516" spans="1:1" x14ac:dyDescent="0.2">
      <c r="A2516" s="110"/>
    </row>
    <row r="2517" spans="1:1" x14ac:dyDescent="0.2">
      <c r="A2517" s="110"/>
    </row>
    <row r="2518" spans="1:1" x14ac:dyDescent="0.2">
      <c r="A2518" s="110"/>
    </row>
    <row r="2519" spans="1:1" x14ac:dyDescent="0.2">
      <c r="A2519" s="110"/>
    </row>
    <row r="2520" spans="1:1" x14ac:dyDescent="0.2">
      <c r="A2520" s="110"/>
    </row>
    <row r="2521" spans="1:1" x14ac:dyDescent="0.2">
      <c r="A2521" s="110"/>
    </row>
    <row r="2522" spans="1:1" x14ac:dyDescent="0.2">
      <c r="A2522" s="110"/>
    </row>
    <row r="2523" spans="1:1" x14ac:dyDescent="0.2">
      <c r="A2523" s="110"/>
    </row>
    <row r="2524" spans="1:1" x14ac:dyDescent="0.2">
      <c r="A2524" s="110"/>
    </row>
    <row r="2525" spans="1:1" x14ac:dyDescent="0.2">
      <c r="A2525" s="110"/>
    </row>
    <row r="2526" spans="1:1" x14ac:dyDescent="0.2">
      <c r="A2526" s="110"/>
    </row>
    <row r="2527" spans="1:1" x14ac:dyDescent="0.2">
      <c r="A2527" s="110"/>
    </row>
    <row r="2528" spans="1:1" x14ac:dyDescent="0.2">
      <c r="A2528" s="110"/>
    </row>
    <row r="2529" spans="1:1" x14ac:dyDescent="0.2">
      <c r="A2529" s="110"/>
    </row>
    <row r="2530" spans="1:1" x14ac:dyDescent="0.2">
      <c r="A2530" s="110"/>
    </row>
    <row r="2531" spans="1:1" x14ac:dyDescent="0.2">
      <c r="A2531" s="110"/>
    </row>
    <row r="2532" spans="1:1" x14ac:dyDescent="0.2">
      <c r="A2532" s="110"/>
    </row>
    <row r="2533" spans="1:1" x14ac:dyDescent="0.2">
      <c r="A2533" s="110"/>
    </row>
    <row r="2534" spans="1:1" x14ac:dyDescent="0.2">
      <c r="A2534" s="110"/>
    </row>
    <row r="2535" spans="1:1" x14ac:dyDescent="0.2">
      <c r="A2535" s="110"/>
    </row>
    <row r="2536" spans="1:1" x14ac:dyDescent="0.2">
      <c r="A2536" s="110"/>
    </row>
    <row r="2537" spans="1:1" x14ac:dyDescent="0.2">
      <c r="A2537" s="110"/>
    </row>
    <row r="2538" spans="1:1" x14ac:dyDescent="0.2">
      <c r="A2538" s="110"/>
    </row>
    <row r="2539" spans="1:1" x14ac:dyDescent="0.2">
      <c r="A2539" s="110"/>
    </row>
    <row r="2540" spans="1:1" x14ac:dyDescent="0.2">
      <c r="A2540" s="110"/>
    </row>
    <row r="2541" spans="1:1" x14ac:dyDescent="0.2">
      <c r="A2541" s="110"/>
    </row>
    <row r="2542" spans="1:1" x14ac:dyDescent="0.2">
      <c r="A2542" s="110"/>
    </row>
    <row r="2543" spans="1:1" x14ac:dyDescent="0.2">
      <c r="A2543" s="110"/>
    </row>
    <row r="2544" spans="1:1" x14ac:dyDescent="0.2">
      <c r="A2544" s="110"/>
    </row>
    <row r="2545" spans="1:1" x14ac:dyDescent="0.2">
      <c r="A2545" s="110"/>
    </row>
    <row r="2546" spans="1:1" x14ac:dyDescent="0.2">
      <c r="A2546" s="110"/>
    </row>
    <row r="2547" spans="1:1" x14ac:dyDescent="0.2">
      <c r="A2547" s="110"/>
    </row>
    <row r="2548" spans="1:1" x14ac:dyDescent="0.2">
      <c r="A2548" s="110"/>
    </row>
    <row r="2549" spans="1:1" x14ac:dyDescent="0.2">
      <c r="A2549" s="110"/>
    </row>
    <row r="2550" spans="1:1" x14ac:dyDescent="0.2">
      <c r="A2550" s="110"/>
    </row>
    <row r="2551" spans="1:1" x14ac:dyDescent="0.2">
      <c r="A2551" s="110"/>
    </row>
    <row r="2552" spans="1:1" x14ac:dyDescent="0.2">
      <c r="A2552" s="110"/>
    </row>
    <row r="2553" spans="1:1" x14ac:dyDescent="0.2">
      <c r="A2553" s="110"/>
    </row>
    <row r="2554" spans="1:1" x14ac:dyDescent="0.2">
      <c r="A2554" s="110"/>
    </row>
    <row r="2555" spans="1:1" x14ac:dyDescent="0.2">
      <c r="A2555" s="110"/>
    </row>
    <row r="2556" spans="1:1" x14ac:dyDescent="0.2">
      <c r="A2556" s="110"/>
    </row>
    <row r="2557" spans="1:1" x14ac:dyDescent="0.2">
      <c r="A2557" s="110"/>
    </row>
    <row r="2558" spans="1:1" x14ac:dyDescent="0.2">
      <c r="A2558" s="110"/>
    </row>
    <row r="2559" spans="1:1" x14ac:dyDescent="0.2">
      <c r="A2559" s="110"/>
    </row>
    <row r="2560" spans="1:1" x14ac:dyDescent="0.2">
      <c r="A2560" s="110"/>
    </row>
    <row r="2561" spans="1:1" x14ac:dyDescent="0.2">
      <c r="A2561" s="110"/>
    </row>
    <row r="2562" spans="1:1" x14ac:dyDescent="0.2">
      <c r="A2562" s="110"/>
    </row>
    <row r="2563" spans="1:1" x14ac:dyDescent="0.2">
      <c r="A2563" s="110"/>
    </row>
    <row r="2564" spans="1:1" x14ac:dyDescent="0.2">
      <c r="A2564" s="110"/>
    </row>
    <row r="2565" spans="1:1" x14ac:dyDescent="0.2">
      <c r="A2565" s="110"/>
    </row>
    <row r="2566" spans="1:1" x14ac:dyDescent="0.2">
      <c r="A2566" s="110"/>
    </row>
    <row r="2567" spans="1:1" x14ac:dyDescent="0.2">
      <c r="A2567" s="110"/>
    </row>
    <row r="2568" spans="1:1" x14ac:dyDescent="0.2">
      <c r="A2568" s="110"/>
    </row>
    <row r="2569" spans="1:1" x14ac:dyDescent="0.2">
      <c r="A2569" s="110"/>
    </row>
    <row r="2570" spans="1:1" x14ac:dyDescent="0.2">
      <c r="A2570" s="110"/>
    </row>
    <row r="2571" spans="1:1" x14ac:dyDescent="0.2">
      <c r="A2571" s="110"/>
    </row>
    <row r="2572" spans="1:1" x14ac:dyDescent="0.2">
      <c r="A2572" s="110"/>
    </row>
    <row r="2573" spans="1:1" x14ac:dyDescent="0.2">
      <c r="A2573" s="110"/>
    </row>
    <row r="2574" spans="1:1" x14ac:dyDescent="0.2">
      <c r="A2574" s="110"/>
    </row>
    <row r="2575" spans="1:1" x14ac:dyDescent="0.2">
      <c r="A2575" s="110"/>
    </row>
    <row r="2576" spans="1:1" x14ac:dyDescent="0.2">
      <c r="A2576" s="110"/>
    </row>
    <row r="2577" spans="1:1" x14ac:dyDescent="0.2">
      <c r="A2577" s="110"/>
    </row>
    <row r="2578" spans="1:1" x14ac:dyDescent="0.2">
      <c r="A2578" s="110"/>
    </row>
    <row r="2579" spans="1:1" x14ac:dyDescent="0.2">
      <c r="A2579" s="110"/>
    </row>
    <row r="2580" spans="1:1" x14ac:dyDescent="0.2">
      <c r="A2580" s="110"/>
    </row>
    <row r="2581" spans="1:1" x14ac:dyDescent="0.2">
      <c r="A2581" s="110"/>
    </row>
    <row r="2582" spans="1:1" x14ac:dyDescent="0.2">
      <c r="A2582" s="110"/>
    </row>
    <row r="2583" spans="1:1" x14ac:dyDescent="0.2">
      <c r="A2583" s="110"/>
    </row>
    <row r="2584" spans="1:1" x14ac:dyDescent="0.2">
      <c r="A2584" s="110"/>
    </row>
    <row r="2585" spans="1:1" x14ac:dyDescent="0.2">
      <c r="A2585" s="110"/>
    </row>
    <row r="2586" spans="1:1" x14ac:dyDescent="0.2">
      <c r="A2586" s="110"/>
    </row>
    <row r="2587" spans="1:1" x14ac:dyDescent="0.2">
      <c r="A2587" s="110"/>
    </row>
    <row r="2588" spans="1:1" x14ac:dyDescent="0.2">
      <c r="A2588" s="110"/>
    </row>
    <row r="2589" spans="1:1" x14ac:dyDescent="0.2">
      <c r="A2589" s="110"/>
    </row>
    <row r="2590" spans="1:1" x14ac:dyDescent="0.2">
      <c r="A2590" s="110"/>
    </row>
    <row r="2591" spans="1:1" x14ac:dyDescent="0.2">
      <c r="A2591" s="110"/>
    </row>
    <row r="2592" spans="1:1" x14ac:dyDescent="0.2">
      <c r="A2592" s="110"/>
    </row>
    <row r="2593" spans="1:1" x14ac:dyDescent="0.2">
      <c r="A2593" s="110"/>
    </row>
    <row r="2594" spans="1:1" x14ac:dyDescent="0.2">
      <c r="A2594" s="110"/>
    </row>
    <row r="2595" spans="1:1" x14ac:dyDescent="0.2">
      <c r="A2595" s="110"/>
    </row>
    <row r="2596" spans="1:1" x14ac:dyDescent="0.2">
      <c r="A2596" s="110"/>
    </row>
    <row r="2597" spans="1:1" x14ac:dyDescent="0.2">
      <c r="A2597" s="110"/>
    </row>
    <row r="2598" spans="1:1" x14ac:dyDescent="0.2">
      <c r="A2598" s="110"/>
    </row>
    <row r="2599" spans="1:1" x14ac:dyDescent="0.2">
      <c r="A2599" s="110"/>
    </row>
    <row r="2600" spans="1:1" x14ac:dyDescent="0.2">
      <c r="A2600" s="110"/>
    </row>
    <row r="2601" spans="1:1" x14ac:dyDescent="0.2">
      <c r="A2601" s="110"/>
    </row>
    <row r="2602" spans="1:1" x14ac:dyDescent="0.2">
      <c r="A2602" s="110"/>
    </row>
    <row r="2603" spans="1:1" x14ac:dyDescent="0.2">
      <c r="A2603" s="110"/>
    </row>
    <row r="2604" spans="1:1" x14ac:dyDescent="0.2">
      <c r="A2604" s="110"/>
    </row>
    <row r="2605" spans="1:1" x14ac:dyDescent="0.2">
      <c r="A2605" s="110"/>
    </row>
    <row r="2606" spans="1:1" x14ac:dyDescent="0.2">
      <c r="A2606" s="110"/>
    </row>
    <row r="2607" spans="1:1" x14ac:dyDescent="0.2">
      <c r="A2607" s="110"/>
    </row>
    <row r="2608" spans="1:1" x14ac:dyDescent="0.2">
      <c r="A2608" s="110"/>
    </row>
    <row r="2609" spans="1:1" x14ac:dyDescent="0.2">
      <c r="A2609" s="110"/>
    </row>
    <row r="2610" spans="1:1" x14ac:dyDescent="0.2">
      <c r="A2610" s="110"/>
    </row>
    <row r="2611" spans="1:1" x14ac:dyDescent="0.2">
      <c r="A2611" s="110"/>
    </row>
    <row r="2612" spans="1:1" x14ac:dyDescent="0.2">
      <c r="A2612" s="110"/>
    </row>
    <row r="2613" spans="1:1" x14ac:dyDescent="0.2">
      <c r="A2613" s="110"/>
    </row>
    <row r="2614" spans="1:1" x14ac:dyDescent="0.2">
      <c r="A2614" s="110"/>
    </row>
    <row r="2615" spans="1:1" x14ac:dyDescent="0.2">
      <c r="A2615" s="110"/>
    </row>
    <row r="2616" spans="1:1" x14ac:dyDescent="0.2">
      <c r="A2616" s="110"/>
    </row>
    <row r="2617" spans="1:1" x14ac:dyDescent="0.2">
      <c r="A2617" s="110"/>
    </row>
    <row r="2618" spans="1:1" x14ac:dyDescent="0.2">
      <c r="A2618" s="110"/>
    </row>
    <row r="2619" spans="1:1" x14ac:dyDescent="0.2">
      <c r="A2619" s="110"/>
    </row>
    <row r="2620" spans="1:1" x14ac:dyDescent="0.2">
      <c r="A2620" s="110"/>
    </row>
    <row r="2621" spans="1:1" x14ac:dyDescent="0.2">
      <c r="A2621" s="110"/>
    </row>
    <row r="2622" spans="1:1" x14ac:dyDescent="0.2">
      <c r="A2622" s="110"/>
    </row>
    <row r="2623" spans="1:1" x14ac:dyDescent="0.2">
      <c r="A2623" s="110"/>
    </row>
    <row r="2624" spans="1:1" x14ac:dyDescent="0.2">
      <c r="A2624" s="110"/>
    </row>
    <row r="2625" spans="1:1" x14ac:dyDescent="0.2">
      <c r="A2625" s="110"/>
    </row>
    <row r="2626" spans="1:1" x14ac:dyDescent="0.2">
      <c r="A2626" s="110"/>
    </row>
    <row r="2627" spans="1:1" x14ac:dyDescent="0.2">
      <c r="A2627" s="110"/>
    </row>
    <row r="2628" spans="1:1" x14ac:dyDescent="0.2">
      <c r="A2628" s="110"/>
    </row>
    <row r="2629" spans="1:1" x14ac:dyDescent="0.2">
      <c r="A2629" s="110"/>
    </row>
    <row r="2630" spans="1:1" x14ac:dyDescent="0.2">
      <c r="A2630" s="110"/>
    </row>
    <row r="2631" spans="1:1" x14ac:dyDescent="0.2">
      <c r="A2631" s="110"/>
    </row>
    <row r="2632" spans="1:1" x14ac:dyDescent="0.2">
      <c r="A2632" s="110"/>
    </row>
    <row r="2633" spans="1:1" x14ac:dyDescent="0.2">
      <c r="A2633" s="110"/>
    </row>
    <row r="2634" spans="1:1" x14ac:dyDescent="0.2">
      <c r="A2634" s="110"/>
    </row>
    <row r="2635" spans="1:1" x14ac:dyDescent="0.2">
      <c r="A2635" s="110"/>
    </row>
    <row r="2636" spans="1:1" x14ac:dyDescent="0.2">
      <c r="A2636" s="110"/>
    </row>
    <row r="2637" spans="1:1" x14ac:dyDescent="0.2">
      <c r="A2637" s="110"/>
    </row>
    <row r="2638" spans="1:1" x14ac:dyDescent="0.2">
      <c r="A2638" s="110"/>
    </row>
    <row r="2639" spans="1:1" x14ac:dyDescent="0.2">
      <c r="A2639" s="110"/>
    </row>
    <row r="2640" spans="1:1" x14ac:dyDescent="0.2">
      <c r="A2640" s="110"/>
    </row>
    <row r="2641" spans="1:1" x14ac:dyDescent="0.2">
      <c r="A2641" s="110"/>
    </row>
    <row r="2642" spans="1:1" x14ac:dyDescent="0.2">
      <c r="A2642" s="110"/>
    </row>
    <row r="2643" spans="1:1" x14ac:dyDescent="0.2">
      <c r="A2643" s="110"/>
    </row>
    <row r="2644" spans="1:1" x14ac:dyDescent="0.2">
      <c r="A2644" s="110"/>
    </row>
    <row r="2645" spans="1:1" x14ac:dyDescent="0.2">
      <c r="A2645" s="110"/>
    </row>
    <row r="2646" spans="1:1" x14ac:dyDescent="0.2">
      <c r="A2646" s="110"/>
    </row>
    <row r="2647" spans="1:1" x14ac:dyDescent="0.2">
      <c r="A2647" s="110"/>
    </row>
    <row r="2648" spans="1:1" x14ac:dyDescent="0.2">
      <c r="A2648" s="110"/>
    </row>
    <row r="2649" spans="1:1" x14ac:dyDescent="0.2">
      <c r="A2649" s="110"/>
    </row>
    <row r="2650" spans="1:1" x14ac:dyDescent="0.2">
      <c r="A2650" s="110"/>
    </row>
    <row r="2651" spans="1:1" x14ac:dyDescent="0.2">
      <c r="A2651" s="110"/>
    </row>
    <row r="2652" spans="1:1" x14ac:dyDescent="0.2">
      <c r="A2652" s="110"/>
    </row>
    <row r="2653" spans="1:1" x14ac:dyDescent="0.2">
      <c r="A2653" s="110"/>
    </row>
    <row r="2654" spans="1:1" x14ac:dyDescent="0.2">
      <c r="A2654" s="110"/>
    </row>
    <row r="2655" spans="1:1" x14ac:dyDescent="0.2">
      <c r="A2655" s="110"/>
    </row>
    <row r="2656" spans="1:1" x14ac:dyDescent="0.2">
      <c r="A2656" s="110"/>
    </row>
    <row r="2657" spans="1:1" x14ac:dyDescent="0.2">
      <c r="A2657" s="110"/>
    </row>
    <row r="2658" spans="1:1" x14ac:dyDescent="0.2">
      <c r="A2658" s="110"/>
    </row>
    <row r="2659" spans="1:1" x14ac:dyDescent="0.2">
      <c r="A2659" s="110"/>
    </row>
    <row r="2660" spans="1:1" x14ac:dyDescent="0.2">
      <c r="A2660" s="110"/>
    </row>
    <row r="2661" spans="1:1" x14ac:dyDescent="0.2">
      <c r="A2661" s="110"/>
    </row>
    <row r="2662" spans="1:1" x14ac:dyDescent="0.2">
      <c r="A2662" s="110"/>
    </row>
    <row r="2663" spans="1:1" x14ac:dyDescent="0.2">
      <c r="A2663" s="110"/>
    </row>
    <row r="2664" spans="1:1" x14ac:dyDescent="0.2">
      <c r="A2664" s="110"/>
    </row>
    <row r="2665" spans="1:1" x14ac:dyDescent="0.2">
      <c r="A2665" s="110"/>
    </row>
    <row r="2666" spans="1:1" x14ac:dyDescent="0.2">
      <c r="A2666" s="110"/>
    </row>
    <row r="2667" spans="1:1" x14ac:dyDescent="0.2">
      <c r="A2667" s="110"/>
    </row>
    <row r="2668" spans="1:1" x14ac:dyDescent="0.2">
      <c r="A2668" s="110"/>
    </row>
    <row r="2669" spans="1:1" x14ac:dyDescent="0.2">
      <c r="A2669" s="110"/>
    </row>
    <row r="2670" spans="1:1" x14ac:dyDescent="0.2">
      <c r="A2670" s="110"/>
    </row>
    <row r="2671" spans="1:1" x14ac:dyDescent="0.2">
      <c r="A2671" s="110"/>
    </row>
    <row r="2672" spans="1:1" x14ac:dyDescent="0.2">
      <c r="A2672" s="110"/>
    </row>
    <row r="2673" spans="1:1" x14ac:dyDescent="0.2">
      <c r="A2673" s="110"/>
    </row>
    <row r="2674" spans="1:1" x14ac:dyDescent="0.2">
      <c r="A2674" s="110"/>
    </row>
    <row r="2675" spans="1:1" x14ac:dyDescent="0.2">
      <c r="A2675" s="110"/>
    </row>
    <row r="2676" spans="1:1" x14ac:dyDescent="0.2">
      <c r="A2676" s="110"/>
    </row>
    <row r="2677" spans="1:1" x14ac:dyDescent="0.2">
      <c r="A2677" s="110"/>
    </row>
    <row r="2678" spans="1:1" x14ac:dyDescent="0.2">
      <c r="A2678" s="110"/>
    </row>
    <row r="2679" spans="1:1" x14ac:dyDescent="0.2">
      <c r="A2679" s="110"/>
    </row>
    <row r="2680" spans="1:1" x14ac:dyDescent="0.2">
      <c r="A2680" s="110"/>
    </row>
    <row r="2681" spans="1:1" x14ac:dyDescent="0.2">
      <c r="A2681" s="110"/>
    </row>
    <row r="2682" spans="1:1" x14ac:dyDescent="0.2">
      <c r="A2682" s="110"/>
    </row>
    <row r="2683" spans="1:1" x14ac:dyDescent="0.2">
      <c r="A2683" s="110"/>
    </row>
    <row r="2684" spans="1:1" x14ac:dyDescent="0.2">
      <c r="A2684" s="110"/>
    </row>
    <row r="2685" spans="1:1" x14ac:dyDescent="0.2">
      <c r="A2685" s="110"/>
    </row>
    <row r="2686" spans="1:1" x14ac:dyDescent="0.2">
      <c r="A2686" s="110"/>
    </row>
    <row r="2687" spans="1:1" x14ac:dyDescent="0.2">
      <c r="A2687" s="110"/>
    </row>
    <row r="2688" spans="1:1" x14ac:dyDescent="0.2">
      <c r="A2688" s="110"/>
    </row>
    <row r="2689" spans="1:1" x14ac:dyDescent="0.2">
      <c r="A2689" s="110"/>
    </row>
    <row r="2690" spans="1:1" x14ac:dyDescent="0.2">
      <c r="A2690" s="110"/>
    </row>
    <row r="2691" spans="1:1" x14ac:dyDescent="0.2">
      <c r="A2691" s="110"/>
    </row>
    <row r="2692" spans="1:1" x14ac:dyDescent="0.2">
      <c r="A2692" s="110"/>
    </row>
    <row r="2693" spans="1:1" x14ac:dyDescent="0.2">
      <c r="A2693" s="110"/>
    </row>
    <row r="2694" spans="1:1" x14ac:dyDescent="0.2">
      <c r="A2694" s="110"/>
    </row>
    <row r="2695" spans="1:1" x14ac:dyDescent="0.2">
      <c r="A2695" s="110"/>
    </row>
    <row r="2696" spans="1:1" x14ac:dyDescent="0.2">
      <c r="A2696" s="110"/>
    </row>
    <row r="2697" spans="1:1" x14ac:dyDescent="0.2">
      <c r="A2697" s="110"/>
    </row>
    <row r="2698" spans="1:1" x14ac:dyDescent="0.2">
      <c r="A2698" s="110"/>
    </row>
    <row r="2699" spans="1:1" x14ac:dyDescent="0.2">
      <c r="A2699" s="110"/>
    </row>
    <row r="2700" spans="1:1" x14ac:dyDescent="0.2">
      <c r="A2700" s="110"/>
    </row>
    <row r="2701" spans="1:1" x14ac:dyDescent="0.2">
      <c r="A2701" s="110"/>
    </row>
    <row r="2702" spans="1:1" x14ac:dyDescent="0.2">
      <c r="A2702" s="110"/>
    </row>
    <row r="2703" spans="1:1" x14ac:dyDescent="0.2">
      <c r="A2703" s="110"/>
    </row>
    <row r="2704" spans="1:1" x14ac:dyDescent="0.2">
      <c r="A2704" s="110"/>
    </row>
    <row r="2705" spans="1:1" x14ac:dyDescent="0.2">
      <c r="A2705" s="110"/>
    </row>
    <row r="2706" spans="1:1" x14ac:dyDescent="0.2">
      <c r="A2706" s="110"/>
    </row>
    <row r="2707" spans="1:1" x14ac:dyDescent="0.2">
      <c r="A2707" s="110"/>
    </row>
    <row r="2708" spans="1:1" x14ac:dyDescent="0.2">
      <c r="A2708" s="110"/>
    </row>
    <row r="2709" spans="1:1" x14ac:dyDescent="0.2">
      <c r="A2709" s="110"/>
    </row>
    <row r="2710" spans="1:1" x14ac:dyDescent="0.2">
      <c r="A2710" s="110"/>
    </row>
    <row r="2711" spans="1:1" x14ac:dyDescent="0.2">
      <c r="A2711" s="110"/>
    </row>
    <row r="2712" spans="1:1" x14ac:dyDescent="0.2">
      <c r="A2712" s="110"/>
    </row>
    <row r="2713" spans="1:1" x14ac:dyDescent="0.2">
      <c r="A2713" s="110"/>
    </row>
    <row r="2714" spans="1:1" x14ac:dyDescent="0.2">
      <c r="A2714" s="110"/>
    </row>
    <row r="2715" spans="1:1" x14ac:dyDescent="0.2">
      <c r="A2715" s="110"/>
    </row>
    <row r="2716" spans="1:1" x14ac:dyDescent="0.2">
      <c r="A2716" s="110"/>
    </row>
    <row r="2717" spans="1:1" x14ac:dyDescent="0.2">
      <c r="A2717" s="110"/>
    </row>
    <row r="2718" spans="1:1" x14ac:dyDescent="0.2">
      <c r="A2718" s="110"/>
    </row>
    <row r="2719" spans="1:1" x14ac:dyDescent="0.2">
      <c r="A2719" s="110"/>
    </row>
    <row r="2720" spans="1:1" x14ac:dyDescent="0.2">
      <c r="A2720" s="110"/>
    </row>
    <row r="2721" spans="1:1" x14ac:dyDescent="0.2">
      <c r="A2721" s="110"/>
    </row>
    <row r="2722" spans="1:1" x14ac:dyDescent="0.2">
      <c r="A2722" s="110"/>
    </row>
    <row r="2723" spans="1:1" x14ac:dyDescent="0.2">
      <c r="A2723" s="110"/>
    </row>
    <row r="2724" spans="1:1" x14ac:dyDescent="0.2">
      <c r="A2724" s="110"/>
    </row>
    <row r="2725" spans="1:1" x14ac:dyDescent="0.2">
      <c r="A2725" s="110"/>
    </row>
    <row r="2726" spans="1:1" x14ac:dyDescent="0.2">
      <c r="A2726" s="110"/>
    </row>
    <row r="2727" spans="1:1" x14ac:dyDescent="0.2">
      <c r="A2727" s="110"/>
    </row>
    <row r="2728" spans="1:1" x14ac:dyDescent="0.2">
      <c r="A2728" s="110"/>
    </row>
    <row r="2729" spans="1:1" x14ac:dyDescent="0.2">
      <c r="A2729" s="110"/>
    </row>
    <row r="2730" spans="1:1" x14ac:dyDescent="0.2">
      <c r="A2730" s="110"/>
    </row>
    <row r="2731" spans="1:1" x14ac:dyDescent="0.2">
      <c r="A2731" s="110"/>
    </row>
    <row r="2732" spans="1:1" x14ac:dyDescent="0.2">
      <c r="A2732" s="110"/>
    </row>
    <row r="2733" spans="1:1" x14ac:dyDescent="0.2">
      <c r="A2733" s="110"/>
    </row>
    <row r="2734" spans="1:1" x14ac:dyDescent="0.2">
      <c r="A2734" s="110"/>
    </row>
    <row r="2735" spans="1:1" x14ac:dyDescent="0.2">
      <c r="A2735" s="110"/>
    </row>
    <row r="2736" spans="1:1" x14ac:dyDescent="0.2">
      <c r="A2736" s="110"/>
    </row>
    <row r="2737" spans="1:1" x14ac:dyDescent="0.2">
      <c r="A2737" s="110"/>
    </row>
    <row r="2738" spans="1:1" x14ac:dyDescent="0.2">
      <c r="A2738" s="110"/>
    </row>
    <row r="2739" spans="1:1" x14ac:dyDescent="0.2">
      <c r="A2739" s="110"/>
    </row>
    <row r="2740" spans="1:1" x14ac:dyDescent="0.2">
      <c r="A2740" s="110"/>
    </row>
    <row r="2741" spans="1:1" x14ac:dyDescent="0.2">
      <c r="A2741" s="110"/>
    </row>
    <row r="2742" spans="1:1" x14ac:dyDescent="0.2">
      <c r="A2742" s="110"/>
    </row>
    <row r="2743" spans="1:1" x14ac:dyDescent="0.2">
      <c r="A2743" s="110"/>
    </row>
    <row r="2744" spans="1:1" x14ac:dyDescent="0.2">
      <c r="A2744" s="110"/>
    </row>
    <row r="2745" spans="1:1" x14ac:dyDescent="0.2">
      <c r="A2745" s="110"/>
    </row>
    <row r="2746" spans="1:1" x14ac:dyDescent="0.2">
      <c r="A2746" s="110"/>
    </row>
    <row r="2747" spans="1:1" x14ac:dyDescent="0.2">
      <c r="A2747" s="110"/>
    </row>
    <row r="2748" spans="1:1" x14ac:dyDescent="0.2">
      <c r="A2748" s="110"/>
    </row>
    <row r="2749" spans="1:1" x14ac:dyDescent="0.2">
      <c r="A2749" s="110"/>
    </row>
    <row r="2750" spans="1:1" x14ac:dyDescent="0.2">
      <c r="A2750" s="110"/>
    </row>
    <row r="2751" spans="1:1" x14ac:dyDescent="0.2">
      <c r="A2751" s="110"/>
    </row>
    <row r="2752" spans="1:1" x14ac:dyDescent="0.2">
      <c r="A2752" s="110"/>
    </row>
    <row r="2753" spans="1:1" x14ac:dyDescent="0.2">
      <c r="A2753" s="110"/>
    </row>
    <row r="2754" spans="1:1" x14ac:dyDescent="0.2">
      <c r="A2754" s="110"/>
    </row>
    <row r="2755" spans="1:1" x14ac:dyDescent="0.2">
      <c r="A2755" s="110"/>
    </row>
    <row r="2756" spans="1:1" x14ac:dyDescent="0.2">
      <c r="A2756" s="110"/>
    </row>
    <row r="2757" spans="1:1" x14ac:dyDescent="0.2">
      <c r="A2757" s="110"/>
    </row>
    <row r="2758" spans="1:1" x14ac:dyDescent="0.2">
      <c r="A2758" s="110"/>
    </row>
    <row r="2759" spans="1:1" x14ac:dyDescent="0.2">
      <c r="A2759" s="110"/>
    </row>
    <row r="2760" spans="1:1" x14ac:dyDescent="0.2">
      <c r="A2760" s="110"/>
    </row>
    <row r="2761" spans="1:1" x14ac:dyDescent="0.2">
      <c r="A2761" s="110"/>
    </row>
    <row r="2762" spans="1:1" x14ac:dyDescent="0.2">
      <c r="A2762" s="110"/>
    </row>
    <row r="2763" spans="1:1" x14ac:dyDescent="0.2">
      <c r="A2763" s="110"/>
    </row>
    <row r="2764" spans="1:1" x14ac:dyDescent="0.2">
      <c r="A2764" s="110"/>
    </row>
    <row r="2765" spans="1:1" x14ac:dyDescent="0.2">
      <c r="A2765" s="110"/>
    </row>
    <row r="2766" spans="1:1" x14ac:dyDescent="0.2">
      <c r="A2766" s="110"/>
    </row>
    <row r="2767" spans="1:1" x14ac:dyDescent="0.2">
      <c r="A2767" s="110"/>
    </row>
    <row r="2768" spans="1:1" x14ac:dyDescent="0.2">
      <c r="A2768" s="110"/>
    </row>
    <row r="2769" spans="1:1" x14ac:dyDescent="0.2">
      <c r="A2769" s="110"/>
    </row>
    <row r="2770" spans="1:1" x14ac:dyDescent="0.2">
      <c r="A2770" s="110"/>
    </row>
    <row r="2771" spans="1:1" x14ac:dyDescent="0.2">
      <c r="A2771" s="110"/>
    </row>
    <row r="2772" spans="1:1" x14ac:dyDescent="0.2">
      <c r="A2772" s="110"/>
    </row>
    <row r="2773" spans="1:1" x14ac:dyDescent="0.2">
      <c r="A2773" s="110"/>
    </row>
    <row r="2774" spans="1:1" x14ac:dyDescent="0.2">
      <c r="A2774" s="110"/>
    </row>
    <row r="2775" spans="1:1" x14ac:dyDescent="0.2">
      <c r="A2775" s="110"/>
    </row>
    <row r="2776" spans="1:1" x14ac:dyDescent="0.2">
      <c r="A2776" s="110"/>
    </row>
    <row r="2777" spans="1:1" x14ac:dyDescent="0.2">
      <c r="A2777" s="110"/>
    </row>
    <row r="2778" spans="1:1" x14ac:dyDescent="0.2">
      <c r="A2778" s="110"/>
    </row>
    <row r="2779" spans="1:1" x14ac:dyDescent="0.2">
      <c r="A2779" s="110"/>
    </row>
    <row r="2780" spans="1:1" x14ac:dyDescent="0.2">
      <c r="A2780" s="110"/>
    </row>
    <row r="2781" spans="1:1" x14ac:dyDescent="0.2">
      <c r="A2781" s="110"/>
    </row>
    <row r="2782" spans="1:1" x14ac:dyDescent="0.2">
      <c r="A2782" s="110"/>
    </row>
    <row r="2783" spans="1:1" x14ac:dyDescent="0.2">
      <c r="A2783" s="110"/>
    </row>
    <row r="2784" spans="1:1" x14ac:dyDescent="0.2">
      <c r="A2784" s="110"/>
    </row>
    <row r="2785" spans="1:1" x14ac:dyDescent="0.2">
      <c r="A2785" s="110"/>
    </row>
    <row r="2786" spans="1:1" x14ac:dyDescent="0.2">
      <c r="A2786" s="110"/>
    </row>
    <row r="2787" spans="1:1" x14ac:dyDescent="0.2">
      <c r="A2787" s="110"/>
    </row>
    <row r="2788" spans="1:1" x14ac:dyDescent="0.2">
      <c r="A2788" s="110"/>
    </row>
    <row r="2789" spans="1:1" x14ac:dyDescent="0.2">
      <c r="A2789" s="110"/>
    </row>
    <row r="2790" spans="1:1" x14ac:dyDescent="0.2">
      <c r="A2790" s="110"/>
    </row>
    <row r="2791" spans="1:1" x14ac:dyDescent="0.2">
      <c r="A2791" s="110"/>
    </row>
    <row r="2792" spans="1:1" x14ac:dyDescent="0.2">
      <c r="A2792" s="110"/>
    </row>
    <row r="2793" spans="1:1" x14ac:dyDescent="0.2">
      <c r="A2793" s="110"/>
    </row>
    <row r="2794" spans="1:1" x14ac:dyDescent="0.2">
      <c r="A2794" s="110"/>
    </row>
    <row r="2795" spans="1:1" x14ac:dyDescent="0.2">
      <c r="A2795" s="110"/>
    </row>
    <row r="2796" spans="1:1" x14ac:dyDescent="0.2">
      <c r="A2796" s="110"/>
    </row>
    <row r="2797" spans="1:1" x14ac:dyDescent="0.2">
      <c r="A2797" s="110"/>
    </row>
    <row r="2798" spans="1:1" x14ac:dyDescent="0.2">
      <c r="A2798" s="110"/>
    </row>
    <row r="2799" spans="1:1" x14ac:dyDescent="0.2">
      <c r="A2799" s="110"/>
    </row>
    <row r="2800" spans="1:1" x14ac:dyDescent="0.2">
      <c r="A2800" s="110"/>
    </row>
    <row r="2801" spans="1:1" x14ac:dyDescent="0.2">
      <c r="A2801" s="110"/>
    </row>
    <row r="2802" spans="1:1" x14ac:dyDescent="0.2">
      <c r="A2802" s="110"/>
    </row>
    <row r="2803" spans="1:1" x14ac:dyDescent="0.2">
      <c r="A2803" s="110"/>
    </row>
    <row r="2804" spans="1:1" x14ac:dyDescent="0.2">
      <c r="A2804" s="110"/>
    </row>
    <row r="2805" spans="1:1" x14ac:dyDescent="0.2">
      <c r="A2805" s="110"/>
    </row>
    <row r="2806" spans="1:1" x14ac:dyDescent="0.2">
      <c r="A2806" s="110"/>
    </row>
    <row r="2807" spans="1:1" x14ac:dyDescent="0.2">
      <c r="A2807" s="110"/>
    </row>
    <row r="2808" spans="1:1" x14ac:dyDescent="0.2">
      <c r="A2808" s="110"/>
    </row>
    <row r="2809" spans="1:1" x14ac:dyDescent="0.2">
      <c r="A2809" s="110"/>
    </row>
    <row r="2810" spans="1:1" x14ac:dyDescent="0.2">
      <c r="A2810" s="110"/>
    </row>
    <row r="2811" spans="1:1" x14ac:dyDescent="0.2">
      <c r="A2811" s="110"/>
    </row>
    <row r="2812" spans="1:1" x14ac:dyDescent="0.2">
      <c r="A2812" s="110"/>
    </row>
    <row r="2813" spans="1:1" x14ac:dyDescent="0.2">
      <c r="A2813" s="110"/>
    </row>
    <row r="2814" spans="1:1" x14ac:dyDescent="0.2">
      <c r="A2814" s="110"/>
    </row>
    <row r="2815" spans="1:1" x14ac:dyDescent="0.2">
      <c r="A2815" s="110"/>
    </row>
    <row r="2816" spans="1:1" x14ac:dyDescent="0.2">
      <c r="A2816" s="110"/>
    </row>
    <row r="2817" spans="1:1" x14ac:dyDescent="0.2">
      <c r="A2817" s="110"/>
    </row>
    <row r="2818" spans="1:1" x14ac:dyDescent="0.2">
      <c r="A2818" s="110"/>
    </row>
    <row r="2819" spans="1:1" x14ac:dyDescent="0.2">
      <c r="A2819" s="110"/>
    </row>
    <row r="2820" spans="1:1" x14ac:dyDescent="0.2">
      <c r="A2820" s="110"/>
    </row>
    <row r="2821" spans="1:1" x14ac:dyDescent="0.2">
      <c r="A2821" s="110"/>
    </row>
    <row r="2822" spans="1:1" x14ac:dyDescent="0.2">
      <c r="A2822" s="110"/>
    </row>
    <row r="2823" spans="1:1" x14ac:dyDescent="0.2">
      <c r="A2823" s="110"/>
    </row>
    <row r="2824" spans="1:1" x14ac:dyDescent="0.2">
      <c r="A2824" s="110"/>
    </row>
    <row r="2825" spans="1:1" x14ac:dyDescent="0.2">
      <c r="A2825" s="110"/>
    </row>
    <row r="2826" spans="1:1" x14ac:dyDescent="0.2">
      <c r="A2826" s="110"/>
    </row>
    <row r="2827" spans="1:1" x14ac:dyDescent="0.2">
      <c r="A2827" s="110"/>
    </row>
    <row r="2828" spans="1:1" x14ac:dyDescent="0.2">
      <c r="A2828" s="110"/>
    </row>
    <row r="2829" spans="1:1" x14ac:dyDescent="0.2">
      <c r="A2829" s="110"/>
    </row>
    <row r="2830" spans="1:1" x14ac:dyDescent="0.2">
      <c r="A2830" s="110"/>
    </row>
    <row r="2831" spans="1:1" x14ac:dyDescent="0.2">
      <c r="A2831" s="110"/>
    </row>
    <row r="2832" spans="1:1" x14ac:dyDescent="0.2">
      <c r="A2832" s="110"/>
    </row>
    <row r="2833" spans="1:1" x14ac:dyDescent="0.2">
      <c r="A2833" s="110"/>
    </row>
    <row r="2834" spans="1:1" x14ac:dyDescent="0.2">
      <c r="A2834" s="110"/>
    </row>
    <row r="2835" spans="1:1" x14ac:dyDescent="0.2">
      <c r="A2835" s="110"/>
    </row>
    <row r="2836" spans="1:1" x14ac:dyDescent="0.2">
      <c r="A2836" s="110"/>
    </row>
    <row r="2837" spans="1:1" x14ac:dyDescent="0.2">
      <c r="A2837" s="110"/>
    </row>
    <row r="2838" spans="1:1" x14ac:dyDescent="0.2">
      <c r="A2838" s="110"/>
    </row>
    <row r="2839" spans="1:1" x14ac:dyDescent="0.2">
      <c r="A2839" s="110"/>
    </row>
    <row r="2840" spans="1:1" x14ac:dyDescent="0.2">
      <c r="A2840" s="110"/>
    </row>
    <row r="2841" spans="1:1" x14ac:dyDescent="0.2">
      <c r="A2841" s="110"/>
    </row>
    <row r="2842" spans="1:1" x14ac:dyDescent="0.2">
      <c r="A2842" s="110"/>
    </row>
    <row r="2843" spans="1:1" x14ac:dyDescent="0.2">
      <c r="A2843" s="110"/>
    </row>
    <row r="2844" spans="1:1" x14ac:dyDescent="0.2">
      <c r="A2844" s="110"/>
    </row>
    <row r="2845" spans="1:1" x14ac:dyDescent="0.2">
      <c r="A2845" s="110"/>
    </row>
    <row r="2846" spans="1:1" x14ac:dyDescent="0.2">
      <c r="A2846" s="110"/>
    </row>
    <row r="2847" spans="1:1" x14ac:dyDescent="0.2">
      <c r="A2847" s="110"/>
    </row>
    <row r="2848" spans="1:1" x14ac:dyDescent="0.2">
      <c r="A2848" s="110"/>
    </row>
    <row r="2849" spans="1:1" x14ac:dyDescent="0.2">
      <c r="A2849" s="110"/>
    </row>
    <row r="2850" spans="1:1" x14ac:dyDescent="0.2">
      <c r="A2850" s="110"/>
    </row>
    <row r="2851" spans="1:1" x14ac:dyDescent="0.2">
      <c r="A2851" s="110"/>
    </row>
    <row r="2852" spans="1:1" x14ac:dyDescent="0.2">
      <c r="A2852" s="110"/>
    </row>
    <row r="2853" spans="1:1" x14ac:dyDescent="0.2">
      <c r="A2853" s="110"/>
    </row>
    <row r="2854" spans="1:1" x14ac:dyDescent="0.2">
      <c r="A2854" s="110"/>
    </row>
    <row r="2855" spans="1:1" x14ac:dyDescent="0.2">
      <c r="A2855" s="110"/>
    </row>
    <row r="2856" spans="1:1" x14ac:dyDescent="0.2">
      <c r="A2856" s="110"/>
    </row>
    <row r="2857" spans="1:1" x14ac:dyDescent="0.2">
      <c r="A2857" s="110"/>
    </row>
    <row r="2858" spans="1:1" x14ac:dyDescent="0.2">
      <c r="A2858" s="110"/>
    </row>
    <row r="2859" spans="1:1" x14ac:dyDescent="0.2">
      <c r="A2859" s="110"/>
    </row>
    <row r="2860" spans="1:1" x14ac:dyDescent="0.2">
      <c r="A2860" s="110"/>
    </row>
    <row r="2861" spans="1:1" x14ac:dyDescent="0.2">
      <c r="A2861" s="110"/>
    </row>
    <row r="2862" spans="1:1" x14ac:dyDescent="0.2">
      <c r="A2862" s="110"/>
    </row>
    <row r="2863" spans="1:1" x14ac:dyDescent="0.2">
      <c r="A2863" s="110"/>
    </row>
    <row r="2864" spans="1:1" x14ac:dyDescent="0.2">
      <c r="A2864" s="110"/>
    </row>
    <row r="2865" spans="1:1" x14ac:dyDescent="0.2">
      <c r="A2865" s="110"/>
    </row>
    <row r="2866" spans="1:1" x14ac:dyDescent="0.2">
      <c r="A2866" s="110"/>
    </row>
    <row r="2867" spans="1:1" x14ac:dyDescent="0.2">
      <c r="A2867" s="110"/>
    </row>
    <row r="2868" spans="1:1" x14ac:dyDescent="0.2">
      <c r="A2868" s="110"/>
    </row>
    <row r="2869" spans="1:1" x14ac:dyDescent="0.2">
      <c r="A2869" s="110"/>
    </row>
    <row r="2870" spans="1:1" x14ac:dyDescent="0.2">
      <c r="A2870" s="110"/>
    </row>
    <row r="2871" spans="1:1" x14ac:dyDescent="0.2">
      <c r="A2871" s="110"/>
    </row>
    <row r="2872" spans="1:1" x14ac:dyDescent="0.2">
      <c r="A2872" s="110"/>
    </row>
    <row r="2873" spans="1:1" x14ac:dyDescent="0.2">
      <c r="A2873" s="110"/>
    </row>
    <row r="2874" spans="1:1" x14ac:dyDescent="0.2">
      <c r="A2874" s="110"/>
    </row>
    <row r="2875" spans="1:1" x14ac:dyDescent="0.2">
      <c r="A2875" s="110"/>
    </row>
    <row r="2876" spans="1:1" x14ac:dyDescent="0.2">
      <c r="A2876" s="110"/>
    </row>
    <row r="2877" spans="1:1" x14ac:dyDescent="0.2">
      <c r="A2877" s="110"/>
    </row>
    <row r="2878" spans="1:1" x14ac:dyDescent="0.2">
      <c r="A2878" s="110"/>
    </row>
    <row r="2879" spans="1:1" x14ac:dyDescent="0.2">
      <c r="A2879" s="110"/>
    </row>
    <row r="2880" spans="1:1" x14ac:dyDescent="0.2">
      <c r="A2880" s="110"/>
    </row>
    <row r="2881" spans="1:1" x14ac:dyDescent="0.2">
      <c r="A2881" s="110"/>
    </row>
    <row r="2882" spans="1:1" x14ac:dyDescent="0.2">
      <c r="A2882" s="110"/>
    </row>
    <row r="2883" spans="1:1" x14ac:dyDescent="0.2">
      <c r="A2883" s="110"/>
    </row>
    <row r="2884" spans="1:1" x14ac:dyDescent="0.2">
      <c r="A2884" s="110"/>
    </row>
    <row r="2885" spans="1:1" x14ac:dyDescent="0.2">
      <c r="A2885" s="110"/>
    </row>
    <row r="2886" spans="1:1" x14ac:dyDescent="0.2">
      <c r="A2886" s="110"/>
    </row>
    <row r="2887" spans="1:1" x14ac:dyDescent="0.2">
      <c r="A2887" s="110"/>
    </row>
    <row r="2888" spans="1:1" x14ac:dyDescent="0.2">
      <c r="A2888" s="110"/>
    </row>
    <row r="2889" spans="1:1" x14ac:dyDescent="0.2">
      <c r="A2889" s="110"/>
    </row>
    <row r="2890" spans="1:1" x14ac:dyDescent="0.2">
      <c r="A2890" s="110"/>
    </row>
    <row r="2891" spans="1:1" x14ac:dyDescent="0.2">
      <c r="A2891" s="110"/>
    </row>
    <row r="2892" spans="1:1" x14ac:dyDescent="0.2">
      <c r="A2892" s="110"/>
    </row>
    <row r="2893" spans="1:1" x14ac:dyDescent="0.2">
      <c r="A2893" s="110"/>
    </row>
    <row r="2894" spans="1:1" x14ac:dyDescent="0.2">
      <c r="A2894" s="110"/>
    </row>
    <row r="2895" spans="1:1" x14ac:dyDescent="0.2">
      <c r="A2895" s="110"/>
    </row>
    <row r="2896" spans="1:1" x14ac:dyDescent="0.2">
      <c r="A2896" s="110"/>
    </row>
    <row r="2897" spans="1:1" x14ac:dyDescent="0.2">
      <c r="A2897" s="110"/>
    </row>
    <row r="2898" spans="1:1" x14ac:dyDescent="0.2">
      <c r="A2898" s="110"/>
    </row>
    <row r="2899" spans="1:1" x14ac:dyDescent="0.2">
      <c r="A2899" s="110"/>
    </row>
    <row r="2900" spans="1:1" x14ac:dyDescent="0.2">
      <c r="A2900" s="110"/>
    </row>
    <row r="2901" spans="1:1" x14ac:dyDescent="0.2">
      <c r="A2901" s="110"/>
    </row>
    <row r="2902" spans="1:1" x14ac:dyDescent="0.2">
      <c r="A2902" s="110"/>
    </row>
    <row r="2903" spans="1:1" x14ac:dyDescent="0.2">
      <c r="A2903" s="110"/>
    </row>
    <row r="2904" spans="1:1" x14ac:dyDescent="0.2">
      <c r="A2904" s="110"/>
    </row>
    <row r="2905" spans="1:1" x14ac:dyDescent="0.2">
      <c r="A2905" s="110"/>
    </row>
    <row r="2906" spans="1:1" x14ac:dyDescent="0.2">
      <c r="A2906" s="110"/>
    </row>
    <row r="2907" spans="1:1" x14ac:dyDescent="0.2">
      <c r="A2907" s="110"/>
    </row>
    <row r="2908" spans="1:1" x14ac:dyDescent="0.2">
      <c r="A2908" s="110"/>
    </row>
    <row r="2909" spans="1:1" x14ac:dyDescent="0.2">
      <c r="A2909" s="110"/>
    </row>
    <row r="2910" spans="1:1" x14ac:dyDescent="0.2">
      <c r="A2910" s="110"/>
    </row>
    <row r="2911" spans="1:1" x14ac:dyDescent="0.2">
      <c r="A2911" s="110"/>
    </row>
    <row r="2912" spans="1:1" x14ac:dyDescent="0.2">
      <c r="A2912" s="110"/>
    </row>
    <row r="2913" spans="1:1" x14ac:dyDescent="0.2">
      <c r="A2913" s="110"/>
    </row>
    <row r="2914" spans="1:1" x14ac:dyDescent="0.2">
      <c r="A2914" s="110"/>
    </row>
    <row r="2915" spans="1:1" x14ac:dyDescent="0.2">
      <c r="A2915" s="110"/>
    </row>
    <row r="2916" spans="1:1" x14ac:dyDescent="0.2">
      <c r="A2916" s="110"/>
    </row>
    <row r="2917" spans="1:1" x14ac:dyDescent="0.2">
      <c r="A2917" s="110"/>
    </row>
    <row r="2918" spans="1:1" x14ac:dyDescent="0.2">
      <c r="A2918" s="110"/>
    </row>
    <row r="2919" spans="1:1" x14ac:dyDescent="0.2">
      <c r="A2919" s="110"/>
    </row>
    <row r="2920" spans="1:1" x14ac:dyDescent="0.2">
      <c r="A2920" s="110"/>
    </row>
    <row r="2921" spans="1:1" x14ac:dyDescent="0.2">
      <c r="A2921" s="110"/>
    </row>
    <row r="2922" spans="1:1" x14ac:dyDescent="0.2">
      <c r="A2922" s="110"/>
    </row>
    <row r="2923" spans="1:1" x14ac:dyDescent="0.2">
      <c r="A2923" s="110"/>
    </row>
    <row r="2924" spans="1:1" x14ac:dyDescent="0.2">
      <c r="A2924" s="110"/>
    </row>
    <row r="2925" spans="1:1" x14ac:dyDescent="0.2">
      <c r="A2925" s="110"/>
    </row>
    <row r="2926" spans="1:1" x14ac:dyDescent="0.2">
      <c r="A2926" s="110"/>
    </row>
    <row r="2927" spans="1:1" x14ac:dyDescent="0.2">
      <c r="A2927" s="110"/>
    </row>
    <row r="2928" spans="1:1" x14ac:dyDescent="0.2">
      <c r="A2928" s="110"/>
    </row>
    <row r="2929" spans="1:1" x14ac:dyDescent="0.2">
      <c r="A2929" s="110"/>
    </row>
    <row r="2930" spans="1:1" x14ac:dyDescent="0.2">
      <c r="A2930" s="110"/>
    </row>
    <row r="2931" spans="1:1" x14ac:dyDescent="0.2">
      <c r="A2931" s="110"/>
    </row>
    <row r="2932" spans="1:1" x14ac:dyDescent="0.2">
      <c r="A2932" s="110"/>
    </row>
    <row r="2933" spans="1:1" x14ac:dyDescent="0.2">
      <c r="A2933" s="110"/>
    </row>
    <row r="2934" spans="1:1" x14ac:dyDescent="0.2">
      <c r="A2934" s="110"/>
    </row>
    <row r="2935" spans="1:1" x14ac:dyDescent="0.2">
      <c r="A2935" s="110"/>
    </row>
    <row r="2936" spans="1:1" x14ac:dyDescent="0.2">
      <c r="A2936" s="110"/>
    </row>
    <row r="2937" spans="1:1" x14ac:dyDescent="0.2">
      <c r="A2937" s="110"/>
    </row>
    <row r="2938" spans="1:1" x14ac:dyDescent="0.2">
      <c r="A2938" s="110"/>
    </row>
    <row r="2939" spans="1:1" x14ac:dyDescent="0.2">
      <c r="A2939" s="110"/>
    </row>
    <row r="2940" spans="1:1" x14ac:dyDescent="0.2">
      <c r="A2940" s="110"/>
    </row>
    <row r="2941" spans="1:1" x14ac:dyDescent="0.2">
      <c r="A2941" s="110"/>
    </row>
    <row r="2942" spans="1:1" x14ac:dyDescent="0.2">
      <c r="A2942" s="110"/>
    </row>
    <row r="2943" spans="1:1" x14ac:dyDescent="0.2">
      <c r="A2943" s="110"/>
    </row>
    <row r="2944" spans="1:1" x14ac:dyDescent="0.2">
      <c r="A2944" s="110"/>
    </row>
    <row r="2945" spans="1:1" x14ac:dyDescent="0.2">
      <c r="A2945" s="110"/>
    </row>
    <row r="2946" spans="1:1" x14ac:dyDescent="0.2">
      <c r="A2946" s="110"/>
    </row>
    <row r="2947" spans="1:1" x14ac:dyDescent="0.2">
      <c r="A2947" s="110"/>
    </row>
    <row r="2948" spans="1:1" x14ac:dyDescent="0.2">
      <c r="A2948" s="110"/>
    </row>
    <row r="2949" spans="1:1" x14ac:dyDescent="0.2">
      <c r="A2949" s="110"/>
    </row>
    <row r="2950" spans="1:1" x14ac:dyDescent="0.2">
      <c r="A2950" s="110"/>
    </row>
    <row r="2951" spans="1:1" x14ac:dyDescent="0.2">
      <c r="A2951" s="110"/>
    </row>
    <row r="2952" spans="1:1" x14ac:dyDescent="0.2">
      <c r="A2952" s="110"/>
    </row>
    <row r="2953" spans="1:1" x14ac:dyDescent="0.2">
      <c r="A2953" s="110"/>
    </row>
    <row r="2954" spans="1:1" x14ac:dyDescent="0.2">
      <c r="A2954" s="110"/>
    </row>
    <row r="2955" spans="1:1" x14ac:dyDescent="0.2">
      <c r="A2955" s="110"/>
    </row>
    <row r="2956" spans="1:1" x14ac:dyDescent="0.2">
      <c r="A2956" s="110"/>
    </row>
    <row r="2957" spans="1:1" x14ac:dyDescent="0.2">
      <c r="A2957" s="110"/>
    </row>
    <row r="2958" spans="1:1" x14ac:dyDescent="0.2">
      <c r="A2958" s="110"/>
    </row>
    <row r="2959" spans="1:1" x14ac:dyDescent="0.2">
      <c r="A2959" s="110"/>
    </row>
    <row r="2960" spans="1:1" x14ac:dyDescent="0.2">
      <c r="A2960" s="110"/>
    </row>
    <row r="2961" spans="1:1" x14ac:dyDescent="0.2">
      <c r="A2961" s="110"/>
    </row>
    <row r="2962" spans="1:1" x14ac:dyDescent="0.2">
      <c r="A2962" s="110"/>
    </row>
    <row r="2963" spans="1:1" x14ac:dyDescent="0.2">
      <c r="A2963" s="110"/>
    </row>
    <row r="2964" spans="1:1" x14ac:dyDescent="0.2">
      <c r="A2964" s="110"/>
    </row>
    <row r="2965" spans="1:1" x14ac:dyDescent="0.2">
      <c r="A2965" s="110"/>
    </row>
    <row r="2966" spans="1:1" x14ac:dyDescent="0.2">
      <c r="A2966" s="110"/>
    </row>
    <row r="2967" spans="1:1" x14ac:dyDescent="0.2">
      <c r="A2967" s="110"/>
    </row>
    <row r="2968" spans="1:1" x14ac:dyDescent="0.2">
      <c r="A2968" s="110"/>
    </row>
    <row r="2969" spans="1:1" x14ac:dyDescent="0.2">
      <c r="A2969" s="110"/>
    </row>
    <row r="2970" spans="1:1" x14ac:dyDescent="0.2">
      <c r="A2970" s="110"/>
    </row>
    <row r="2971" spans="1:1" x14ac:dyDescent="0.2">
      <c r="A2971" s="110"/>
    </row>
    <row r="2972" spans="1:1" x14ac:dyDescent="0.2">
      <c r="A2972" s="110"/>
    </row>
    <row r="2973" spans="1:1" x14ac:dyDescent="0.2">
      <c r="A2973" s="110"/>
    </row>
    <row r="2974" spans="1:1" x14ac:dyDescent="0.2">
      <c r="A2974" s="110"/>
    </row>
    <row r="2975" spans="1:1" x14ac:dyDescent="0.2">
      <c r="A2975" s="110"/>
    </row>
    <row r="2976" spans="1:1" x14ac:dyDescent="0.2">
      <c r="A2976" s="110"/>
    </row>
    <row r="2977" spans="1:1" x14ac:dyDescent="0.2">
      <c r="A2977" s="110"/>
    </row>
    <row r="2978" spans="1:1" x14ac:dyDescent="0.2">
      <c r="A2978" s="110"/>
    </row>
    <row r="2979" spans="1:1" x14ac:dyDescent="0.2">
      <c r="A2979" s="110"/>
    </row>
    <row r="2980" spans="1:1" x14ac:dyDescent="0.2">
      <c r="A2980" s="110"/>
    </row>
    <row r="2981" spans="1:1" x14ac:dyDescent="0.2">
      <c r="A2981" s="110"/>
    </row>
    <row r="2982" spans="1:1" x14ac:dyDescent="0.2">
      <c r="A2982" s="110"/>
    </row>
    <row r="2983" spans="1:1" x14ac:dyDescent="0.2">
      <c r="A2983" s="110"/>
    </row>
    <row r="2984" spans="1:1" x14ac:dyDescent="0.2">
      <c r="A2984" s="110"/>
    </row>
    <row r="2985" spans="1:1" x14ac:dyDescent="0.2">
      <c r="A2985" s="110"/>
    </row>
    <row r="2986" spans="1:1" x14ac:dyDescent="0.2">
      <c r="A2986" s="110"/>
    </row>
    <row r="2987" spans="1:1" x14ac:dyDescent="0.2">
      <c r="A2987" s="110"/>
    </row>
    <row r="2988" spans="1:1" x14ac:dyDescent="0.2">
      <c r="A2988" s="110"/>
    </row>
    <row r="2989" spans="1:1" x14ac:dyDescent="0.2">
      <c r="A2989" s="110"/>
    </row>
    <row r="2990" spans="1:1" x14ac:dyDescent="0.2">
      <c r="A2990" s="110"/>
    </row>
    <row r="2991" spans="1:1" x14ac:dyDescent="0.2">
      <c r="A2991" s="110"/>
    </row>
    <row r="2992" spans="1:1" x14ac:dyDescent="0.2">
      <c r="A2992" s="110"/>
    </row>
    <row r="2993" spans="1:1" x14ac:dyDescent="0.2">
      <c r="A2993" s="110"/>
    </row>
    <row r="2994" spans="1:1" x14ac:dyDescent="0.2">
      <c r="A2994" s="110"/>
    </row>
    <row r="2995" spans="1:1" x14ac:dyDescent="0.2">
      <c r="A2995" s="110"/>
    </row>
    <row r="2996" spans="1:1" x14ac:dyDescent="0.2">
      <c r="A2996" s="110"/>
    </row>
    <row r="2997" spans="1:1" x14ac:dyDescent="0.2">
      <c r="A2997" s="110"/>
    </row>
    <row r="2998" spans="1:1" x14ac:dyDescent="0.2">
      <c r="A2998" s="110"/>
    </row>
    <row r="2999" spans="1:1" x14ac:dyDescent="0.2">
      <c r="A2999" s="110"/>
    </row>
    <row r="3000" spans="1:1" x14ac:dyDescent="0.2">
      <c r="A3000" s="110"/>
    </row>
    <row r="3001" spans="1:1" x14ac:dyDescent="0.2">
      <c r="A3001" s="110"/>
    </row>
    <row r="3002" spans="1:1" x14ac:dyDescent="0.2">
      <c r="A3002" s="110"/>
    </row>
    <row r="3003" spans="1:1" x14ac:dyDescent="0.2">
      <c r="A3003" s="110"/>
    </row>
    <row r="3004" spans="1:1" x14ac:dyDescent="0.2">
      <c r="A3004" s="110"/>
    </row>
    <row r="3005" spans="1:1" x14ac:dyDescent="0.2">
      <c r="A3005" s="110"/>
    </row>
    <row r="3006" spans="1:1" x14ac:dyDescent="0.2">
      <c r="A3006" s="110"/>
    </row>
    <row r="3007" spans="1:1" x14ac:dyDescent="0.2">
      <c r="A3007" s="110"/>
    </row>
    <row r="3008" spans="1:1" x14ac:dyDescent="0.2">
      <c r="A3008" s="110"/>
    </row>
    <row r="3009" spans="1:1" x14ac:dyDescent="0.2">
      <c r="A3009" s="110"/>
    </row>
    <row r="3010" spans="1:1" x14ac:dyDescent="0.2">
      <c r="A3010" s="110"/>
    </row>
    <row r="3011" spans="1:1" x14ac:dyDescent="0.2">
      <c r="A3011" s="110"/>
    </row>
    <row r="3012" spans="1:1" x14ac:dyDescent="0.2">
      <c r="A3012" s="110"/>
    </row>
    <row r="3013" spans="1:1" x14ac:dyDescent="0.2">
      <c r="A3013" s="110"/>
    </row>
    <row r="3014" spans="1:1" x14ac:dyDescent="0.2">
      <c r="A3014" s="110"/>
    </row>
    <row r="3015" spans="1:1" x14ac:dyDescent="0.2">
      <c r="A3015" s="110"/>
    </row>
    <row r="3016" spans="1:1" x14ac:dyDescent="0.2">
      <c r="A3016" s="110"/>
    </row>
    <row r="3017" spans="1:1" x14ac:dyDescent="0.2">
      <c r="A3017" s="110"/>
    </row>
    <row r="3018" spans="1:1" x14ac:dyDescent="0.2">
      <c r="A3018" s="110"/>
    </row>
    <row r="3019" spans="1:1" x14ac:dyDescent="0.2">
      <c r="A3019" s="110"/>
    </row>
    <row r="3020" spans="1:1" x14ac:dyDescent="0.2">
      <c r="A3020" s="110"/>
    </row>
    <row r="3021" spans="1:1" x14ac:dyDescent="0.2">
      <c r="A3021" s="110"/>
    </row>
    <row r="3022" spans="1:1" x14ac:dyDescent="0.2">
      <c r="A3022" s="110"/>
    </row>
    <row r="3023" spans="1:1" x14ac:dyDescent="0.2">
      <c r="A3023" s="110"/>
    </row>
    <row r="3024" spans="1:1" x14ac:dyDescent="0.2">
      <c r="A3024" s="110"/>
    </row>
    <row r="3025" spans="1:1" x14ac:dyDescent="0.2">
      <c r="A3025" s="110"/>
    </row>
    <row r="3026" spans="1:1" x14ac:dyDescent="0.2">
      <c r="A3026" s="110"/>
    </row>
    <row r="3027" spans="1:1" x14ac:dyDescent="0.2">
      <c r="A3027" s="110"/>
    </row>
    <row r="3028" spans="1:1" x14ac:dyDescent="0.2">
      <c r="A3028" s="110"/>
    </row>
    <row r="3029" spans="1:1" x14ac:dyDescent="0.2">
      <c r="A3029" s="110"/>
    </row>
    <row r="3030" spans="1:1" x14ac:dyDescent="0.2">
      <c r="A3030" s="110"/>
    </row>
    <row r="3031" spans="1:1" x14ac:dyDescent="0.2">
      <c r="A3031" s="110"/>
    </row>
    <row r="3032" spans="1:1" x14ac:dyDescent="0.2">
      <c r="A3032" s="110"/>
    </row>
    <row r="3033" spans="1:1" x14ac:dyDescent="0.2">
      <c r="A3033" s="110"/>
    </row>
    <row r="3034" spans="1:1" x14ac:dyDescent="0.2">
      <c r="A3034" s="110"/>
    </row>
    <row r="3035" spans="1:1" x14ac:dyDescent="0.2">
      <c r="A3035" s="110"/>
    </row>
    <row r="3036" spans="1:1" x14ac:dyDescent="0.2">
      <c r="A3036" s="110"/>
    </row>
    <row r="3037" spans="1:1" x14ac:dyDescent="0.2">
      <c r="A3037" s="110"/>
    </row>
    <row r="3038" spans="1:1" x14ac:dyDescent="0.2">
      <c r="A3038" s="110"/>
    </row>
    <row r="3039" spans="1:1" x14ac:dyDescent="0.2">
      <c r="A3039" s="110"/>
    </row>
    <row r="3040" spans="1:1" x14ac:dyDescent="0.2">
      <c r="A3040" s="110"/>
    </row>
    <row r="3041" spans="1:1" x14ac:dyDescent="0.2">
      <c r="A3041" s="110"/>
    </row>
    <row r="3042" spans="1:1" x14ac:dyDescent="0.2">
      <c r="A3042" s="110"/>
    </row>
    <row r="3043" spans="1:1" x14ac:dyDescent="0.2">
      <c r="A3043" s="110"/>
    </row>
    <row r="3044" spans="1:1" x14ac:dyDescent="0.2">
      <c r="A3044" s="110"/>
    </row>
    <row r="3045" spans="1:1" x14ac:dyDescent="0.2">
      <c r="A3045" s="110"/>
    </row>
    <row r="3046" spans="1:1" x14ac:dyDescent="0.2">
      <c r="A3046" s="110"/>
    </row>
    <row r="3047" spans="1:1" x14ac:dyDescent="0.2">
      <c r="A3047" s="110"/>
    </row>
    <row r="3048" spans="1:1" x14ac:dyDescent="0.2">
      <c r="A3048" s="110"/>
    </row>
    <row r="3049" spans="1:1" x14ac:dyDescent="0.2">
      <c r="A3049" s="110"/>
    </row>
    <row r="3050" spans="1:1" x14ac:dyDescent="0.2">
      <c r="A3050" s="110"/>
    </row>
    <row r="3051" spans="1:1" x14ac:dyDescent="0.2">
      <c r="A3051" s="110"/>
    </row>
    <row r="3052" spans="1:1" x14ac:dyDescent="0.2">
      <c r="A3052" s="110"/>
    </row>
    <row r="3053" spans="1:1" x14ac:dyDescent="0.2">
      <c r="A3053" s="110"/>
    </row>
    <row r="3054" spans="1:1" x14ac:dyDescent="0.2">
      <c r="A3054" s="110"/>
    </row>
    <row r="3055" spans="1:1" x14ac:dyDescent="0.2">
      <c r="A3055" s="110"/>
    </row>
    <row r="3056" spans="1:1" x14ac:dyDescent="0.2">
      <c r="A3056" s="110"/>
    </row>
    <row r="3057" spans="1:1" x14ac:dyDescent="0.2">
      <c r="A3057" s="110"/>
    </row>
    <row r="3058" spans="1:1" x14ac:dyDescent="0.2">
      <c r="A3058" s="110"/>
    </row>
    <row r="3059" spans="1:1" x14ac:dyDescent="0.2">
      <c r="A3059" s="110"/>
    </row>
    <row r="3060" spans="1:1" x14ac:dyDescent="0.2">
      <c r="A3060" s="110"/>
    </row>
    <row r="3061" spans="1:1" x14ac:dyDescent="0.2">
      <c r="A3061" s="110"/>
    </row>
    <row r="3062" spans="1:1" x14ac:dyDescent="0.2">
      <c r="A3062" s="110"/>
    </row>
    <row r="3063" spans="1:1" x14ac:dyDescent="0.2">
      <c r="A3063" s="110"/>
    </row>
    <row r="3064" spans="1:1" x14ac:dyDescent="0.2">
      <c r="A3064" s="110"/>
    </row>
    <row r="3065" spans="1:1" x14ac:dyDescent="0.2">
      <c r="A3065" s="110"/>
    </row>
    <row r="3066" spans="1:1" x14ac:dyDescent="0.2">
      <c r="A3066" s="110"/>
    </row>
    <row r="3067" spans="1:1" x14ac:dyDescent="0.2">
      <c r="A3067" s="110"/>
    </row>
    <row r="3068" spans="1:1" x14ac:dyDescent="0.2">
      <c r="A3068" s="110"/>
    </row>
    <row r="3069" spans="1:1" x14ac:dyDescent="0.2">
      <c r="A3069" s="110"/>
    </row>
    <row r="3070" spans="1:1" x14ac:dyDescent="0.2">
      <c r="A3070" s="110"/>
    </row>
    <row r="3071" spans="1:1" x14ac:dyDescent="0.2">
      <c r="A3071" s="110"/>
    </row>
    <row r="3072" spans="1:1" x14ac:dyDescent="0.2">
      <c r="A3072" s="110"/>
    </row>
    <row r="3073" spans="1:1" x14ac:dyDescent="0.2">
      <c r="A3073" s="110"/>
    </row>
    <row r="3074" spans="1:1" x14ac:dyDescent="0.2">
      <c r="A3074" s="110"/>
    </row>
    <row r="3075" spans="1:1" x14ac:dyDescent="0.2">
      <c r="A3075" s="110"/>
    </row>
    <row r="3076" spans="1:1" x14ac:dyDescent="0.2">
      <c r="A3076" s="110"/>
    </row>
    <row r="3077" spans="1:1" x14ac:dyDescent="0.2">
      <c r="A3077" s="110"/>
    </row>
    <row r="3078" spans="1:1" x14ac:dyDescent="0.2">
      <c r="A3078" s="110"/>
    </row>
    <row r="3079" spans="1:1" x14ac:dyDescent="0.2">
      <c r="A3079" s="110"/>
    </row>
    <row r="3080" spans="1:1" x14ac:dyDescent="0.2">
      <c r="A3080" s="110"/>
    </row>
    <row r="3081" spans="1:1" x14ac:dyDescent="0.2">
      <c r="A3081" s="110"/>
    </row>
    <row r="3082" spans="1:1" x14ac:dyDescent="0.2">
      <c r="A3082" s="110"/>
    </row>
    <row r="3083" spans="1:1" x14ac:dyDescent="0.2">
      <c r="A3083" s="110"/>
    </row>
    <row r="3084" spans="1:1" x14ac:dyDescent="0.2">
      <c r="A3084" s="110"/>
    </row>
    <row r="3085" spans="1:1" x14ac:dyDescent="0.2">
      <c r="A3085" s="110"/>
    </row>
    <row r="3086" spans="1:1" x14ac:dyDescent="0.2">
      <c r="A3086" s="110"/>
    </row>
    <row r="3087" spans="1:1" x14ac:dyDescent="0.2">
      <c r="A3087" s="110"/>
    </row>
    <row r="3088" spans="1:1" x14ac:dyDescent="0.2">
      <c r="A3088" s="110"/>
    </row>
    <row r="3089" spans="1:1" x14ac:dyDescent="0.2">
      <c r="A3089" s="110"/>
    </row>
    <row r="3090" spans="1:1" x14ac:dyDescent="0.2">
      <c r="A3090" s="110"/>
    </row>
    <row r="3091" spans="1:1" x14ac:dyDescent="0.2">
      <c r="A3091" s="110"/>
    </row>
    <row r="3092" spans="1:1" x14ac:dyDescent="0.2">
      <c r="A3092" s="110"/>
    </row>
    <row r="3093" spans="1:1" x14ac:dyDescent="0.2">
      <c r="A3093" s="110"/>
    </row>
    <row r="3094" spans="1:1" x14ac:dyDescent="0.2">
      <c r="A3094" s="110"/>
    </row>
    <row r="3095" spans="1:1" x14ac:dyDescent="0.2">
      <c r="A3095" s="110"/>
    </row>
    <row r="3096" spans="1:1" x14ac:dyDescent="0.2">
      <c r="A3096" s="110"/>
    </row>
    <row r="3097" spans="1:1" x14ac:dyDescent="0.2">
      <c r="A3097" s="110"/>
    </row>
    <row r="3098" spans="1:1" x14ac:dyDescent="0.2">
      <c r="A3098" s="110"/>
    </row>
    <row r="3099" spans="1:1" x14ac:dyDescent="0.2">
      <c r="A3099" s="110"/>
    </row>
    <row r="3100" spans="1:1" x14ac:dyDescent="0.2">
      <c r="A3100" s="110"/>
    </row>
    <row r="3101" spans="1:1" x14ac:dyDescent="0.2">
      <c r="A3101" s="110"/>
    </row>
    <row r="3102" spans="1:1" x14ac:dyDescent="0.2">
      <c r="A3102" s="110"/>
    </row>
    <row r="3103" spans="1:1" x14ac:dyDescent="0.2">
      <c r="A3103" s="110"/>
    </row>
    <row r="3104" spans="1:1" x14ac:dyDescent="0.2">
      <c r="A3104" s="110"/>
    </row>
    <row r="3105" spans="1:1" x14ac:dyDescent="0.2">
      <c r="A3105" s="110"/>
    </row>
    <row r="3106" spans="1:1" x14ac:dyDescent="0.2">
      <c r="A3106" s="110"/>
    </row>
    <row r="3107" spans="1:1" x14ac:dyDescent="0.2">
      <c r="A3107" s="110"/>
    </row>
    <row r="3108" spans="1:1" x14ac:dyDescent="0.2">
      <c r="A3108" s="110"/>
    </row>
    <row r="3109" spans="1:1" x14ac:dyDescent="0.2">
      <c r="A3109" s="110"/>
    </row>
    <row r="3110" spans="1:1" x14ac:dyDescent="0.2">
      <c r="A3110" s="110"/>
    </row>
    <row r="3111" spans="1:1" x14ac:dyDescent="0.2">
      <c r="A3111" s="110"/>
    </row>
    <row r="3112" spans="1:1" x14ac:dyDescent="0.2">
      <c r="A3112" s="110"/>
    </row>
    <row r="3113" spans="1:1" x14ac:dyDescent="0.2">
      <c r="A3113" s="110"/>
    </row>
    <row r="3114" spans="1:1" x14ac:dyDescent="0.2">
      <c r="A3114" s="110"/>
    </row>
    <row r="3115" spans="1:1" x14ac:dyDescent="0.2">
      <c r="A3115" s="110"/>
    </row>
    <row r="3116" spans="1:1" x14ac:dyDescent="0.2">
      <c r="A3116" s="110"/>
    </row>
    <row r="3117" spans="1:1" x14ac:dyDescent="0.2">
      <c r="A3117" s="110"/>
    </row>
    <row r="3118" spans="1:1" x14ac:dyDescent="0.2">
      <c r="A3118" s="110"/>
    </row>
    <row r="3119" spans="1:1" x14ac:dyDescent="0.2">
      <c r="A3119" s="110"/>
    </row>
    <row r="3120" spans="1:1" x14ac:dyDescent="0.2">
      <c r="A3120" s="110"/>
    </row>
    <row r="3121" spans="1:1" x14ac:dyDescent="0.2">
      <c r="A3121" s="110"/>
    </row>
    <row r="3122" spans="1:1" x14ac:dyDescent="0.2">
      <c r="A3122" s="110"/>
    </row>
    <row r="3123" spans="1:1" x14ac:dyDescent="0.2">
      <c r="A3123" s="110"/>
    </row>
    <row r="3124" spans="1:1" x14ac:dyDescent="0.2">
      <c r="A3124" s="110"/>
    </row>
    <row r="3125" spans="1:1" x14ac:dyDescent="0.2">
      <c r="A3125" s="110"/>
    </row>
    <row r="3126" spans="1:1" x14ac:dyDescent="0.2">
      <c r="A3126" s="110"/>
    </row>
    <row r="3127" spans="1:1" x14ac:dyDescent="0.2">
      <c r="A3127" s="110"/>
    </row>
    <row r="3128" spans="1:1" x14ac:dyDescent="0.2">
      <c r="A3128" s="110"/>
    </row>
    <row r="3129" spans="1:1" x14ac:dyDescent="0.2">
      <c r="A3129" s="110"/>
    </row>
    <row r="3130" spans="1:1" x14ac:dyDescent="0.2">
      <c r="A3130" s="110"/>
    </row>
    <row r="3131" spans="1:1" x14ac:dyDescent="0.2">
      <c r="A3131" s="110"/>
    </row>
    <row r="3132" spans="1:1" x14ac:dyDescent="0.2">
      <c r="A3132" s="110"/>
    </row>
    <row r="3133" spans="1:1" x14ac:dyDescent="0.2">
      <c r="A3133" s="110"/>
    </row>
    <row r="3134" spans="1:1" x14ac:dyDescent="0.2">
      <c r="A3134" s="110"/>
    </row>
    <row r="3135" spans="1:1" x14ac:dyDescent="0.2">
      <c r="A3135" s="110"/>
    </row>
    <row r="3136" spans="1:1" x14ac:dyDescent="0.2">
      <c r="A3136" s="110"/>
    </row>
    <row r="3137" spans="1:1" x14ac:dyDescent="0.2">
      <c r="A3137" s="110"/>
    </row>
    <row r="3138" spans="1:1" x14ac:dyDescent="0.2">
      <c r="A3138" s="110"/>
    </row>
    <row r="3139" spans="1:1" x14ac:dyDescent="0.2">
      <c r="A3139" s="110"/>
    </row>
    <row r="3140" spans="1:1" x14ac:dyDescent="0.2">
      <c r="A3140" s="110"/>
    </row>
    <row r="3141" spans="1:1" x14ac:dyDescent="0.2">
      <c r="A3141" s="110"/>
    </row>
    <row r="3142" spans="1:1" x14ac:dyDescent="0.2">
      <c r="A3142" s="110"/>
    </row>
    <row r="3143" spans="1:1" x14ac:dyDescent="0.2">
      <c r="A3143" s="110"/>
    </row>
    <row r="3144" spans="1:1" x14ac:dyDescent="0.2">
      <c r="A3144" s="110"/>
    </row>
    <row r="3145" spans="1:1" x14ac:dyDescent="0.2">
      <c r="A3145" s="110"/>
    </row>
    <row r="3146" spans="1:1" x14ac:dyDescent="0.2">
      <c r="A3146" s="110"/>
    </row>
    <row r="3147" spans="1:1" x14ac:dyDescent="0.2">
      <c r="A3147" s="110"/>
    </row>
    <row r="3148" spans="1:1" x14ac:dyDescent="0.2">
      <c r="A3148" s="110"/>
    </row>
    <row r="3149" spans="1:1" x14ac:dyDescent="0.2">
      <c r="A3149" s="110"/>
    </row>
    <row r="3150" spans="1:1" x14ac:dyDescent="0.2">
      <c r="A3150" s="110"/>
    </row>
    <row r="3151" spans="1:1" x14ac:dyDescent="0.2">
      <c r="A3151" s="110"/>
    </row>
    <row r="3152" spans="1:1" x14ac:dyDescent="0.2">
      <c r="A3152" s="110"/>
    </row>
    <row r="3153" spans="1:1" x14ac:dyDescent="0.2">
      <c r="A3153" s="110"/>
    </row>
    <row r="3154" spans="1:1" x14ac:dyDescent="0.2">
      <c r="A3154" s="110"/>
    </row>
    <row r="3155" spans="1:1" x14ac:dyDescent="0.2">
      <c r="A3155" s="110"/>
    </row>
    <row r="3156" spans="1:1" x14ac:dyDescent="0.2">
      <c r="A3156" s="110"/>
    </row>
    <row r="3157" spans="1:1" x14ac:dyDescent="0.2">
      <c r="A3157" s="110"/>
    </row>
    <row r="3158" spans="1:1" x14ac:dyDescent="0.2">
      <c r="A3158" s="110"/>
    </row>
    <row r="3159" spans="1:1" x14ac:dyDescent="0.2">
      <c r="A3159" s="110"/>
    </row>
    <row r="3160" spans="1:1" x14ac:dyDescent="0.2">
      <c r="A3160" s="110"/>
    </row>
    <row r="3161" spans="1:1" x14ac:dyDescent="0.2">
      <c r="A3161" s="110"/>
    </row>
    <row r="3162" spans="1:1" x14ac:dyDescent="0.2">
      <c r="A3162" s="110"/>
    </row>
    <row r="3163" spans="1:1" x14ac:dyDescent="0.2">
      <c r="A3163" s="110"/>
    </row>
    <row r="3164" spans="1:1" x14ac:dyDescent="0.2">
      <c r="A3164" s="110"/>
    </row>
    <row r="3165" spans="1:1" x14ac:dyDescent="0.2">
      <c r="A3165" s="110"/>
    </row>
    <row r="3166" spans="1:1" x14ac:dyDescent="0.2">
      <c r="A3166" s="110"/>
    </row>
    <row r="3167" spans="1:1" x14ac:dyDescent="0.2">
      <c r="A3167" s="110"/>
    </row>
    <row r="3168" spans="1:1" x14ac:dyDescent="0.2">
      <c r="A3168" s="110"/>
    </row>
    <row r="3169" spans="1:1" x14ac:dyDescent="0.2">
      <c r="A3169" s="110"/>
    </row>
    <row r="3170" spans="1:1" x14ac:dyDescent="0.2">
      <c r="A3170" s="110"/>
    </row>
    <row r="3171" spans="1:1" x14ac:dyDescent="0.2">
      <c r="A3171" s="110"/>
    </row>
    <row r="3172" spans="1:1" x14ac:dyDescent="0.2">
      <c r="A3172" s="110"/>
    </row>
    <row r="3173" spans="1:1" x14ac:dyDescent="0.2">
      <c r="A3173" s="110"/>
    </row>
    <row r="3174" spans="1:1" x14ac:dyDescent="0.2">
      <c r="A3174" s="110"/>
    </row>
    <row r="3175" spans="1:1" x14ac:dyDescent="0.2">
      <c r="A3175" s="110"/>
    </row>
    <row r="3176" spans="1:1" x14ac:dyDescent="0.2">
      <c r="A3176" s="110"/>
    </row>
    <row r="3177" spans="1:1" x14ac:dyDescent="0.2">
      <c r="A3177" s="110"/>
    </row>
    <row r="3178" spans="1:1" x14ac:dyDescent="0.2">
      <c r="A3178" s="110"/>
    </row>
    <row r="3179" spans="1:1" x14ac:dyDescent="0.2">
      <c r="A3179" s="110"/>
    </row>
    <row r="3180" spans="1:1" x14ac:dyDescent="0.2">
      <c r="A3180" s="110"/>
    </row>
    <row r="3181" spans="1:1" x14ac:dyDescent="0.2">
      <c r="A3181" s="110"/>
    </row>
    <row r="3182" spans="1:1" x14ac:dyDescent="0.2">
      <c r="A3182" s="110"/>
    </row>
    <row r="3183" spans="1:1" x14ac:dyDescent="0.2">
      <c r="A3183" s="110"/>
    </row>
    <row r="3184" spans="1:1" x14ac:dyDescent="0.2">
      <c r="A3184" s="110"/>
    </row>
    <row r="3185" spans="1:1" x14ac:dyDescent="0.2">
      <c r="A3185" s="110"/>
    </row>
    <row r="3186" spans="1:1" x14ac:dyDescent="0.2">
      <c r="A3186" s="110"/>
    </row>
    <row r="3187" spans="1:1" x14ac:dyDescent="0.2">
      <c r="A3187" s="110"/>
    </row>
    <row r="3188" spans="1:1" x14ac:dyDescent="0.2">
      <c r="A3188" s="110"/>
    </row>
    <row r="3189" spans="1:1" x14ac:dyDescent="0.2">
      <c r="A3189" s="110"/>
    </row>
    <row r="3190" spans="1:1" x14ac:dyDescent="0.2">
      <c r="A3190" s="110"/>
    </row>
    <row r="3191" spans="1:1" x14ac:dyDescent="0.2">
      <c r="A3191" s="110"/>
    </row>
    <row r="3192" spans="1:1" x14ac:dyDescent="0.2">
      <c r="A3192" s="110"/>
    </row>
    <row r="3193" spans="1:1" x14ac:dyDescent="0.2">
      <c r="A3193" s="110"/>
    </row>
    <row r="3194" spans="1:1" x14ac:dyDescent="0.2">
      <c r="A3194" s="110"/>
    </row>
    <row r="3195" spans="1:1" x14ac:dyDescent="0.2">
      <c r="A3195" s="110"/>
    </row>
    <row r="3196" spans="1:1" x14ac:dyDescent="0.2">
      <c r="A3196" s="110"/>
    </row>
    <row r="3197" spans="1:1" x14ac:dyDescent="0.2">
      <c r="A3197" s="110"/>
    </row>
    <row r="3198" spans="1:1" x14ac:dyDescent="0.2">
      <c r="A3198" s="110"/>
    </row>
    <row r="3199" spans="1:1" x14ac:dyDescent="0.2">
      <c r="A3199" s="110"/>
    </row>
    <row r="3200" spans="1:1" x14ac:dyDescent="0.2">
      <c r="A3200" s="110"/>
    </row>
    <row r="3201" spans="1:1" x14ac:dyDescent="0.2">
      <c r="A3201" s="110"/>
    </row>
    <row r="3202" spans="1:1" x14ac:dyDescent="0.2">
      <c r="A3202" s="110"/>
    </row>
    <row r="3203" spans="1:1" x14ac:dyDescent="0.2">
      <c r="A3203" s="110"/>
    </row>
    <row r="3204" spans="1:1" x14ac:dyDescent="0.2">
      <c r="A3204" s="110"/>
    </row>
    <row r="3205" spans="1:1" x14ac:dyDescent="0.2">
      <c r="A3205" s="110"/>
    </row>
    <row r="3206" spans="1:1" x14ac:dyDescent="0.2">
      <c r="A3206" s="110"/>
    </row>
    <row r="3207" spans="1:1" x14ac:dyDescent="0.2">
      <c r="A3207" s="110"/>
    </row>
    <row r="3208" spans="1:1" x14ac:dyDescent="0.2">
      <c r="A3208" s="110"/>
    </row>
    <row r="3209" spans="1:1" x14ac:dyDescent="0.2">
      <c r="A3209" s="110"/>
    </row>
    <row r="3210" spans="1:1" x14ac:dyDescent="0.2">
      <c r="A3210" s="110"/>
    </row>
    <row r="3211" spans="1:1" x14ac:dyDescent="0.2">
      <c r="A3211" s="110"/>
    </row>
    <row r="3212" spans="1:1" x14ac:dyDescent="0.2">
      <c r="A3212" s="110"/>
    </row>
    <row r="3213" spans="1:1" x14ac:dyDescent="0.2">
      <c r="A3213" s="110"/>
    </row>
    <row r="3214" spans="1:1" x14ac:dyDescent="0.2">
      <c r="A3214" s="110"/>
    </row>
    <row r="3215" spans="1:1" x14ac:dyDescent="0.2">
      <c r="A3215" s="110"/>
    </row>
    <row r="3216" spans="1:1" x14ac:dyDescent="0.2">
      <c r="A3216" s="110"/>
    </row>
    <row r="3217" spans="1:1" x14ac:dyDescent="0.2">
      <c r="A3217" s="110"/>
    </row>
    <row r="3218" spans="1:1" x14ac:dyDescent="0.2">
      <c r="A3218" s="110"/>
    </row>
    <row r="3219" spans="1:1" x14ac:dyDescent="0.2">
      <c r="A3219" s="110"/>
    </row>
    <row r="3220" spans="1:1" x14ac:dyDescent="0.2">
      <c r="A3220" s="110"/>
    </row>
    <row r="3221" spans="1:1" x14ac:dyDescent="0.2">
      <c r="A3221" s="110"/>
    </row>
    <row r="3222" spans="1:1" x14ac:dyDescent="0.2">
      <c r="A3222" s="110"/>
    </row>
    <row r="3223" spans="1:1" x14ac:dyDescent="0.2">
      <c r="A3223" s="110"/>
    </row>
    <row r="3224" spans="1:1" x14ac:dyDescent="0.2">
      <c r="A3224" s="110"/>
    </row>
    <row r="3225" spans="1:1" x14ac:dyDescent="0.2">
      <c r="A3225" s="110"/>
    </row>
    <row r="3226" spans="1:1" x14ac:dyDescent="0.2">
      <c r="A3226" s="110"/>
    </row>
    <row r="3227" spans="1:1" x14ac:dyDescent="0.2">
      <c r="A3227" s="110"/>
    </row>
    <row r="3228" spans="1:1" x14ac:dyDescent="0.2">
      <c r="A3228" s="110"/>
    </row>
    <row r="3229" spans="1:1" x14ac:dyDescent="0.2">
      <c r="A3229" s="110"/>
    </row>
    <row r="3230" spans="1:1" x14ac:dyDescent="0.2">
      <c r="A3230" s="110"/>
    </row>
    <row r="3231" spans="1:1" x14ac:dyDescent="0.2">
      <c r="A3231" s="110"/>
    </row>
    <row r="3232" spans="1:1" x14ac:dyDescent="0.2">
      <c r="A3232" s="110"/>
    </row>
    <row r="3233" spans="1:1" x14ac:dyDescent="0.2">
      <c r="A3233" s="110"/>
    </row>
    <row r="3234" spans="1:1" x14ac:dyDescent="0.2">
      <c r="A3234" s="110"/>
    </row>
    <row r="3235" spans="1:1" x14ac:dyDescent="0.2">
      <c r="A3235" s="110"/>
    </row>
    <row r="3236" spans="1:1" x14ac:dyDescent="0.2">
      <c r="A3236" s="110"/>
    </row>
    <row r="3237" spans="1:1" x14ac:dyDescent="0.2">
      <c r="A3237" s="110"/>
    </row>
    <row r="3238" spans="1:1" x14ac:dyDescent="0.2">
      <c r="A3238" s="110"/>
    </row>
    <row r="3239" spans="1:1" x14ac:dyDescent="0.2">
      <c r="A3239" s="110"/>
    </row>
    <row r="3240" spans="1:1" x14ac:dyDescent="0.2">
      <c r="A3240" s="110"/>
    </row>
    <row r="3241" spans="1:1" x14ac:dyDescent="0.2">
      <c r="A3241" s="110"/>
    </row>
    <row r="3242" spans="1:1" x14ac:dyDescent="0.2">
      <c r="A3242" s="110"/>
    </row>
    <row r="3243" spans="1:1" x14ac:dyDescent="0.2">
      <c r="A3243" s="110"/>
    </row>
    <row r="3244" spans="1:1" x14ac:dyDescent="0.2">
      <c r="A3244" s="110"/>
    </row>
    <row r="3245" spans="1:1" x14ac:dyDescent="0.2">
      <c r="A3245" s="110"/>
    </row>
    <row r="3246" spans="1:1" x14ac:dyDescent="0.2">
      <c r="A3246" s="110"/>
    </row>
    <row r="3247" spans="1:1" x14ac:dyDescent="0.2">
      <c r="A3247" s="110"/>
    </row>
    <row r="3248" spans="1:1" x14ac:dyDescent="0.2">
      <c r="A3248" s="110"/>
    </row>
    <row r="3249" spans="1:1" x14ac:dyDescent="0.2">
      <c r="A3249" s="110"/>
    </row>
    <row r="3250" spans="1:1" x14ac:dyDescent="0.2">
      <c r="A3250" s="110"/>
    </row>
    <row r="3251" spans="1:1" x14ac:dyDescent="0.2">
      <c r="A3251" s="110"/>
    </row>
    <row r="3252" spans="1:1" x14ac:dyDescent="0.2">
      <c r="A3252" s="110"/>
    </row>
    <row r="3253" spans="1:1" x14ac:dyDescent="0.2">
      <c r="A3253" s="110"/>
    </row>
    <row r="3254" spans="1:1" x14ac:dyDescent="0.2">
      <c r="A3254" s="110"/>
    </row>
    <row r="3255" spans="1:1" x14ac:dyDescent="0.2">
      <c r="A3255" s="110"/>
    </row>
    <row r="3256" spans="1:1" x14ac:dyDescent="0.2">
      <c r="A3256" s="110"/>
    </row>
    <row r="3257" spans="1:1" x14ac:dyDescent="0.2">
      <c r="A3257" s="110"/>
    </row>
    <row r="3258" spans="1:1" x14ac:dyDescent="0.2">
      <c r="A3258" s="110"/>
    </row>
    <row r="3259" spans="1:1" x14ac:dyDescent="0.2">
      <c r="A3259" s="110"/>
    </row>
    <row r="3260" spans="1:1" x14ac:dyDescent="0.2">
      <c r="A3260" s="110"/>
    </row>
    <row r="3261" spans="1:1" x14ac:dyDescent="0.2">
      <c r="A3261" s="110"/>
    </row>
    <row r="3262" spans="1:1" x14ac:dyDescent="0.2">
      <c r="A3262" s="110"/>
    </row>
    <row r="3263" spans="1:1" x14ac:dyDescent="0.2">
      <c r="A3263" s="110"/>
    </row>
    <row r="3264" spans="1:1" x14ac:dyDescent="0.2">
      <c r="A3264" s="110"/>
    </row>
    <row r="3265" spans="1:1" x14ac:dyDescent="0.2">
      <c r="A3265" s="110"/>
    </row>
    <row r="3266" spans="1:1" x14ac:dyDescent="0.2">
      <c r="A3266" s="110"/>
    </row>
    <row r="3267" spans="1:1" x14ac:dyDescent="0.2">
      <c r="A3267" s="110"/>
    </row>
    <row r="3268" spans="1:1" x14ac:dyDescent="0.2">
      <c r="A3268" s="110"/>
    </row>
    <row r="3269" spans="1:1" x14ac:dyDescent="0.2">
      <c r="A3269" s="110"/>
    </row>
    <row r="3270" spans="1:1" x14ac:dyDescent="0.2">
      <c r="A3270" s="110"/>
    </row>
    <row r="3271" spans="1:1" x14ac:dyDescent="0.2">
      <c r="A3271" s="110"/>
    </row>
    <row r="3272" spans="1:1" x14ac:dyDescent="0.2">
      <c r="A3272" s="110"/>
    </row>
    <row r="3273" spans="1:1" x14ac:dyDescent="0.2">
      <c r="A3273" s="110"/>
    </row>
    <row r="3274" spans="1:1" x14ac:dyDescent="0.2">
      <c r="A3274" s="110"/>
    </row>
    <row r="3275" spans="1:1" x14ac:dyDescent="0.2">
      <c r="A3275" s="110"/>
    </row>
    <row r="3276" spans="1:1" x14ac:dyDescent="0.2">
      <c r="A3276" s="110"/>
    </row>
    <row r="3277" spans="1:1" x14ac:dyDescent="0.2">
      <c r="A3277" s="110"/>
    </row>
    <row r="3278" spans="1:1" x14ac:dyDescent="0.2">
      <c r="A3278" s="110"/>
    </row>
    <row r="3279" spans="1:1" x14ac:dyDescent="0.2">
      <c r="A3279" s="110"/>
    </row>
    <row r="3280" spans="1:1" x14ac:dyDescent="0.2">
      <c r="A3280" s="110"/>
    </row>
    <row r="3281" spans="1:1" x14ac:dyDescent="0.2">
      <c r="A3281" s="110"/>
    </row>
    <row r="3282" spans="1:1" x14ac:dyDescent="0.2">
      <c r="A3282" s="110"/>
    </row>
    <row r="3283" spans="1:1" x14ac:dyDescent="0.2">
      <c r="A3283" s="110"/>
    </row>
    <row r="3284" spans="1:1" x14ac:dyDescent="0.2">
      <c r="A3284" s="110"/>
    </row>
    <row r="3285" spans="1:1" x14ac:dyDescent="0.2">
      <c r="A3285" s="110"/>
    </row>
    <row r="3286" spans="1:1" x14ac:dyDescent="0.2">
      <c r="A3286" s="110"/>
    </row>
    <row r="3287" spans="1:1" x14ac:dyDescent="0.2">
      <c r="A3287" s="110"/>
    </row>
    <row r="3288" spans="1:1" x14ac:dyDescent="0.2">
      <c r="A3288" s="110"/>
    </row>
    <row r="3289" spans="1:1" x14ac:dyDescent="0.2">
      <c r="A3289" s="110"/>
    </row>
    <row r="3290" spans="1:1" x14ac:dyDescent="0.2">
      <c r="A3290" s="110"/>
    </row>
    <row r="3291" spans="1:1" x14ac:dyDescent="0.2">
      <c r="A3291" s="110"/>
    </row>
    <row r="3292" spans="1:1" x14ac:dyDescent="0.2">
      <c r="A3292" s="110"/>
    </row>
    <row r="3293" spans="1:1" x14ac:dyDescent="0.2">
      <c r="A3293" s="110"/>
    </row>
    <row r="3294" spans="1:1" x14ac:dyDescent="0.2">
      <c r="A3294" s="110"/>
    </row>
    <row r="3295" spans="1:1" x14ac:dyDescent="0.2">
      <c r="A3295" s="110"/>
    </row>
    <row r="3296" spans="1:1" x14ac:dyDescent="0.2">
      <c r="A3296" s="110"/>
    </row>
    <row r="3297" spans="1:1" x14ac:dyDescent="0.2">
      <c r="A3297" s="110"/>
    </row>
    <row r="3298" spans="1:1" x14ac:dyDescent="0.2">
      <c r="A3298" s="110"/>
    </row>
    <row r="3299" spans="1:1" x14ac:dyDescent="0.2">
      <c r="A3299" s="110"/>
    </row>
    <row r="3300" spans="1:1" x14ac:dyDescent="0.2">
      <c r="A3300" s="110"/>
    </row>
    <row r="3301" spans="1:1" x14ac:dyDescent="0.2">
      <c r="A3301" s="110"/>
    </row>
    <row r="3302" spans="1:1" x14ac:dyDescent="0.2">
      <c r="A3302" s="110"/>
    </row>
    <row r="3303" spans="1:1" x14ac:dyDescent="0.2">
      <c r="A3303" s="110"/>
    </row>
    <row r="3304" spans="1:1" x14ac:dyDescent="0.2">
      <c r="A3304" s="110"/>
    </row>
    <row r="3305" spans="1:1" x14ac:dyDescent="0.2">
      <c r="A3305" s="110"/>
    </row>
    <row r="3306" spans="1:1" x14ac:dyDescent="0.2">
      <c r="A3306" s="110"/>
    </row>
    <row r="3307" spans="1:1" x14ac:dyDescent="0.2">
      <c r="A3307" s="110"/>
    </row>
    <row r="3308" spans="1:1" x14ac:dyDescent="0.2">
      <c r="A3308" s="110"/>
    </row>
    <row r="3309" spans="1:1" x14ac:dyDescent="0.2">
      <c r="A3309" s="110"/>
    </row>
    <row r="3310" spans="1:1" x14ac:dyDescent="0.2">
      <c r="A3310" s="110"/>
    </row>
    <row r="3311" spans="1:1" x14ac:dyDescent="0.2">
      <c r="A3311" s="110"/>
    </row>
    <row r="3312" spans="1:1" x14ac:dyDescent="0.2">
      <c r="A3312" s="110"/>
    </row>
    <row r="3313" spans="1:1" x14ac:dyDescent="0.2">
      <c r="A3313" s="110"/>
    </row>
    <row r="3314" spans="1:1" x14ac:dyDescent="0.2">
      <c r="A3314" s="110"/>
    </row>
    <row r="3315" spans="1:1" x14ac:dyDescent="0.2">
      <c r="A3315" s="110"/>
    </row>
    <row r="3316" spans="1:1" x14ac:dyDescent="0.2">
      <c r="A3316" s="110"/>
    </row>
    <row r="3317" spans="1:1" x14ac:dyDescent="0.2">
      <c r="A3317" s="110"/>
    </row>
    <row r="3318" spans="1:1" x14ac:dyDescent="0.2">
      <c r="A3318" s="110"/>
    </row>
    <row r="3319" spans="1:1" x14ac:dyDescent="0.2">
      <c r="A3319" s="110"/>
    </row>
    <row r="3320" spans="1:1" x14ac:dyDescent="0.2">
      <c r="A3320" s="110"/>
    </row>
    <row r="3321" spans="1:1" x14ac:dyDescent="0.2">
      <c r="A3321" s="110"/>
    </row>
    <row r="3322" spans="1:1" x14ac:dyDescent="0.2">
      <c r="A3322" s="110"/>
    </row>
    <row r="3323" spans="1:1" x14ac:dyDescent="0.2">
      <c r="A3323" s="110"/>
    </row>
    <row r="3324" spans="1:1" x14ac:dyDescent="0.2">
      <c r="A3324" s="110"/>
    </row>
    <row r="3325" spans="1:1" x14ac:dyDescent="0.2">
      <c r="A3325" s="110"/>
    </row>
    <row r="3326" spans="1:1" x14ac:dyDescent="0.2">
      <c r="A3326" s="110"/>
    </row>
    <row r="3327" spans="1:1" x14ac:dyDescent="0.2">
      <c r="A3327" s="110"/>
    </row>
    <row r="3328" spans="1:1" x14ac:dyDescent="0.2">
      <c r="A3328" s="110"/>
    </row>
    <row r="3329" spans="1:1" x14ac:dyDescent="0.2">
      <c r="A3329" s="110"/>
    </row>
    <row r="3330" spans="1:1" x14ac:dyDescent="0.2">
      <c r="A3330" s="110"/>
    </row>
    <row r="3331" spans="1:1" x14ac:dyDescent="0.2">
      <c r="A3331" s="110"/>
    </row>
    <row r="3332" spans="1:1" x14ac:dyDescent="0.2">
      <c r="A3332" s="110"/>
    </row>
    <row r="3333" spans="1:1" x14ac:dyDescent="0.2">
      <c r="A3333" s="110"/>
    </row>
    <row r="3334" spans="1:1" x14ac:dyDescent="0.2">
      <c r="A3334" s="110"/>
    </row>
    <row r="3335" spans="1:1" x14ac:dyDescent="0.2">
      <c r="A3335" s="110"/>
    </row>
    <row r="3336" spans="1:1" x14ac:dyDescent="0.2">
      <c r="A3336" s="110"/>
    </row>
    <row r="3337" spans="1:1" x14ac:dyDescent="0.2">
      <c r="A3337" s="110"/>
    </row>
    <row r="3338" spans="1:1" x14ac:dyDescent="0.2">
      <c r="A3338" s="110"/>
    </row>
    <row r="3339" spans="1:1" x14ac:dyDescent="0.2">
      <c r="A3339" s="110"/>
    </row>
    <row r="3340" spans="1:1" x14ac:dyDescent="0.2">
      <c r="A3340" s="110"/>
    </row>
    <row r="3341" spans="1:1" x14ac:dyDescent="0.2">
      <c r="A3341" s="110"/>
    </row>
    <row r="3342" spans="1:1" x14ac:dyDescent="0.2">
      <c r="A3342" s="110"/>
    </row>
    <row r="3343" spans="1:1" x14ac:dyDescent="0.2">
      <c r="A3343" s="110"/>
    </row>
    <row r="3344" spans="1:1" x14ac:dyDescent="0.2">
      <c r="A3344" s="110"/>
    </row>
    <row r="3345" spans="1:1" x14ac:dyDescent="0.2">
      <c r="A3345" s="110"/>
    </row>
    <row r="3346" spans="1:1" x14ac:dyDescent="0.2">
      <c r="A3346" s="110"/>
    </row>
    <row r="3347" spans="1:1" x14ac:dyDescent="0.2">
      <c r="A3347" s="110"/>
    </row>
    <row r="3348" spans="1:1" x14ac:dyDescent="0.2">
      <c r="A3348" s="110"/>
    </row>
    <row r="3349" spans="1:1" x14ac:dyDescent="0.2">
      <c r="A3349" s="110"/>
    </row>
    <row r="3350" spans="1:1" x14ac:dyDescent="0.2">
      <c r="A3350" s="110"/>
    </row>
    <row r="3351" spans="1:1" x14ac:dyDescent="0.2">
      <c r="A3351" s="110"/>
    </row>
    <row r="3352" spans="1:1" x14ac:dyDescent="0.2">
      <c r="A3352" s="110"/>
    </row>
    <row r="3353" spans="1:1" x14ac:dyDescent="0.2">
      <c r="A3353" s="110"/>
    </row>
    <row r="3354" spans="1:1" x14ac:dyDescent="0.2">
      <c r="A3354" s="110"/>
    </row>
    <row r="3355" spans="1:1" x14ac:dyDescent="0.2">
      <c r="A3355" s="110"/>
    </row>
    <row r="3356" spans="1:1" x14ac:dyDescent="0.2">
      <c r="A3356" s="110"/>
    </row>
    <row r="3357" spans="1:1" x14ac:dyDescent="0.2">
      <c r="A3357" s="110"/>
    </row>
    <row r="3358" spans="1:1" x14ac:dyDescent="0.2">
      <c r="A3358" s="110"/>
    </row>
    <row r="3359" spans="1:1" x14ac:dyDescent="0.2">
      <c r="A3359" s="110"/>
    </row>
    <row r="3360" spans="1:1" x14ac:dyDescent="0.2">
      <c r="A3360" s="110"/>
    </row>
    <row r="3361" spans="1:1" x14ac:dyDescent="0.2">
      <c r="A3361" s="110"/>
    </row>
    <row r="3362" spans="1:1" x14ac:dyDescent="0.2">
      <c r="A3362" s="110"/>
    </row>
    <row r="3363" spans="1:1" x14ac:dyDescent="0.2">
      <c r="A3363" s="110"/>
    </row>
    <row r="3364" spans="1:1" x14ac:dyDescent="0.2">
      <c r="A3364" s="110"/>
    </row>
    <row r="3365" spans="1:1" x14ac:dyDescent="0.2">
      <c r="A3365" s="110"/>
    </row>
    <row r="3366" spans="1:1" x14ac:dyDescent="0.2">
      <c r="A3366" s="110"/>
    </row>
    <row r="3367" spans="1:1" x14ac:dyDescent="0.2">
      <c r="A3367" s="110"/>
    </row>
    <row r="3368" spans="1:1" x14ac:dyDescent="0.2">
      <c r="A3368" s="110"/>
    </row>
    <row r="3369" spans="1:1" x14ac:dyDescent="0.2">
      <c r="A3369" s="110"/>
    </row>
    <row r="3370" spans="1:1" x14ac:dyDescent="0.2">
      <c r="A3370" s="110"/>
    </row>
    <row r="3371" spans="1:1" x14ac:dyDescent="0.2">
      <c r="A3371" s="110"/>
    </row>
    <row r="3372" spans="1:1" x14ac:dyDescent="0.2">
      <c r="A3372" s="110"/>
    </row>
    <row r="3373" spans="1:1" x14ac:dyDescent="0.2">
      <c r="A3373" s="110"/>
    </row>
    <row r="3374" spans="1:1" x14ac:dyDescent="0.2">
      <c r="A3374" s="110"/>
    </row>
    <row r="3375" spans="1:1" x14ac:dyDescent="0.2">
      <c r="A3375" s="110"/>
    </row>
    <row r="3376" spans="1:1" x14ac:dyDescent="0.2">
      <c r="A3376" s="110"/>
    </row>
    <row r="3377" spans="1:1" x14ac:dyDescent="0.2">
      <c r="A3377" s="110"/>
    </row>
    <row r="3378" spans="1:1" x14ac:dyDescent="0.2">
      <c r="A3378" s="110"/>
    </row>
    <row r="3379" spans="1:1" x14ac:dyDescent="0.2">
      <c r="A3379" s="110"/>
    </row>
    <row r="3380" spans="1:1" x14ac:dyDescent="0.2">
      <c r="A3380" s="110"/>
    </row>
    <row r="3381" spans="1:1" x14ac:dyDescent="0.2">
      <c r="A3381" s="110"/>
    </row>
    <row r="3382" spans="1:1" x14ac:dyDescent="0.2">
      <c r="A3382" s="110"/>
    </row>
    <row r="3383" spans="1:1" x14ac:dyDescent="0.2">
      <c r="A3383" s="110"/>
    </row>
    <row r="3384" spans="1:1" x14ac:dyDescent="0.2">
      <c r="A3384" s="110"/>
    </row>
    <row r="3385" spans="1:1" x14ac:dyDescent="0.2">
      <c r="A3385" s="110"/>
    </row>
    <row r="3386" spans="1:1" x14ac:dyDescent="0.2">
      <c r="A3386" s="110"/>
    </row>
    <row r="3387" spans="1:1" x14ac:dyDescent="0.2">
      <c r="A3387" s="110"/>
    </row>
    <row r="3388" spans="1:1" x14ac:dyDescent="0.2">
      <c r="A3388" s="110"/>
    </row>
    <row r="3389" spans="1:1" x14ac:dyDescent="0.2">
      <c r="A3389" s="110"/>
    </row>
    <row r="3390" spans="1:1" x14ac:dyDescent="0.2">
      <c r="A3390" s="110"/>
    </row>
    <row r="3391" spans="1:1" x14ac:dyDescent="0.2">
      <c r="A3391" s="110"/>
    </row>
    <row r="3392" spans="1:1" x14ac:dyDescent="0.2">
      <c r="A3392" s="110"/>
    </row>
    <row r="3393" spans="1:1" x14ac:dyDescent="0.2">
      <c r="A3393" s="110"/>
    </row>
    <row r="3394" spans="1:1" x14ac:dyDescent="0.2">
      <c r="A3394" s="110"/>
    </row>
    <row r="3395" spans="1:1" x14ac:dyDescent="0.2">
      <c r="A3395" s="110"/>
    </row>
    <row r="3396" spans="1:1" x14ac:dyDescent="0.2">
      <c r="A3396" s="110"/>
    </row>
    <row r="3397" spans="1:1" x14ac:dyDescent="0.2">
      <c r="A3397" s="110"/>
    </row>
    <row r="3398" spans="1:1" x14ac:dyDescent="0.2">
      <c r="A3398" s="110"/>
    </row>
    <row r="3399" spans="1:1" x14ac:dyDescent="0.2">
      <c r="A3399" s="110"/>
    </row>
    <row r="3400" spans="1:1" x14ac:dyDescent="0.2">
      <c r="A3400" s="110"/>
    </row>
    <row r="3401" spans="1:1" x14ac:dyDescent="0.2">
      <c r="A3401" s="110"/>
    </row>
    <row r="3402" spans="1:1" x14ac:dyDescent="0.2">
      <c r="A3402" s="110"/>
    </row>
    <row r="3403" spans="1:1" x14ac:dyDescent="0.2">
      <c r="A3403" s="110"/>
    </row>
    <row r="3404" spans="1:1" x14ac:dyDescent="0.2">
      <c r="A3404" s="110"/>
    </row>
    <row r="3405" spans="1:1" x14ac:dyDescent="0.2">
      <c r="A3405" s="110"/>
    </row>
    <row r="3406" spans="1:1" x14ac:dyDescent="0.2">
      <c r="A3406" s="110"/>
    </row>
    <row r="3407" spans="1:1" x14ac:dyDescent="0.2">
      <c r="A3407" s="110"/>
    </row>
    <row r="3408" spans="1:1" x14ac:dyDescent="0.2">
      <c r="A3408" s="110"/>
    </row>
    <row r="3409" spans="1:1" x14ac:dyDescent="0.2">
      <c r="A3409" s="110"/>
    </row>
    <row r="3410" spans="1:1" x14ac:dyDescent="0.2">
      <c r="A3410" s="110"/>
    </row>
    <row r="3411" spans="1:1" x14ac:dyDescent="0.2">
      <c r="A3411" s="110"/>
    </row>
    <row r="3412" spans="1:1" x14ac:dyDescent="0.2">
      <c r="A3412" s="110"/>
    </row>
    <row r="3413" spans="1:1" x14ac:dyDescent="0.2">
      <c r="A3413" s="110"/>
    </row>
    <row r="3414" spans="1:1" x14ac:dyDescent="0.2">
      <c r="A3414" s="110"/>
    </row>
    <row r="3415" spans="1:1" x14ac:dyDescent="0.2">
      <c r="A3415" s="110"/>
    </row>
    <row r="3416" spans="1:1" x14ac:dyDescent="0.2">
      <c r="A3416" s="110"/>
    </row>
    <row r="3417" spans="1:1" x14ac:dyDescent="0.2">
      <c r="A3417" s="110"/>
    </row>
    <row r="3418" spans="1:1" x14ac:dyDescent="0.2">
      <c r="A3418" s="110"/>
    </row>
    <row r="3419" spans="1:1" x14ac:dyDescent="0.2">
      <c r="A3419" s="110"/>
    </row>
    <row r="3420" spans="1:1" x14ac:dyDescent="0.2">
      <c r="A3420" s="110"/>
    </row>
    <row r="3421" spans="1:1" x14ac:dyDescent="0.2">
      <c r="A3421" s="110"/>
    </row>
    <row r="3422" spans="1:1" x14ac:dyDescent="0.2">
      <c r="A3422" s="110"/>
    </row>
    <row r="3423" spans="1:1" x14ac:dyDescent="0.2">
      <c r="A3423" s="110"/>
    </row>
    <row r="3424" spans="1:1" x14ac:dyDescent="0.2">
      <c r="A3424" s="110"/>
    </row>
    <row r="3425" spans="1:1" x14ac:dyDescent="0.2">
      <c r="A3425" s="110"/>
    </row>
    <row r="3426" spans="1:1" x14ac:dyDescent="0.2">
      <c r="A3426" s="110"/>
    </row>
    <row r="3427" spans="1:1" x14ac:dyDescent="0.2">
      <c r="A3427" s="110"/>
    </row>
    <row r="3428" spans="1:1" x14ac:dyDescent="0.2">
      <c r="A3428" s="110"/>
    </row>
    <row r="3429" spans="1:1" x14ac:dyDescent="0.2">
      <c r="A3429" s="110"/>
    </row>
    <row r="3430" spans="1:1" x14ac:dyDescent="0.2">
      <c r="A3430" s="110"/>
    </row>
    <row r="3431" spans="1:1" x14ac:dyDescent="0.2">
      <c r="A3431" s="110"/>
    </row>
    <row r="3432" spans="1:1" x14ac:dyDescent="0.2">
      <c r="A3432" s="110"/>
    </row>
    <row r="3433" spans="1:1" x14ac:dyDescent="0.2">
      <c r="A3433" s="110"/>
    </row>
    <row r="3434" spans="1:1" x14ac:dyDescent="0.2">
      <c r="A3434" s="110"/>
    </row>
    <row r="3435" spans="1:1" x14ac:dyDescent="0.2">
      <c r="A3435" s="110"/>
    </row>
    <row r="3436" spans="1:1" x14ac:dyDescent="0.2">
      <c r="A3436" s="110"/>
    </row>
    <row r="3437" spans="1:1" x14ac:dyDescent="0.2">
      <c r="A3437" s="110"/>
    </row>
    <row r="3438" spans="1:1" x14ac:dyDescent="0.2">
      <c r="A3438" s="110"/>
    </row>
    <row r="3439" spans="1:1" x14ac:dyDescent="0.2">
      <c r="A3439" s="110"/>
    </row>
    <row r="3440" spans="1:1" x14ac:dyDescent="0.2">
      <c r="A3440" s="110"/>
    </row>
    <row r="3441" spans="1:1" x14ac:dyDescent="0.2">
      <c r="A3441" s="110"/>
    </row>
    <row r="3442" spans="1:1" x14ac:dyDescent="0.2">
      <c r="A3442" s="110"/>
    </row>
    <row r="3443" spans="1:1" x14ac:dyDescent="0.2">
      <c r="A3443" s="110"/>
    </row>
    <row r="3444" spans="1:1" x14ac:dyDescent="0.2">
      <c r="A3444" s="110"/>
    </row>
    <row r="3445" spans="1:1" x14ac:dyDescent="0.2">
      <c r="A3445" s="110"/>
    </row>
    <row r="3446" spans="1:1" x14ac:dyDescent="0.2">
      <c r="A3446" s="110"/>
    </row>
    <row r="3447" spans="1:1" x14ac:dyDescent="0.2">
      <c r="A3447" s="110"/>
    </row>
    <row r="3448" spans="1:1" x14ac:dyDescent="0.2">
      <c r="A3448" s="110"/>
    </row>
    <row r="3449" spans="1:1" x14ac:dyDescent="0.2">
      <c r="A3449" s="110"/>
    </row>
    <row r="3450" spans="1:1" x14ac:dyDescent="0.2">
      <c r="A3450" s="110"/>
    </row>
    <row r="3451" spans="1:1" x14ac:dyDescent="0.2">
      <c r="A3451" s="110"/>
    </row>
    <row r="3452" spans="1:1" x14ac:dyDescent="0.2">
      <c r="A3452" s="110"/>
    </row>
    <row r="3453" spans="1:1" x14ac:dyDescent="0.2">
      <c r="A3453" s="110"/>
    </row>
    <row r="3454" spans="1:1" x14ac:dyDescent="0.2">
      <c r="A3454" s="110"/>
    </row>
    <row r="3455" spans="1:1" x14ac:dyDescent="0.2">
      <c r="A3455" s="110"/>
    </row>
    <row r="3456" spans="1:1" x14ac:dyDescent="0.2">
      <c r="A3456" s="110"/>
    </row>
    <row r="3457" spans="1:1" x14ac:dyDescent="0.2">
      <c r="A3457" s="110"/>
    </row>
    <row r="3458" spans="1:1" x14ac:dyDescent="0.2">
      <c r="A3458" s="110"/>
    </row>
    <row r="3459" spans="1:1" x14ac:dyDescent="0.2">
      <c r="A3459" s="110"/>
    </row>
    <row r="3460" spans="1:1" x14ac:dyDescent="0.2">
      <c r="A3460" s="110"/>
    </row>
    <row r="3461" spans="1:1" x14ac:dyDescent="0.2">
      <c r="A3461" s="110"/>
    </row>
    <row r="3462" spans="1:1" x14ac:dyDescent="0.2">
      <c r="A3462" s="110"/>
    </row>
    <row r="3463" spans="1:1" x14ac:dyDescent="0.2">
      <c r="A3463" s="110"/>
    </row>
    <row r="3464" spans="1:1" x14ac:dyDescent="0.2">
      <c r="A3464" s="110"/>
    </row>
    <row r="3465" spans="1:1" x14ac:dyDescent="0.2">
      <c r="A3465" s="110"/>
    </row>
    <row r="3466" spans="1:1" x14ac:dyDescent="0.2">
      <c r="A3466" s="110"/>
    </row>
    <row r="3467" spans="1:1" x14ac:dyDescent="0.2">
      <c r="A3467" s="110"/>
    </row>
    <row r="3468" spans="1:1" x14ac:dyDescent="0.2">
      <c r="A3468" s="110"/>
    </row>
    <row r="3469" spans="1:1" x14ac:dyDescent="0.2">
      <c r="A3469" s="110"/>
    </row>
    <row r="3470" spans="1:1" x14ac:dyDescent="0.2">
      <c r="A3470" s="110"/>
    </row>
    <row r="3471" spans="1:1" x14ac:dyDescent="0.2">
      <c r="A3471" s="110"/>
    </row>
    <row r="3472" spans="1:1" x14ac:dyDescent="0.2">
      <c r="A3472" s="110"/>
    </row>
    <row r="3473" spans="1:1" x14ac:dyDescent="0.2">
      <c r="A3473" s="110"/>
    </row>
    <row r="3474" spans="1:1" x14ac:dyDescent="0.2">
      <c r="A3474" s="110"/>
    </row>
    <row r="3475" spans="1:1" x14ac:dyDescent="0.2">
      <c r="A3475" s="110"/>
    </row>
    <row r="3476" spans="1:1" x14ac:dyDescent="0.2">
      <c r="A3476" s="110"/>
    </row>
    <row r="3477" spans="1:1" x14ac:dyDescent="0.2">
      <c r="A3477" s="110"/>
    </row>
    <row r="3478" spans="1:1" x14ac:dyDescent="0.2">
      <c r="A3478" s="110"/>
    </row>
    <row r="3479" spans="1:1" x14ac:dyDescent="0.2">
      <c r="A3479" s="110"/>
    </row>
    <row r="3480" spans="1:1" x14ac:dyDescent="0.2">
      <c r="A3480" s="110"/>
    </row>
    <row r="3481" spans="1:1" x14ac:dyDescent="0.2">
      <c r="A3481" s="110"/>
    </row>
    <row r="3482" spans="1:1" x14ac:dyDescent="0.2">
      <c r="A3482" s="110"/>
    </row>
    <row r="3483" spans="1:1" x14ac:dyDescent="0.2">
      <c r="A3483" s="110"/>
    </row>
    <row r="3484" spans="1:1" x14ac:dyDescent="0.2">
      <c r="A3484" s="110"/>
    </row>
    <row r="3485" spans="1:1" x14ac:dyDescent="0.2">
      <c r="A3485" s="110"/>
    </row>
    <row r="3486" spans="1:1" x14ac:dyDescent="0.2">
      <c r="A3486" s="110"/>
    </row>
    <row r="3487" spans="1:1" x14ac:dyDescent="0.2">
      <c r="A3487" s="110"/>
    </row>
    <row r="3488" spans="1:1" x14ac:dyDescent="0.2">
      <c r="A3488" s="110"/>
    </row>
    <row r="3489" spans="1:1" x14ac:dyDescent="0.2">
      <c r="A3489" s="110"/>
    </row>
    <row r="3490" spans="1:1" x14ac:dyDescent="0.2">
      <c r="A3490" s="110"/>
    </row>
    <row r="3491" spans="1:1" x14ac:dyDescent="0.2">
      <c r="A3491" s="110"/>
    </row>
    <row r="3492" spans="1:1" x14ac:dyDescent="0.2">
      <c r="A3492" s="110"/>
    </row>
    <row r="3493" spans="1:1" x14ac:dyDescent="0.2">
      <c r="A3493" s="110"/>
    </row>
    <row r="3494" spans="1:1" x14ac:dyDescent="0.2">
      <c r="A3494" s="110"/>
    </row>
    <row r="3495" spans="1:1" x14ac:dyDescent="0.2">
      <c r="A3495" s="110"/>
    </row>
    <row r="3496" spans="1:1" x14ac:dyDescent="0.2">
      <c r="A3496" s="110"/>
    </row>
    <row r="3497" spans="1:1" x14ac:dyDescent="0.2">
      <c r="A3497" s="110"/>
    </row>
    <row r="3498" spans="1:1" x14ac:dyDescent="0.2">
      <c r="A3498" s="110"/>
    </row>
    <row r="3499" spans="1:1" x14ac:dyDescent="0.2">
      <c r="A3499" s="110"/>
    </row>
    <row r="3500" spans="1:1" x14ac:dyDescent="0.2">
      <c r="A3500" s="110"/>
    </row>
    <row r="3501" spans="1:1" x14ac:dyDescent="0.2">
      <c r="A3501" s="110"/>
    </row>
    <row r="3502" spans="1:1" x14ac:dyDescent="0.2">
      <c r="A3502" s="110"/>
    </row>
    <row r="3503" spans="1:1" x14ac:dyDescent="0.2">
      <c r="A3503" s="110"/>
    </row>
    <row r="3504" spans="1:1" x14ac:dyDescent="0.2">
      <c r="A3504" s="110"/>
    </row>
    <row r="3505" spans="1:1" x14ac:dyDescent="0.2">
      <c r="A3505" s="110"/>
    </row>
    <row r="3506" spans="1:1" x14ac:dyDescent="0.2">
      <c r="A3506" s="110"/>
    </row>
    <row r="3507" spans="1:1" x14ac:dyDescent="0.2">
      <c r="A3507" s="110"/>
    </row>
    <row r="3508" spans="1:1" x14ac:dyDescent="0.2">
      <c r="A3508" s="110"/>
    </row>
    <row r="3509" spans="1:1" x14ac:dyDescent="0.2">
      <c r="A3509" s="110"/>
    </row>
    <row r="3510" spans="1:1" x14ac:dyDescent="0.2">
      <c r="A3510" s="110"/>
    </row>
    <row r="3511" spans="1:1" x14ac:dyDescent="0.2">
      <c r="A3511" s="110"/>
    </row>
    <row r="3512" spans="1:1" x14ac:dyDescent="0.2">
      <c r="A3512" s="110"/>
    </row>
    <row r="3513" spans="1:1" x14ac:dyDescent="0.2">
      <c r="A3513" s="110"/>
    </row>
    <row r="3514" spans="1:1" x14ac:dyDescent="0.2">
      <c r="A3514" s="110"/>
    </row>
    <row r="3515" spans="1:1" x14ac:dyDescent="0.2">
      <c r="A3515" s="110"/>
    </row>
    <row r="3516" spans="1:1" x14ac:dyDescent="0.2">
      <c r="A3516" s="110"/>
    </row>
    <row r="3517" spans="1:1" x14ac:dyDescent="0.2">
      <c r="A3517" s="110"/>
    </row>
    <row r="3518" spans="1:1" x14ac:dyDescent="0.2">
      <c r="A3518" s="110"/>
    </row>
    <row r="3519" spans="1:1" x14ac:dyDescent="0.2">
      <c r="A3519" s="110"/>
    </row>
    <row r="3520" spans="1:1" x14ac:dyDescent="0.2">
      <c r="A3520" s="110"/>
    </row>
    <row r="3521" spans="1:1" x14ac:dyDescent="0.2">
      <c r="A3521" s="110"/>
    </row>
    <row r="3522" spans="1:1" x14ac:dyDescent="0.2">
      <c r="A3522" s="110"/>
    </row>
    <row r="3523" spans="1:1" x14ac:dyDescent="0.2">
      <c r="A3523" s="110"/>
    </row>
    <row r="3524" spans="1:1" x14ac:dyDescent="0.2">
      <c r="A3524" s="110"/>
    </row>
    <row r="3525" spans="1:1" x14ac:dyDescent="0.2">
      <c r="A3525" s="110"/>
    </row>
    <row r="3526" spans="1:1" x14ac:dyDescent="0.2">
      <c r="A3526" s="110"/>
    </row>
    <row r="3527" spans="1:1" x14ac:dyDescent="0.2">
      <c r="A3527" s="110"/>
    </row>
    <row r="3528" spans="1:1" x14ac:dyDescent="0.2">
      <c r="A3528" s="110"/>
    </row>
    <row r="3529" spans="1:1" x14ac:dyDescent="0.2">
      <c r="A3529" s="110"/>
    </row>
    <row r="3530" spans="1:1" x14ac:dyDescent="0.2">
      <c r="A3530" s="110"/>
    </row>
    <row r="3531" spans="1:1" x14ac:dyDescent="0.2">
      <c r="A3531" s="110"/>
    </row>
    <row r="3532" spans="1:1" x14ac:dyDescent="0.2">
      <c r="A3532" s="110"/>
    </row>
    <row r="3533" spans="1:1" x14ac:dyDescent="0.2">
      <c r="A3533" s="110"/>
    </row>
    <row r="3534" spans="1:1" x14ac:dyDescent="0.2">
      <c r="A3534" s="110"/>
    </row>
    <row r="3535" spans="1:1" x14ac:dyDescent="0.2">
      <c r="A3535" s="110"/>
    </row>
    <row r="3536" spans="1:1" x14ac:dyDescent="0.2">
      <c r="A3536" s="110"/>
    </row>
    <row r="3537" spans="1:1" x14ac:dyDescent="0.2">
      <c r="A3537" s="110"/>
    </row>
    <row r="3538" spans="1:1" x14ac:dyDescent="0.2">
      <c r="A3538" s="110"/>
    </row>
    <row r="3539" spans="1:1" x14ac:dyDescent="0.2">
      <c r="A3539" s="110"/>
    </row>
    <row r="3540" spans="1:1" x14ac:dyDescent="0.2">
      <c r="A3540" s="110"/>
    </row>
    <row r="3541" spans="1:1" x14ac:dyDescent="0.2">
      <c r="A3541" s="110"/>
    </row>
    <row r="3542" spans="1:1" x14ac:dyDescent="0.2">
      <c r="A3542" s="110"/>
    </row>
    <row r="3543" spans="1:1" x14ac:dyDescent="0.2">
      <c r="A3543" s="110"/>
    </row>
    <row r="3544" spans="1:1" x14ac:dyDescent="0.2">
      <c r="A3544" s="110"/>
    </row>
    <row r="3545" spans="1:1" x14ac:dyDescent="0.2">
      <c r="A3545" s="110"/>
    </row>
    <row r="3546" spans="1:1" x14ac:dyDescent="0.2">
      <c r="A3546" s="110"/>
    </row>
    <row r="3547" spans="1:1" x14ac:dyDescent="0.2">
      <c r="A3547" s="110"/>
    </row>
    <row r="3548" spans="1:1" x14ac:dyDescent="0.2">
      <c r="A3548" s="110"/>
    </row>
    <row r="3549" spans="1:1" x14ac:dyDescent="0.2">
      <c r="A3549" s="110"/>
    </row>
    <row r="3550" spans="1:1" x14ac:dyDescent="0.2">
      <c r="A3550" s="110"/>
    </row>
    <row r="3551" spans="1:1" x14ac:dyDescent="0.2">
      <c r="A3551" s="110"/>
    </row>
    <row r="3552" spans="1:1" x14ac:dyDescent="0.2">
      <c r="A3552" s="110"/>
    </row>
    <row r="3553" spans="1:1" x14ac:dyDescent="0.2">
      <c r="A3553" s="110"/>
    </row>
    <row r="3554" spans="1:1" x14ac:dyDescent="0.2">
      <c r="A3554" s="110"/>
    </row>
    <row r="3555" spans="1:1" x14ac:dyDescent="0.2">
      <c r="A3555" s="110"/>
    </row>
    <row r="3556" spans="1:1" x14ac:dyDescent="0.2">
      <c r="A3556" s="110"/>
    </row>
    <row r="3557" spans="1:1" x14ac:dyDescent="0.2">
      <c r="A3557" s="110"/>
    </row>
    <row r="3558" spans="1:1" x14ac:dyDescent="0.2">
      <c r="A3558" s="110"/>
    </row>
    <row r="3559" spans="1:1" x14ac:dyDescent="0.2">
      <c r="A3559" s="110"/>
    </row>
    <row r="3560" spans="1:1" x14ac:dyDescent="0.2">
      <c r="A3560" s="110"/>
    </row>
    <row r="3561" spans="1:1" x14ac:dyDescent="0.2">
      <c r="A3561" s="110"/>
    </row>
    <row r="3562" spans="1:1" x14ac:dyDescent="0.2">
      <c r="A3562" s="110"/>
    </row>
    <row r="3563" spans="1:1" x14ac:dyDescent="0.2">
      <c r="A3563" s="110"/>
    </row>
    <row r="3564" spans="1:1" x14ac:dyDescent="0.2">
      <c r="A3564" s="110"/>
    </row>
    <row r="3565" spans="1:1" x14ac:dyDescent="0.2">
      <c r="A3565" s="110"/>
    </row>
    <row r="3566" spans="1:1" x14ac:dyDescent="0.2">
      <c r="A3566" s="110"/>
    </row>
    <row r="3567" spans="1:1" x14ac:dyDescent="0.2">
      <c r="A3567" s="110"/>
    </row>
    <row r="3568" spans="1:1" x14ac:dyDescent="0.2">
      <c r="A3568" s="110"/>
    </row>
    <row r="3569" spans="1:1" x14ac:dyDescent="0.2">
      <c r="A3569" s="110"/>
    </row>
    <row r="3570" spans="1:1" x14ac:dyDescent="0.2">
      <c r="A3570" s="110"/>
    </row>
    <row r="3571" spans="1:1" x14ac:dyDescent="0.2">
      <c r="A3571" s="110"/>
    </row>
    <row r="3572" spans="1:1" x14ac:dyDescent="0.2">
      <c r="A3572" s="110"/>
    </row>
    <row r="3573" spans="1:1" x14ac:dyDescent="0.2">
      <c r="A3573" s="110"/>
    </row>
    <row r="3574" spans="1:1" x14ac:dyDescent="0.2">
      <c r="A3574" s="110"/>
    </row>
    <row r="3575" spans="1:1" x14ac:dyDescent="0.2">
      <c r="A3575" s="110"/>
    </row>
    <row r="3576" spans="1:1" x14ac:dyDescent="0.2">
      <c r="A3576" s="110"/>
    </row>
    <row r="3577" spans="1:1" x14ac:dyDescent="0.2">
      <c r="A3577" s="110"/>
    </row>
    <row r="3578" spans="1:1" x14ac:dyDescent="0.2">
      <c r="A3578" s="110"/>
    </row>
    <row r="3579" spans="1:1" x14ac:dyDescent="0.2">
      <c r="A3579" s="110"/>
    </row>
    <row r="3580" spans="1:1" x14ac:dyDescent="0.2">
      <c r="A3580" s="110"/>
    </row>
    <row r="3581" spans="1:1" x14ac:dyDescent="0.2">
      <c r="A3581" s="110"/>
    </row>
    <row r="3582" spans="1:1" x14ac:dyDescent="0.2">
      <c r="A3582" s="110"/>
    </row>
    <row r="3583" spans="1:1" x14ac:dyDescent="0.2">
      <c r="A3583" s="110"/>
    </row>
    <row r="3584" spans="1:1" x14ac:dyDescent="0.2">
      <c r="A3584" s="110"/>
    </row>
    <row r="3585" spans="1:1" x14ac:dyDescent="0.2">
      <c r="A3585" s="110"/>
    </row>
    <row r="3586" spans="1:1" x14ac:dyDescent="0.2">
      <c r="A3586" s="110"/>
    </row>
    <row r="3587" spans="1:1" x14ac:dyDescent="0.2">
      <c r="A3587" s="110"/>
    </row>
    <row r="3588" spans="1:1" x14ac:dyDescent="0.2">
      <c r="A3588" s="110"/>
    </row>
    <row r="3589" spans="1:1" x14ac:dyDescent="0.2">
      <c r="A3589" s="110"/>
    </row>
    <row r="3590" spans="1:1" x14ac:dyDescent="0.2">
      <c r="A3590" s="110"/>
    </row>
    <row r="3591" spans="1:1" x14ac:dyDescent="0.2">
      <c r="A3591" s="110"/>
    </row>
    <row r="3592" spans="1:1" x14ac:dyDescent="0.2">
      <c r="A3592" s="110"/>
    </row>
    <row r="3593" spans="1:1" x14ac:dyDescent="0.2">
      <c r="A3593" s="110"/>
    </row>
    <row r="3594" spans="1:1" x14ac:dyDescent="0.2">
      <c r="A3594" s="110"/>
    </row>
    <row r="3595" spans="1:1" x14ac:dyDescent="0.2">
      <c r="A3595" s="110"/>
    </row>
    <row r="3596" spans="1:1" x14ac:dyDescent="0.2">
      <c r="A3596" s="110"/>
    </row>
    <row r="3597" spans="1:1" x14ac:dyDescent="0.2">
      <c r="A3597" s="110"/>
    </row>
    <row r="3598" spans="1:1" x14ac:dyDescent="0.2">
      <c r="A3598" s="110"/>
    </row>
    <row r="3599" spans="1:1" x14ac:dyDescent="0.2">
      <c r="A3599" s="110"/>
    </row>
    <row r="3600" spans="1:1" x14ac:dyDescent="0.2">
      <c r="A3600" s="110"/>
    </row>
    <row r="3601" spans="1:1" x14ac:dyDescent="0.2">
      <c r="A3601" s="110"/>
    </row>
    <row r="3602" spans="1:1" x14ac:dyDescent="0.2">
      <c r="A3602" s="110"/>
    </row>
    <row r="3603" spans="1:1" x14ac:dyDescent="0.2">
      <c r="A3603" s="110"/>
    </row>
    <row r="3604" spans="1:1" x14ac:dyDescent="0.2">
      <c r="A3604" s="110"/>
    </row>
    <row r="3605" spans="1:1" x14ac:dyDescent="0.2">
      <c r="A3605" s="110"/>
    </row>
    <row r="3606" spans="1:1" x14ac:dyDescent="0.2">
      <c r="A3606" s="110"/>
    </row>
    <row r="3607" spans="1:1" x14ac:dyDescent="0.2">
      <c r="A3607" s="110"/>
    </row>
    <row r="3608" spans="1:1" x14ac:dyDescent="0.2">
      <c r="A3608" s="110"/>
    </row>
    <row r="3609" spans="1:1" x14ac:dyDescent="0.2">
      <c r="A3609" s="110"/>
    </row>
    <row r="3610" spans="1:1" x14ac:dyDescent="0.2">
      <c r="A3610" s="110"/>
    </row>
    <row r="3611" spans="1:1" x14ac:dyDescent="0.2">
      <c r="A3611" s="110"/>
    </row>
    <row r="3612" spans="1:1" x14ac:dyDescent="0.2">
      <c r="A3612" s="110"/>
    </row>
    <row r="3613" spans="1:1" x14ac:dyDescent="0.2">
      <c r="A3613" s="110"/>
    </row>
    <row r="3614" spans="1:1" x14ac:dyDescent="0.2">
      <c r="A3614" s="110"/>
    </row>
    <row r="3615" spans="1:1" x14ac:dyDescent="0.2">
      <c r="A3615" s="110"/>
    </row>
    <row r="3616" spans="1:1" x14ac:dyDescent="0.2">
      <c r="A3616" s="110"/>
    </row>
    <row r="3617" spans="1:1" x14ac:dyDescent="0.2">
      <c r="A3617" s="110"/>
    </row>
    <row r="3618" spans="1:1" x14ac:dyDescent="0.2">
      <c r="A3618" s="110"/>
    </row>
    <row r="3619" spans="1:1" x14ac:dyDescent="0.2">
      <c r="A3619" s="110"/>
    </row>
    <row r="3620" spans="1:1" x14ac:dyDescent="0.2">
      <c r="A3620" s="110"/>
    </row>
    <row r="3621" spans="1:1" x14ac:dyDescent="0.2">
      <c r="A3621" s="110"/>
    </row>
    <row r="3622" spans="1:1" x14ac:dyDescent="0.2">
      <c r="A3622" s="110"/>
    </row>
    <row r="3623" spans="1:1" x14ac:dyDescent="0.2">
      <c r="A3623" s="110"/>
    </row>
    <row r="3624" spans="1:1" x14ac:dyDescent="0.2">
      <c r="A3624" s="110"/>
    </row>
    <row r="3625" spans="1:1" x14ac:dyDescent="0.2">
      <c r="A3625" s="110"/>
    </row>
    <row r="3626" spans="1:1" x14ac:dyDescent="0.2">
      <c r="A3626" s="110"/>
    </row>
    <row r="3627" spans="1:1" x14ac:dyDescent="0.2">
      <c r="A3627" s="110"/>
    </row>
    <row r="3628" spans="1:1" x14ac:dyDescent="0.2">
      <c r="A3628" s="110"/>
    </row>
    <row r="3629" spans="1:1" x14ac:dyDescent="0.2">
      <c r="A3629" s="110"/>
    </row>
    <row r="3630" spans="1:1" x14ac:dyDescent="0.2">
      <c r="A3630" s="110"/>
    </row>
    <row r="3631" spans="1:1" x14ac:dyDescent="0.2">
      <c r="A3631" s="110"/>
    </row>
    <row r="3632" spans="1:1" x14ac:dyDescent="0.2">
      <c r="A3632" s="110"/>
    </row>
    <row r="3633" spans="1:1" x14ac:dyDescent="0.2">
      <c r="A3633" s="110"/>
    </row>
    <row r="3634" spans="1:1" x14ac:dyDescent="0.2">
      <c r="A3634" s="110"/>
    </row>
    <row r="3635" spans="1:1" x14ac:dyDescent="0.2">
      <c r="A3635" s="110"/>
    </row>
    <row r="3636" spans="1:1" x14ac:dyDescent="0.2">
      <c r="A3636" s="110"/>
    </row>
    <row r="3637" spans="1:1" x14ac:dyDescent="0.2">
      <c r="A3637" s="110"/>
    </row>
    <row r="3638" spans="1:1" x14ac:dyDescent="0.2">
      <c r="A3638" s="110"/>
    </row>
    <row r="3639" spans="1:1" x14ac:dyDescent="0.2">
      <c r="A3639" s="110"/>
    </row>
    <row r="3640" spans="1:1" x14ac:dyDescent="0.2">
      <c r="A3640" s="110"/>
    </row>
    <row r="3641" spans="1:1" x14ac:dyDescent="0.2">
      <c r="A3641" s="110"/>
    </row>
    <row r="3642" spans="1:1" x14ac:dyDescent="0.2">
      <c r="A3642" s="110"/>
    </row>
    <row r="3643" spans="1:1" x14ac:dyDescent="0.2">
      <c r="A3643" s="110"/>
    </row>
    <row r="3644" spans="1:1" x14ac:dyDescent="0.2">
      <c r="A3644" s="110"/>
    </row>
    <row r="3645" spans="1:1" x14ac:dyDescent="0.2">
      <c r="A3645" s="110"/>
    </row>
    <row r="3646" spans="1:1" x14ac:dyDescent="0.2">
      <c r="A3646" s="110"/>
    </row>
    <row r="3647" spans="1:1" x14ac:dyDescent="0.2">
      <c r="A3647" s="110"/>
    </row>
    <row r="3648" spans="1:1" x14ac:dyDescent="0.2">
      <c r="A3648" s="110"/>
    </row>
    <row r="3649" spans="1:1" x14ac:dyDescent="0.2">
      <c r="A3649" s="110"/>
    </row>
    <row r="3650" spans="1:1" x14ac:dyDescent="0.2">
      <c r="A3650" s="110"/>
    </row>
    <row r="3651" spans="1:1" x14ac:dyDescent="0.2">
      <c r="A3651" s="110"/>
    </row>
    <row r="3652" spans="1:1" x14ac:dyDescent="0.2">
      <c r="A3652" s="110"/>
    </row>
    <row r="3653" spans="1:1" x14ac:dyDescent="0.2">
      <c r="A3653" s="110"/>
    </row>
    <row r="3654" spans="1:1" x14ac:dyDescent="0.2">
      <c r="A3654" s="110"/>
    </row>
    <row r="3655" spans="1:1" x14ac:dyDescent="0.2">
      <c r="A3655" s="110"/>
    </row>
    <row r="3656" spans="1:1" x14ac:dyDescent="0.2">
      <c r="A3656" s="110"/>
    </row>
    <row r="3657" spans="1:1" x14ac:dyDescent="0.2">
      <c r="A3657" s="110"/>
    </row>
    <row r="3658" spans="1:1" x14ac:dyDescent="0.2">
      <c r="A3658" s="110"/>
    </row>
    <row r="3659" spans="1:1" x14ac:dyDescent="0.2">
      <c r="A3659" s="110"/>
    </row>
    <row r="3660" spans="1:1" x14ac:dyDescent="0.2">
      <c r="A3660" s="110"/>
    </row>
    <row r="3661" spans="1:1" x14ac:dyDescent="0.2">
      <c r="A3661" s="110"/>
    </row>
    <row r="3662" spans="1:1" x14ac:dyDescent="0.2">
      <c r="A3662" s="110"/>
    </row>
    <row r="3663" spans="1:1" x14ac:dyDescent="0.2">
      <c r="A3663" s="110"/>
    </row>
    <row r="3664" spans="1:1" x14ac:dyDescent="0.2">
      <c r="A3664" s="110"/>
    </row>
    <row r="3665" spans="1:1" x14ac:dyDescent="0.2">
      <c r="A3665" s="110"/>
    </row>
    <row r="3666" spans="1:1" x14ac:dyDescent="0.2">
      <c r="A3666" s="110"/>
    </row>
    <row r="3667" spans="1:1" x14ac:dyDescent="0.2">
      <c r="A3667" s="110"/>
    </row>
    <row r="3668" spans="1:1" x14ac:dyDescent="0.2">
      <c r="A3668" s="110"/>
    </row>
    <row r="3669" spans="1:1" x14ac:dyDescent="0.2">
      <c r="A3669" s="110"/>
    </row>
    <row r="3670" spans="1:1" x14ac:dyDescent="0.2">
      <c r="A3670" s="110"/>
    </row>
    <row r="3671" spans="1:1" x14ac:dyDescent="0.2">
      <c r="A3671" s="110"/>
    </row>
    <row r="3672" spans="1:1" x14ac:dyDescent="0.2">
      <c r="A3672" s="110"/>
    </row>
    <row r="3673" spans="1:1" x14ac:dyDescent="0.2">
      <c r="A3673" s="110"/>
    </row>
    <row r="3674" spans="1:1" x14ac:dyDescent="0.2">
      <c r="A3674" s="110"/>
    </row>
    <row r="3675" spans="1:1" x14ac:dyDescent="0.2">
      <c r="A3675" s="110"/>
    </row>
    <row r="3676" spans="1:1" x14ac:dyDescent="0.2">
      <c r="A3676" s="110"/>
    </row>
    <row r="3677" spans="1:1" x14ac:dyDescent="0.2">
      <c r="A3677" s="110"/>
    </row>
    <row r="3678" spans="1:1" x14ac:dyDescent="0.2">
      <c r="A3678" s="110"/>
    </row>
    <row r="3679" spans="1:1" x14ac:dyDescent="0.2">
      <c r="A3679" s="110"/>
    </row>
    <row r="3680" spans="1:1" x14ac:dyDescent="0.2">
      <c r="A3680" s="110"/>
    </row>
    <row r="3681" spans="1:1" x14ac:dyDescent="0.2">
      <c r="A3681" s="110"/>
    </row>
    <row r="3682" spans="1:1" x14ac:dyDescent="0.2">
      <c r="A3682" s="110"/>
    </row>
    <row r="3683" spans="1:1" x14ac:dyDescent="0.2">
      <c r="A3683" s="110"/>
    </row>
    <row r="3684" spans="1:1" x14ac:dyDescent="0.2">
      <c r="A3684" s="110"/>
    </row>
    <row r="3685" spans="1:1" x14ac:dyDescent="0.2">
      <c r="A3685" s="110"/>
    </row>
    <row r="3686" spans="1:1" x14ac:dyDescent="0.2">
      <c r="A3686" s="110"/>
    </row>
    <row r="3687" spans="1:1" x14ac:dyDescent="0.2">
      <c r="A3687" s="110"/>
    </row>
    <row r="3688" spans="1:1" x14ac:dyDescent="0.2">
      <c r="A3688" s="110"/>
    </row>
    <row r="3689" spans="1:1" x14ac:dyDescent="0.2">
      <c r="A3689" s="110"/>
    </row>
    <row r="3690" spans="1:1" x14ac:dyDescent="0.2">
      <c r="A3690" s="110"/>
    </row>
    <row r="3691" spans="1:1" x14ac:dyDescent="0.2">
      <c r="A3691" s="110"/>
    </row>
    <row r="3692" spans="1:1" x14ac:dyDescent="0.2">
      <c r="A3692" s="110"/>
    </row>
    <row r="3693" spans="1:1" x14ac:dyDescent="0.2">
      <c r="A3693" s="110"/>
    </row>
    <row r="3694" spans="1:1" x14ac:dyDescent="0.2">
      <c r="A3694" s="110"/>
    </row>
    <row r="3695" spans="1:1" x14ac:dyDescent="0.2">
      <c r="A3695" s="110"/>
    </row>
    <row r="3696" spans="1:1" x14ac:dyDescent="0.2">
      <c r="A3696" s="110"/>
    </row>
    <row r="3697" spans="1:1" x14ac:dyDescent="0.2">
      <c r="A3697" s="110"/>
    </row>
    <row r="3698" spans="1:1" x14ac:dyDescent="0.2">
      <c r="A3698" s="110"/>
    </row>
    <row r="3699" spans="1:1" x14ac:dyDescent="0.2">
      <c r="A3699" s="110"/>
    </row>
    <row r="3700" spans="1:1" x14ac:dyDescent="0.2">
      <c r="A3700" s="110"/>
    </row>
    <row r="3701" spans="1:1" x14ac:dyDescent="0.2">
      <c r="A3701" s="110"/>
    </row>
    <row r="3702" spans="1:1" x14ac:dyDescent="0.2">
      <c r="A3702" s="110"/>
    </row>
    <row r="3703" spans="1:1" x14ac:dyDescent="0.2">
      <c r="A3703" s="110"/>
    </row>
    <row r="3704" spans="1:1" x14ac:dyDescent="0.2">
      <c r="A3704" s="110"/>
    </row>
    <row r="3705" spans="1:1" x14ac:dyDescent="0.2">
      <c r="A3705" s="110"/>
    </row>
    <row r="3706" spans="1:1" x14ac:dyDescent="0.2">
      <c r="A3706" s="110"/>
    </row>
    <row r="3707" spans="1:1" x14ac:dyDescent="0.2">
      <c r="A3707" s="110"/>
    </row>
    <row r="3708" spans="1:1" x14ac:dyDescent="0.2">
      <c r="A3708" s="110"/>
    </row>
    <row r="3709" spans="1:1" x14ac:dyDescent="0.2">
      <c r="A3709" s="110"/>
    </row>
    <row r="3710" spans="1:1" x14ac:dyDescent="0.2">
      <c r="A3710" s="110"/>
    </row>
    <row r="3711" spans="1:1" x14ac:dyDescent="0.2">
      <c r="A3711" s="110"/>
    </row>
    <row r="3712" spans="1:1" x14ac:dyDescent="0.2">
      <c r="A3712" s="110"/>
    </row>
    <row r="3713" spans="1:1" x14ac:dyDescent="0.2">
      <c r="A3713" s="110"/>
    </row>
    <row r="3714" spans="1:1" x14ac:dyDescent="0.2">
      <c r="A3714" s="110"/>
    </row>
    <row r="3715" spans="1:1" x14ac:dyDescent="0.2">
      <c r="A3715" s="110"/>
    </row>
    <row r="3716" spans="1:1" x14ac:dyDescent="0.2">
      <c r="A3716" s="110"/>
    </row>
    <row r="3717" spans="1:1" x14ac:dyDescent="0.2">
      <c r="A3717" s="110"/>
    </row>
    <row r="3718" spans="1:1" x14ac:dyDescent="0.2">
      <c r="A3718" s="110"/>
    </row>
    <row r="3719" spans="1:1" x14ac:dyDescent="0.2">
      <c r="A3719" s="110"/>
    </row>
    <row r="3720" spans="1:1" x14ac:dyDescent="0.2">
      <c r="A3720" s="110"/>
    </row>
    <row r="3721" spans="1:1" x14ac:dyDescent="0.2">
      <c r="A3721" s="110"/>
    </row>
    <row r="3722" spans="1:1" x14ac:dyDescent="0.2">
      <c r="A3722" s="110"/>
    </row>
    <row r="3723" spans="1:1" x14ac:dyDescent="0.2">
      <c r="A3723" s="110"/>
    </row>
    <row r="3724" spans="1:1" x14ac:dyDescent="0.2">
      <c r="A3724" s="110"/>
    </row>
    <row r="3725" spans="1:1" x14ac:dyDescent="0.2">
      <c r="A3725" s="110"/>
    </row>
    <row r="3726" spans="1:1" x14ac:dyDescent="0.2">
      <c r="A3726" s="110"/>
    </row>
    <row r="3727" spans="1:1" x14ac:dyDescent="0.2">
      <c r="A3727" s="110"/>
    </row>
    <row r="3728" spans="1:1" x14ac:dyDescent="0.2">
      <c r="A3728" s="110"/>
    </row>
    <row r="3729" spans="1:1" x14ac:dyDescent="0.2">
      <c r="A3729" s="110"/>
    </row>
    <row r="3730" spans="1:1" x14ac:dyDescent="0.2">
      <c r="A3730" s="110"/>
    </row>
    <row r="3731" spans="1:1" x14ac:dyDescent="0.2">
      <c r="A3731" s="110"/>
    </row>
    <row r="3732" spans="1:1" x14ac:dyDescent="0.2">
      <c r="A3732" s="110"/>
    </row>
    <row r="3733" spans="1:1" x14ac:dyDescent="0.2">
      <c r="A3733" s="110"/>
    </row>
    <row r="3734" spans="1:1" x14ac:dyDescent="0.2">
      <c r="A3734" s="110"/>
    </row>
    <row r="3735" spans="1:1" x14ac:dyDescent="0.2">
      <c r="A3735" s="110"/>
    </row>
    <row r="3736" spans="1:1" x14ac:dyDescent="0.2">
      <c r="A3736" s="110"/>
    </row>
    <row r="3737" spans="1:1" x14ac:dyDescent="0.2">
      <c r="A3737" s="110"/>
    </row>
    <row r="3738" spans="1:1" x14ac:dyDescent="0.2">
      <c r="A3738" s="110"/>
    </row>
    <row r="3739" spans="1:1" x14ac:dyDescent="0.2">
      <c r="A3739" s="110"/>
    </row>
    <row r="3740" spans="1:1" x14ac:dyDescent="0.2">
      <c r="A3740" s="110"/>
    </row>
    <row r="3741" spans="1:1" x14ac:dyDescent="0.2">
      <c r="A3741" s="110"/>
    </row>
    <row r="3742" spans="1:1" x14ac:dyDescent="0.2">
      <c r="A3742" s="110"/>
    </row>
    <row r="3743" spans="1:1" x14ac:dyDescent="0.2">
      <c r="A3743" s="110"/>
    </row>
    <row r="3744" spans="1:1" x14ac:dyDescent="0.2">
      <c r="A3744" s="110"/>
    </row>
    <row r="3745" spans="1:1" x14ac:dyDescent="0.2">
      <c r="A3745" s="110"/>
    </row>
    <row r="3746" spans="1:1" x14ac:dyDescent="0.2">
      <c r="A3746" s="110"/>
    </row>
    <row r="3747" spans="1:1" x14ac:dyDescent="0.2">
      <c r="A3747" s="110"/>
    </row>
    <row r="3748" spans="1:1" x14ac:dyDescent="0.2">
      <c r="A3748" s="110"/>
    </row>
    <row r="3749" spans="1:1" x14ac:dyDescent="0.2">
      <c r="A3749" s="110"/>
    </row>
    <row r="3750" spans="1:1" x14ac:dyDescent="0.2">
      <c r="A3750" s="110"/>
    </row>
    <row r="3751" spans="1:1" x14ac:dyDescent="0.2">
      <c r="A3751" s="110"/>
    </row>
    <row r="3752" spans="1:1" x14ac:dyDescent="0.2">
      <c r="A3752" s="110"/>
    </row>
    <row r="3753" spans="1:1" x14ac:dyDescent="0.2">
      <c r="A3753" s="110"/>
    </row>
    <row r="3754" spans="1:1" x14ac:dyDescent="0.2">
      <c r="A3754" s="110"/>
    </row>
    <row r="3755" spans="1:1" x14ac:dyDescent="0.2">
      <c r="A3755" s="110"/>
    </row>
    <row r="3756" spans="1:1" x14ac:dyDescent="0.2">
      <c r="A3756" s="110"/>
    </row>
    <row r="3757" spans="1:1" x14ac:dyDescent="0.2">
      <c r="A3757" s="110"/>
    </row>
    <row r="3758" spans="1:1" x14ac:dyDescent="0.2">
      <c r="A3758" s="110"/>
    </row>
    <row r="3759" spans="1:1" x14ac:dyDescent="0.2">
      <c r="A3759" s="110"/>
    </row>
    <row r="3760" spans="1:1" x14ac:dyDescent="0.2">
      <c r="A3760" s="110"/>
    </row>
    <row r="3761" spans="1:1" x14ac:dyDescent="0.2">
      <c r="A3761" s="110"/>
    </row>
    <row r="3762" spans="1:1" x14ac:dyDescent="0.2">
      <c r="A3762" s="110"/>
    </row>
    <row r="3763" spans="1:1" x14ac:dyDescent="0.2">
      <c r="A3763" s="110"/>
    </row>
    <row r="3764" spans="1:1" x14ac:dyDescent="0.2">
      <c r="A3764" s="110"/>
    </row>
    <row r="3765" spans="1:1" x14ac:dyDescent="0.2">
      <c r="A3765" s="110"/>
    </row>
    <row r="3766" spans="1:1" x14ac:dyDescent="0.2">
      <c r="A3766" s="110"/>
    </row>
    <row r="3767" spans="1:1" x14ac:dyDescent="0.2">
      <c r="A3767" s="110"/>
    </row>
    <row r="3768" spans="1:1" x14ac:dyDescent="0.2">
      <c r="A3768" s="110"/>
    </row>
    <row r="3769" spans="1:1" x14ac:dyDescent="0.2">
      <c r="A3769" s="110"/>
    </row>
    <row r="3770" spans="1:1" x14ac:dyDescent="0.2">
      <c r="A3770" s="110"/>
    </row>
    <row r="3771" spans="1:1" x14ac:dyDescent="0.2">
      <c r="A3771" s="110"/>
    </row>
    <row r="3772" spans="1:1" x14ac:dyDescent="0.2">
      <c r="A3772" s="110"/>
    </row>
    <row r="3773" spans="1:1" x14ac:dyDescent="0.2">
      <c r="A3773" s="110"/>
    </row>
    <row r="3774" spans="1:1" x14ac:dyDescent="0.2">
      <c r="A3774" s="110"/>
    </row>
    <row r="3775" spans="1:1" x14ac:dyDescent="0.2">
      <c r="A3775" s="110"/>
    </row>
    <row r="3776" spans="1:1" x14ac:dyDescent="0.2">
      <c r="A3776" s="110"/>
    </row>
    <row r="3777" spans="1:1" x14ac:dyDescent="0.2">
      <c r="A3777" s="110"/>
    </row>
    <row r="3778" spans="1:1" x14ac:dyDescent="0.2">
      <c r="A3778" s="110"/>
    </row>
    <row r="3779" spans="1:1" x14ac:dyDescent="0.2">
      <c r="A3779" s="110"/>
    </row>
    <row r="3780" spans="1:1" x14ac:dyDescent="0.2">
      <c r="A3780" s="110"/>
    </row>
    <row r="3781" spans="1:1" x14ac:dyDescent="0.2">
      <c r="A3781" s="110"/>
    </row>
    <row r="3782" spans="1:1" x14ac:dyDescent="0.2">
      <c r="A3782" s="110"/>
    </row>
    <row r="3783" spans="1:1" x14ac:dyDescent="0.2">
      <c r="A3783" s="110"/>
    </row>
    <row r="3784" spans="1:1" x14ac:dyDescent="0.2">
      <c r="A3784" s="110"/>
    </row>
    <row r="3785" spans="1:1" x14ac:dyDescent="0.2">
      <c r="A3785" s="110"/>
    </row>
    <row r="3786" spans="1:1" x14ac:dyDescent="0.2">
      <c r="A3786" s="110"/>
    </row>
    <row r="3787" spans="1:1" x14ac:dyDescent="0.2">
      <c r="A3787" s="110"/>
    </row>
    <row r="3788" spans="1:1" x14ac:dyDescent="0.2">
      <c r="A3788" s="110"/>
    </row>
    <row r="3789" spans="1:1" x14ac:dyDescent="0.2">
      <c r="A3789" s="110"/>
    </row>
    <row r="3790" spans="1:1" x14ac:dyDescent="0.2">
      <c r="A3790" s="110"/>
    </row>
    <row r="3791" spans="1:1" x14ac:dyDescent="0.2">
      <c r="A3791" s="110"/>
    </row>
    <row r="3792" spans="1:1" x14ac:dyDescent="0.2">
      <c r="A3792" s="110"/>
    </row>
    <row r="3793" spans="1:1" x14ac:dyDescent="0.2">
      <c r="A3793" s="110"/>
    </row>
    <row r="3794" spans="1:1" x14ac:dyDescent="0.2">
      <c r="A3794" s="110"/>
    </row>
    <row r="3795" spans="1:1" x14ac:dyDescent="0.2">
      <c r="A3795" s="110"/>
    </row>
    <row r="3796" spans="1:1" x14ac:dyDescent="0.2">
      <c r="A3796" s="110"/>
    </row>
    <row r="3797" spans="1:1" x14ac:dyDescent="0.2">
      <c r="A3797" s="110"/>
    </row>
    <row r="3798" spans="1:1" x14ac:dyDescent="0.2">
      <c r="A3798" s="110"/>
    </row>
    <row r="3799" spans="1:1" x14ac:dyDescent="0.2">
      <c r="A3799" s="110"/>
    </row>
    <row r="3800" spans="1:1" x14ac:dyDescent="0.2">
      <c r="A3800" s="110"/>
    </row>
    <row r="3801" spans="1:1" x14ac:dyDescent="0.2">
      <c r="A3801" s="110"/>
    </row>
    <row r="3802" spans="1:1" x14ac:dyDescent="0.2">
      <c r="A3802" s="110"/>
    </row>
    <row r="3803" spans="1:1" x14ac:dyDescent="0.2">
      <c r="A3803" s="110"/>
    </row>
    <row r="3804" spans="1:1" x14ac:dyDescent="0.2">
      <c r="A3804" s="110"/>
    </row>
    <row r="3805" spans="1:1" x14ac:dyDescent="0.2">
      <c r="A3805" s="110"/>
    </row>
    <row r="3806" spans="1:1" x14ac:dyDescent="0.2">
      <c r="A3806" s="110"/>
    </row>
    <row r="3807" spans="1:1" x14ac:dyDescent="0.2">
      <c r="A3807" s="110"/>
    </row>
    <row r="3808" spans="1:1" x14ac:dyDescent="0.2">
      <c r="A3808" s="110"/>
    </row>
    <row r="3809" spans="1:1" x14ac:dyDescent="0.2">
      <c r="A3809" s="110"/>
    </row>
    <row r="3810" spans="1:1" x14ac:dyDescent="0.2">
      <c r="A3810" s="110"/>
    </row>
    <row r="3811" spans="1:1" x14ac:dyDescent="0.2">
      <c r="A3811" s="110"/>
    </row>
    <row r="3812" spans="1:1" x14ac:dyDescent="0.2">
      <c r="A3812" s="110"/>
    </row>
    <row r="3813" spans="1:1" x14ac:dyDescent="0.2">
      <c r="A3813" s="110"/>
    </row>
    <row r="3814" spans="1:1" x14ac:dyDescent="0.2">
      <c r="A3814" s="110"/>
    </row>
    <row r="3815" spans="1:1" x14ac:dyDescent="0.2">
      <c r="A3815" s="110"/>
    </row>
    <row r="3816" spans="1:1" x14ac:dyDescent="0.2">
      <c r="A3816" s="110"/>
    </row>
    <row r="3817" spans="1:1" x14ac:dyDescent="0.2">
      <c r="A3817" s="110"/>
    </row>
    <row r="3818" spans="1:1" x14ac:dyDescent="0.2">
      <c r="A3818" s="110"/>
    </row>
    <row r="3819" spans="1:1" x14ac:dyDescent="0.2">
      <c r="A3819" s="110"/>
    </row>
    <row r="3820" spans="1:1" x14ac:dyDescent="0.2">
      <c r="A3820" s="110"/>
    </row>
    <row r="3821" spans="1:1" x14ac:dyDescent="0.2">
      <c r="A3821" s="110"/>
    </row>
    <row r="3822" spans="1:1" x14ac:dyDescent="0.2">
      <c r="A3822" s="110"/>
    </row>
    <row r="3823" spans="1:1" x14ac:dyDescent="0.2">
      <c r="A3823" s="110"/>
    </row>
    <row r="3824" spans="1:1" x14ac:dyDescent="0.2">
      <c r="A3824" s="110"/>
    </row>
    <row r="3825" spans="1:1" x14ac:dyDescent="0.2">
      <c r="A3825" s="110"/>
    </row>
    <row r="3826" spans="1:1" x14ac:dyDescent="0.2">
      <c r="A3826" s="110"/>
    </row>
    <row r="3827" spans="1:1" x14ac:dyDescent="0.2">
      <c r="A3827" s="110"/>
    </row>
    <row r="3828" spans="1:1" x14ac:dyDescent="0.2">
      <c r="A3828" s="110"/>
    </row>
    <row r="3829" spans="1:1" x14ac:dyDescent="0.2">
      <c r="A3829" s="110"/>
    </row>
    <row r="3830" spans="1:1" x14ac:dyDescent="0.2">
      <c r="A3830" s="110"/>
    </row>
    <row r="3831" spans="1:1" x14ac:dyDescent="0.2">
      <c r="A3831" s="110"/>
    </row>
    <row r="3832" spans="1:1" x14ac:dyDescent="0.2">
      <c r="A3832" s="110"/>
    </row>
    <row r="3833" spans="1:1" x14ac:dyDescent="0.2">
      <c r="A3833" s="110"/>
    </row>
    <row r="3834" spans="1:1" x14ac:dyDescent="0.2">
      <c r="A3834" s="110"/>
    </row>
    <row r="3835" spans="1:1" x14ac:dyDescent="0.2">
      <c r="A3835" s="110"/>
    </row>
    <row r="3836" spans="1:1" x14ac:dyDescent="0.2">
      <c r="A3836" s="110"/>
    </row>
    <row r="3837" spans="1:1" x14ac:dyDescent="0.2">
      <c r="A3837" s="110"/>
    </row>
    <row r="3838" spans="1:1" x14ac:dyDescent="0.2">
      <c r="A3838" s="110"/>
    </row>
    <row r="3839" spans="1:1" x14ac:dyDescent="0.2">
      <c r="A3839" s="110"/>
    </row>
    <row r="3840" spans="1:1" x14ac:dyDescent="0.2">
      <c r="A3840" s="110"/>
    </row>
    <row r="3841" spans="1:1" x14ac:dyDescent="0.2">
      <c r="A3841" s="110"/>
    </row>
    <row r="3842" spans="1:1" x14ac:dyDescent="0.2">
      <c r="A3842" s="110"/>
    </row>
    <row r="3843" spans="1:1" x14ac:dyDescent="0.2">
      <c r="A3843" s="110"/>
    </row>
    <row r="3844" spans="1:1" x14ac:dyDescent="0.2">
      <c r="A3844" s="110"/>
    </row>
    <row r="3845" spans="1:1" x14ac:dyDescent="0.2">
      <c r="A3845" s="110"/>
    </row>
    <row r="3846" spans="1:1" x14ac:dyDescent="0.2">
      <c r="A3846" s="110"/>
    </row>
    <row r="3847" spans="1:1" x14ac:dyDescent="0.2">
      <c r="A3847" s="110"/>
    </row>
    <row r="3848" spans="1:1" x14ac:dyDescent="0.2">
      <c r="A3848" s="110"/>
    </row>
    <row r="3849" spans="1:1" x14ac:dyDescent="0.2">
      <c r="A3849" s="110"/>
    </row>
    <row r="3850" spans="1:1" x14ac:dyDescent="0.2">
      <c r="A3850" s="110"/>
    </row>
    <row r="3851" spans="1:1" x14ac:dyDescent="0.2">
      <c r="A3851" s="110"/>
    </row>
    <row r="3852" spans="1:1" x14ac:dyDescent="0.2">
      <c r="A3852" s="110"/>
    </row>
    <row r="3853" spans="1:1" x14ac:dyDescent="0.2">
      <c r="A3853" s="110"/>
    </row>
    <row r="3854" spans="1:1" x14ac:dyDescent="0.2">
      <c r="A3854" s="110"/>
    </row>
    <row r="3855" spans="1:1" x14ac:dyDescent="0.2">
      <c r="A3855" s="110"/>
    </row>
    <row r="3856" spans="1:1" x14ac:dyDescent="0.2">
      <c r="A3856" s="110"/>
    </row>
    <row r="3857" spans="1:1" x14ac:dyDescent="0.2">
      <c r="A3857" s="110"/>
    </row>
    <row r="3858" spans="1:1" x14ac:dyDescent="0.2">
      <c r="A3858" s="110"/>
    </row>
    <row r="3859" spans="1:1" x14ac:dyDescent="0.2">
      <c r="A3859" s="110"/>
    </row>
    <row r="3860" spans="1:1" x14ac:dyDescent="0.2">
      <c r="A3860" s="110"/>
    </row>
    <row r="3861" spans="1:1" x14ac:dyDescent="0.2">
      <c r="A3861" s="110"/>
    </row>
    <row r="3862" spans="1:1" x14ac:dyDescent="0.2">
      <c r="A3862" s="110"/>
    </row>
    <row r="3863" spans="1:1" x14ac:dyDescent="0.2">
      <c r="A3863" s="110"/>
    </row>
    <row r="3864" spans="1:1" x14ac:dyDescent="0.2">
      <c r="A3864" s="110"/>
    </row>
    <row r="3865" spans="1:1" x14ac:dyDescent="0.2">
      <c r="A3865" s="110"/>
    </row>
    <row r="3866" spans="1:1" x14ac:dyDescent="0.2">
      <c r="A3866" s="110"/>
    </row>
    <row r="3867" spans="1:1" x14ac:dyDescent="0.2">
      <c r="A3867" s="110"/>
    </row>
    <row r="3868" spans="1:1" x14ac:dyDescent="0.2">
      <c r="A3868" s="110"/>
    </row>
    <row r="3869" spans="1:1" x14ac:dyDescent="0.2">
      <c r="A3869" s="110"/>
    </row>
    <row r="3870" spans="1:1" x14ac:dyDescent="0.2">
      <c r="A3870" s="110"/>
    </row>
    <row r="3871" spans="1:1" x14ac:dyDescent="0.2">
      <c r="A3871" s="110"/>
    </row>
    <row r="3872" spans="1:1" x14ac:dyDescent="0.2">
      <c r="A3872" s="110"/>
    </row>
    <row r="3873" spans="1:1" x14ac:dyDescent="0.2">
      <c r="A3873" s="110"/>
    </row>
    <row r="3874" spans="1:1" x14ac:dyDescent="0.2">
      <c r="A3874" s="110"/>
    </row>
    <row r="3875" spans="1:1" x14ac:dyDescent="0.2">
      <c r="A3875" s="110"/>
    </row>
    <row r="3876" spans="1:1" x14ac:dyDescent="0.2">
      <c r="A3876" s="110"/>
    </row>
    <row r="3877" spans="1:1" x14ac:dyDescent="0.2">
      <c r="A3877" s="110"/>
    </row>
    <row r="3878" spans="1:1" x14ac:dyDescent="0.2">
      <c r="A3878" s="110"/>
    </row>
    <row r="3879" spans="1:1" x14ac:dyDescent="0.2">
      <c r="A3879" s="110"/>
    </row>
    <row r="3880" spans="1:1" x14ac:dyDescent="0.2">
      <c r="A3880" s="110"/>
    </row>
    <row r="3881" spans="1:1" x14ac:dyDescent="0.2">
      <c r="A3881" s="110"/>
    </row>
    <row r="3882" spans="1:1" x14ac:dyDescent="0.2">
      <c r="A3882" s="110"/>
    </row>
    <row r="3883" spans="1:1" x14ac:dyDescent="0.2">
      <c r="A3883" s="110"/>
    </row>
    <row r="3884" spans="1:1" x14ac:dyDescent="0.2">
      <c r="A3884" s="110"/>
    </row>
    <row r="3885" spans="1:1" x14ac:dyDescent="0.2">
      <c r="A3885" s="110"/>
    </row>
    <row r="3886" spans="1:1" x14ac:dyDescent="0.2">
      <c r="A3886" s="110"/>
    </row>
    <row r="3887" spans="1:1" x14ac:dyDescent="0.2">
      <c r="A3887" s="110"/>
    </row>
    <row r="3888" spans="1:1" x14ac:dyDescent="0.2">
      <c r="A3888" s="110"/>
    </row>
    <row r="3889" spans="1:1" x14ac:dyDescent="0.2">
      <c r="A3889" s="110"/>
    </row>
    <row r="3890" spans="1:1" x14ac:dyDescent="0.2">
      <c r="A3890" s="110"/>
    </row>
    <row r="3891" spans="1:1" x14ac:dyDescent="0.2">
      <c r="A3891" s="110"/>
    </row>
    <row r="3892" spans="1:1" x14ac:dyDescent="0.2">
      <c r="A3892" s="110"/>
    </row>
    <row r="3893" spans="1:1" x14ac:dyDescent="0.2">
      <c r="A3893" s="110"/>
    </row>
    <row r="3894" spans="1:1" x14ac:dyDescent="0.2">
      <c r="A3894" s="110"/>
    </row>
    <row r="3895" spans="1:1" x14ac:dyDescent="0.2">
      <c r="A3895" s="110"/>
    </row>
    <row r="3896" spans="1:1" x14ac:dyDescent="0.2">
      <c r="A3896" s="110"/>
    </row>
    <row r="3897" spans="1:1" x14ac:dyDescent="0.2">
      <c r="A3897" s="110"/>
    </row>
    <row r="3898" spans="1:1" x14ac:dyDescent="0.2">
      <c r="A3898" s="110"/>
    </row>
    <row r="3899" spans="1:1" x14ac:dyDescent="0.2">
      <c r="A3899" s="110"/>
    </row>
    <row r="3900" spans="1:1" x14ac:dyDescent="0.2">
      <c r="A3900" s="110"/>
    </row>
    <row r="3901" spans="1:1" x14ac:dyDescent="0.2">
      <c r="A3901" s="110"/>
    </row>
    <row r="3902" spans="1:1" x14ac:dyDescent="0.2">
      <c r="A3902" s="110"/>
    </row>
    <row r="3903" spans="1:1" x14ac:dyDescent="0.2">
      <c r="A3903" s="110"/>
    </row>
    <row r="3904" spans="1:1" x14ac:dyDescent="0.2">
      <c r="A3904" s="110"/>
    </row>
    <row r="3905" spans="1:1" x14ac:dyDescent="0.2">
      <c r="A3905" s="110"/>
    </row>
    <row r="3906" spans="1:1" x14ac:dyDescent="0.2">
      <c r="A3906" s="110"/>
    </row>
    <row r="3907" spans="1:1" x14ac:dyDescent="0.2">
      <c r="A3907" s="110"/>
    </row>
    <row r="3908" spans="1:1" x14ac:dyDescent="0.2">
      <c r="A3908" s="110"/>
    </row>
    <row r="3909" spans="1:1" x14ac:dyDescent="0.2">
      <c r="A3909" s="110"/>
    </row>
    <row r="3910" spans="1:1" x14ac:dyDescent="0.2">
      <c r="A3910" s="110"/>
    </row>
    <row r="3911" spans="1:1" x14ac:dyDescent="0.2">
      <c r="A3911" s="110"/>
    </row>
    <row r="3912" spans="1:1" x14ac:dyDescent="0.2">
      <c r="A3912" s="110"/>
    </row>
    <row r="3913" spans="1:1" x14ac:dyDescent="0.2">
      <c r="A3913" s="110"/>
    </row>
    <row r="3914" spans="1:1" x14ac:dyDescent="0.2">
      <c r="A3914" s="110"/>
    </row>
    <row r="3915" spans="1:1" x14ac:dyDescent="0.2">
      <c r="A3915" s="110"/>
    </row>
    <row r="3916" spans="1:1" x14ac:dyDescent="0.2">
      <c r="A3916" s="110"/>
    </row>
    <row r="3917" spans="1:1" x14ac:dyDescent="0.2">
      <c r="A3917" s="110"/>
    </row>
    <row r="3918" spans="1:1" x14ac:dyDescent="0.2">
      <c r="A3918" s="110"/>
    </row>
    <row r="3919" spans="1:1" x14ac:dyDescent="0.2">
      <c r="A3919" s="110"/>
    </row>
    <row r="3920" spans="1:1" x14ac:dyDescent="0.2">
      <c r="A3920" s="110"/>
    </row>
    <row r="3921" spans="1:1" x14ac:dyDescent="0.2">
      <c r="A3921" s="110"/>
    </row>
    <row r="3922" spans="1:1" x14ac:dyDescent="0.2">
      <c r="A3922" s="110"/>
    </row>
    <row r="3923" spans="1:1" x14ac:dyDescent="0.2">
      <c r="A3923" s="110"/>
    </row>
    <row r="3924" spans="1:1" x14ac:dyDescent="0.2">
      <c r="A3924" s="110"/>
    </row>
    <row r="3925" spans="1:1" x14ac:dyDescent="0.2">
      <c r="A3925" s="110"/>
    </row>
    <row r="3926" spans="1:1" x14ac:dyDescent="0.2">
      <c r="A3926" s="110"/>
    </row>
    <row r="3927" spans="1:1" x14ac:dyDescent="0.2">
      <c r="A3927" s="110"/>
    </row>
    <row r="3928" spans="1:1" x14ac:dyDescent="0.2">
      <c r="A3928" s="110"/>
    </row>
    <row r="3929" spans="1:1" x14ac:dyDescent="0.2">
      <c r="A3929" s="110"/>
    </row>
    <row r="3930" spans="1:1" x14ac:dyDescent="0.2">
      <c r="A3930" s="110"/>
    </row>
    <row r="3931" spans="1:1" x14ac:dyDescent="0.2">
      <c r="A3931" s="110"/>
    </row>
    <row r="3932" spans="1:1" x14ac:dyDescent="0.2">
      <c r="A3932" s="110"/>
    </row>
    <row r="3933" spans="1:1" x14ac:dyDescent="0.2">
      <c r="A3933" s="110"/>
    </row>
    <row r="3934" spans="1:1" x14ac:dyDescent="0.2">
      <c r="A3934" s="110"/>
    </row>
    <row r="3935" spans="1:1" x14ac:dyDescent="0.2">
      <c r="A3935" s="110"/>
    </row>
    <row r="3936" spans="1:1" x14ac:dyDescent="0.2">
      <c r="A3936" s="110"/>
    </row>
    <row r="3937" spans="1:1" x14ac:dyDescent="0.2">
      <c r="A3937" s="110"/>
    </row>
    <row r="3938" spans="1:1" x14ac:dyDescent="0.2">
      <c r="A3938" s="110"/>
    </row>
    <row r="3939" spans="1:1" x14ac:dyDescent="0.2">
      <c r="A3939" s="110"/>
    </row>
    <row r="3940" spans="1:1" x14ac:dyDescent="0.2">
      <c r="A3940" s="110"/>
    </row>
    <row r="3941" spans="1:1" x14ac:dyDescent="0.2">
      <c r="A3941" s="110"/>
    </row>
    <row r="3942" spans="1:1" x14ac:dyDescent="0.2">
      <c r="A3942" s="110"/>
    </row>
    <row r="3943" spans="1:1" x14ac:dyDescent="0.2">
      <c r="A3943" s="110"/>
    </row>
    <row r="3944" spans="1:1" x14ac:dyDescent="0.2">
      <c r="A3944" s="110"/>
    </row>
    <row r="3945" spans="1:1" x14ac:dyDescent="0.2">
      <c r="A3945" s="110"/>
    </row>
    <row r="3946" spans="1:1" x14ac:dyDescent="0.2">
      <c r="A3946" s="110"/>
    </row>
    <row r="3947" spans="1:1" x14ac:dyDescent="0.2">
      <c r="A3947" s="110"/>
    </row>
    <row r="3948" spans="1:1" x14ac:dyDescent="0.2">
      <c r="A3948" s="110"/>
    </row>
    <row r="3949" spans="1:1" x14ac:dyDescent="0.2">
      <c r="A3949" s="110"/>
    </row>
    <row r="3950" spans="1:1" x14ac:dyDescent="0.2">
      <c r="A3950" s="110"/>
    </row>
    <row r="3951" spans="1:1" x14ac:dyDescent="0.2">
      <c r="A3951" s="110"/>
    </row>
    <row r="3952" spans="1:1" x14ac:dyDescent="0.2">
      <c r="A3952" s="110"/>
    </row>
    <row r="3953" spans="1:1" x14ac:dyDescent="0.2">
      <c r="A3953" s="110"/>
    </row>
    <row r="3954" spans="1:1" x14ac:dyDescent="0.2">
      <c r="A3954" s="110"/>
    </row>
    <row r="3955" spans="1:1" x14ac:dyDescent="0.2">
      <c r="A3955" s="110"/>
    </row>
    <row r="3956" spans="1:1" x14ac:dyDescent="0.2">
      <c r="A3956" s="110"/>
    </row>
    <row r="3957" spans="1:1" x14ac:dyDescent="0.2">
      <c r="A3957" s="110"/>
    </row>
    <row r="3958" spans="1:1" x14ac:dyDescent="0.2">
      <c r="A3958" s="110"/>
    </row>
    <row r="3959" spans="1:1" x14ac:dyDescent="0.2">
      <c r="A3959" s="110"/>
    </row>
    <row r="3960" spans="1:1" x14ac:dyDescent="0.2">
      <c r="A3960" s="110"/>
    </row>
    <row r="3961" spans="1:1" x14ac:dyDescent="0.2">
      <c r="A3961" s="110"/>
    </row>
    <row r="3962" spans="1:1" x14ac:dyDescent="0.2">
      <c r="A3962" s="110"/>
    </row>
    <row r="3963" spans="1:1" x14ac:dyDescent="0.2">
      <c r="A3963" s="110"/>
    </row>
    <row r="3964" spans="1:1" x14ac:dyDescent="0.2">
      <c r="A3964" s="110"/>
    </row>
    <row r="3965" spans="1:1" x14ac:dyDescent="0.2">
      <c r="A3965" s="110"/>
    </row>
    <row r="3966" spans="1:1" x14ac:dyDescent="0.2">
      <c r="A3966" s="110"/>
    </row>
    <row r="3967" spans="1:1" x14ac:dyDescent="0.2">
      <c r="A3967" s="110"/>
    </row>
    <row r="3968" spans="1:1" x14ac:dyDescent="0.2">
      <c r="A3968" s="110"/>
    </row>
    <row r="3969" spans="1:1" x14ac:dyDescent="0.2">
      <c r="A3969" s="110"/>
    </row>
    <row r="3970" spans="1:1" x14ac:dyDescent="0.2">
      <c r="A3970" s="110"/>
    </row>
    <row r="3971" spans="1:1" x14ac:dyDescent="0.2">
      <c r="A3971" s="110"/>
    </row>
    <row r="3972" spans="1:1" x14ac:dyDescent="0.2">
      <c r="A3972" s="110"/>
    </row>
    <row r="3973" spans="1:1" x14ac:dyDescent="0.2">
      <c r="A3973" s="110"/>
    </row>
    <row r="3974" spans="1:1" x14ac:dyDescent="0.2">
      <c r="A3974" s="110"/>
    </row>
    <row r="3975" spans="1:1" x14ac:dyDescent="0.2">
      <c r="A3975" s="110"/>
    </row>
    <row r="3976" spans="1:1" x14ac:dyDescent="0.2">
      <c r="A3976" s="110"/>
    </row>
    <row r="3977" spans="1:1" x14ac:dyDescent="0.2">
      <c r="A3977" s="110"/>
    </row>
    <row r="3978" spans="1:1" x14ac:dyDescent="0.2">
      <c r="A3978" s="110"/>
    </row>
    <row r="3979" spans="1:1" x14ac:dyDescent="0.2">
      <c r="A3979" s="110"/>
    </row>
    <row r="3980" spans="1:1" x14ac:dyDescent="0.2">
      <c r="A3980" s="110"/>
    </row>
    <row r="3981" spans="1:1" x14ac:dyDescent="0.2">
      <c r="A3981" s="110"/>
    </row>
    <row r="3982" spans="1:1" x14ac:dyDescent="0.2">
      <c r="A3982" s="110"/>
    </row>
    <row r="3983" spans="1:1" x14ac:dyDescent="0.2">
      <c r="A3983" s="110"/>
    </row>
    <row r="3984" spans="1:1" x14ac:dyDescent="0.2">
      <c r="A3984" s="110"/>
    </row>
    <row r="3985" spans="1:1" x14ac:dyDescent="0.2">
      <c r="A3985" s="110"/>
    </row>
    <row r="3986" spans="1:1" x14ac:dyDescent="0.2">
      <c r="A3986" s="110"/>
    </row>
    <row r="3987" spans="1:1" x14ac:dyDescent="0.2">
      <c r="A3987" s="110"/>
    </row>
    <row r="3988" spans="1:1" x14ac:dyDescent="0.2">
      <c r="A3988" s="110"/>
    </row>
    <row r="3989" spans="1:1" x14ac:dyDescent="0.2">
      <c r="A3989" s="110"/>
    </row>
    <row r="3990" spans="1:1" x14ac:dyDescent="0.2">
      <c r="A3990" s="110"/>
    </row>
    <row r="3991" spans="1:1" x14ac:dyDescent="0.2">
      <c r="A3991" s="110"/>
    </row>
    <row r="3992" spans="1:1" x14ac:dyDescent="0.2">
      <c r="A3992" s="110"/>
    </row>
    <row r="3993" spans="1:1" x14ac:dyDescent="0.2">
      <c r="A3993" s="110"/>
    </row>
    <row r="3994" spans="1:1" x14ac:dyDescent="0.2">
      <c r="A3994" s="110"/>
    </row>
    <row r="3995" spans="1:1" x14ac:dyDescent="0.2">
      <c r="A3995" s="110"/>
    </row>
    <row r="3996" spans="1:1" x14ac:dyDescent="0.2">
      <c r="A3996" s="110"/>
    </row>
    <row r="3997" spans="1:1" x14ac:dyDescent="0.2">
      <c r="A3997" s="110"/>
    </row>
    <row r="3998" spans="1:1" x14ac:dyDescent="0.2">
      <c r="A3998" s="110"/>
    </row>
    <row r="3999" spans="1:1" x14ac:dyDescent="0.2">
      <c r="A3999" s="110"/>
    </row>
    <row r="4000" spans="1:1" x14ac:dyDescent="0.2">
      <c r="A4000" s="110"/>
    </row>
    <row r="4001" spans="1:1" x14ac:dyDescent="0.2">
      <c r="A4001" s="110"/>
    </row>
    <row r="4002" spans="1:1" x14ac:dyDescent="0.2">
      <c r="A4002" s="110"/>
    </row>
    <row r="4003" spans="1:1" x14ac:dyDescent="0.2">
      <c r="A4003" s="110"/>
    </row>
    <row r="4004" spans="1:1" x14ac:dyDescent="0.2">
      <c r="A4004" s="110"/>
    </row>
    <row r="4005" spans="1:1" x14ac:dyDescent="0.2">
      <c r="A4005" s="110"/>
    </row>
    <row r="4006" spans="1:1" x14ac:dyDescent="0.2">
      <c r="A4006" s="110"/>
    </row>
    <row r="4007" spans="1:1" x14ac:dyDescent="0.2">
      <c r="A4007" s="110"/>
    </row>
    <row r="4008" spans="1:1" x14ac:dyDescent="0.2">
      <c r="A4008" s="110"/>
    </row>
    <row r="4009" spans="1:1" x14ac:dyDescent="0.2">
      <c r="A4009" s="110"/>
    </row>
    <row r="4010" spans="1:1" x14ac:dyDescent="0.2">
      <c r="A4010" s="110"/>
    </row>
    <row r="4011" spans="1:1" x14ac:dyDescent="0.2">
      <c r="A4011" s="110"/>
    </row>
    <row r="4012" spans="1:1" x14ac:dyDescent="0.2">
      <c r="A4012" s="110"/>
    </row>
    <row r="4013" spans="1:1" x14ac:dyDescent="0.2">
      <c r="A4013" s="110"/>
    </row>
    <row r="4014" spans="1:1" x14ac:dyDescent="0.2">
      <c r="A4014" s="110"/>
    </row>
    <row r="4015" spans="1:1" x14ac:dyDescent="0.2">
      <c r="A4015" s="110"/>
    </row>
    <row r="4016" spans="1:1" x14ac:dyDescent="0.2">
      <c r="A4016" s="110"/>
    </row>
    <row r="4017" spans="1:1" x14ac:dyDescent="0.2">
      <c r="A4017" s="110"/>
    </row>
    <row r="4018" spans="1:1" x14ac:dyDescent="0.2">
      <c r="A4018" s="110"/>
    </row>
    <row r="4019" spans="1:1" x14ac:dyDescent="0.2">
      <c r="A4019" s="110"/>
    </row>
    <row r="4020" spans="1:1" x14ac:dyDescent="0.2">
      <c r="A4020" s="110"/>
    </row>
    <row r="4021" spans="1:1" x14ac:dyDescent="0.2">
      <c r="A4021" s="110"/>
    </row>
    <row r="4022" spans="1:1" x14ac:dyDescent="0.2">
      <c r="A4022" s="110"/>
    </row>
    <row r="4023" spans="1:1" x14ac:dyDescent="0.2">
      <c r="A4023" s="110"/>
    </row>
    <row r="4024" spans="1:1" x14ac:dyDescent="0.2">
      <c r="A4024" s="110"/>
    </row>
    <row r="4025" spans="1:1" x14ac:dyDescent="0.2">
      <c r="A4025" s="110"/>
    </row>
    <row r="4026" spans="1:1" x14ac:dyDescent="0.2">
      <c r="A4026" s="110"/>
    </row>
    <row r="4027" spans="1:1" x14ac:dyDescent="0.2">
      <c r="A4027" s="110"/>
    </row>
    <row r="4028" spans="1:1" x14ac:dyDescent="0.2">
      <c r="A4028" s="110"/>
    </row>
    <row r="4029" spans="1:1" x14ac:dyDescent="0.2">
      <c r="A4029" s="110"/>
    </row>
    <row r="4030" spans="1:1" x14ac:dyDescent="0.2">
      <c r="A4030" s="110"/>
    </row>
    <row r="4031" spans="1:1" x14ac:dyDescent="0.2">
      <c r="A4031" s="110"/>
    </row>
    <row r="4032" spans="1:1" x14ac:dyDescent="0.2">
      <c r="A4032" s="110"/>
    </row>
    <row r="4033" spans="1:1" x14ac:dyDescent="0.2">
      <c r="A4033" s="110"/>
    </row>
    <row r="4034" spans="1:1" x14ac:dyDescent="0.2">
      <c r="A4034" s="110"/>
    </row>
    <row r="4035" spans="1:1" x14ac:dyDescent="0.2">
      <c r="A4035" s="110"/>
    </row>
    <row r="4036" spans="1:1" x14ac:dyDescent="0.2">
      <c r="A4036" s="110"/>
    </row>
    <row r="4037" spans="1:1" x14ac:dyDescent="0.2">
      <c r="A4037" s="110"/>
    </row>
    <row r="4038" spans="1:1" x14ac:dyDescent="0.2">
      <c r="A4038" s="110"/>
    </row>
    <row r="4039" spans="1:1" x14ac:dyDescent="0.2">
      <c r="A4039" s="110"/>
    </row>
    <row r="4040" spans="1:1" x14ac:dyDescent="0.2">
      <c r="A4040" s="110"/>
    </row>
    <row r="4041" spans="1:1" x14ac:dyDescent="0.2">
      <c r="A4041" s="110"/>
    </row>
    <row r="4042" spans="1:1" x14ac:dyDescent="0.2">
      <c r="A4042" s="110"/>
    </row>
    <row r="4043" spans="1:1" x14ac:dyDescent="0.2">
      <c r="A4043" s="110"/>
    </row>
    <row r="4044" spans="1:1" x14ac:dyDescent="0.2">
      <c r="A4044" s="110"/>
    </row>
    <row r="4045" spans="1:1" x14ac:dyDescent="0.2">
      <c r="A4045" s="110"/>
    </row>
    <row r="4046" spans="1:1" x14ac:dyDescent="0.2">
      <c r="A4046" s="110"/>
    </row>
    <row r="4047" spans="1:1" x14ac:dyDescent="0.2">
      <c r="A4047" s="110"/>
    </row>
    <row r="4048" spans="1:1" x14ac:dyDescent="0.2">
      <c r="A4048" s="110"/>
    </row>
    <row r="4049" spans="1:1" x14ac:dyDescent="0.2">
      <c r="A4049" s="110"/>
    </row>
    <row r="4050" spans="1:1" x14ac:dyDescent="0.2">
      <c r="A4050" s="110"/>
    </row>
    <row r="4051" spans="1:1" x14ac:dyDescent="0.2">
      <c r="A4051" s="110"/>
    </row>
    <row r="4052" spans="1:1" x14ac:dyDescent="0.2">
      <c r="A4052" s="110"/>
    </row>
    <row r="4053" spans="1:1" x14ac:dyDescent="0.2">
      <c r="A4053" s="110"/>
    </row>
    <row r="4054" spans="1:1" x14ac:dyDescent="0.2">
      <c r="A4054" s="110"/>
    </row>
    <row r="4055" spans="1:1" x14ac:dyDescent="0.2">
      <c r="A4055" s="110"/>
    </row>
    <row r="4056" spans="1:1" x14ac:dyDescent="0.2">
      <c r="A4056" s="110"/>
    </row>
    <row r="4057" spans="1:1" x14ac:dyDescent="0.2">
      <c r="A4057" s="110"/>
    </row>
    <row r="4058" spans="1:1" x14ac:dyDescent="0.2">
      <c r="A4058" s="110"/>
    </row>
    <row r="4059" spans="1:1" x14ac:dyDescent="0.2">
      <c r="A4059" s="110"/>
    </row>
    <row r="4060" spans="1:1" x14ac:dyDescent="0.2">
      <c r="A4060" s="110"/>
    </row>
    <row r="4061" spans="1:1" x14ac:dyDescent="0.2">
      <c r="A4061" s="110"/>
    </row>
    <row r="4062" spans="1:1" x14ac:dyDescent="0.2">
      <c r="A4062" s="110"/>
    </row>
    <row r="4063" spans="1:1" x14ac:dyDescent="0.2">
      <c r="A4063" s="110"/>
    </row>
    <row r="4064" spans="1:1" x14ac:dyDescent="0.2">
      <c r="A4064" s="110"/>
    </row>
    <row r="4065" spans="1:1" x14ac:dyDescent="0.2">
      <c r="A4065" s="110"/>
    </row>
    <row r="4066" spans="1:1" x14ac:dyDescent="0.2">
      <c r="A4066" s="110"/>
    </row>
    <row r="4067" spans="1:1" x14ac:dyDescent="0.2">
      <c r="A4067" s="110"/>
    </row>
    <row r="4068" spans="1:1" x14ac:dyDescent="0.2">
      <c r="A4068" s="110"/>
    </row>
    <row r="4069" spans="1:1" x14ac:dyDescent="0.2">
      <c r="A4069" s="110"/>
    </row>
    <row r="4070" spans="1:1" x14ac:dyDescent="0.2">
      <c r="A4070" s="110"/>
    </row>
    <row r="4071" spans="1:1" x14ac:dyDescent="0.2">
      <c r="A4071" s="110"/>
    </row>
    <row r="4072" spans="1:1" x14ac:dyDescent="0.2">
      <c r="A4072" s="110"/>
    </row>
    <row r="4073" spans="1:1" x14ac:dyDescent="0.2">
      <c r="A4073" s="110"/>
    </row>
    <row r="4074" spans="1:1" x14ac:dyDescent="0.2">
      <c r="A4074" s="110"/>
    </row>
    <row r="4075" spans="1:1" x14ac:dyDescent="0.2">
      <c r="A4075" s="110"/>
    </row>
    <row r="4076" spans="1:1" x14ac:dyDescent="0.2">
      <c r="A4076" s="110"/>
    </row>
    <row r="4077" spans="1:1" x14ac:dyDescent="0.2">
      <c r="A4077" s="110"/>
    </row>
    <row r="4078" spans="1:1" x14ac:dyDescent="0.2">
      <c r="A4078" s="110"/>
    </row>
    <row r="4079" spans="1:1" x14ac:dyDescent="0.2">
      <c r="A4079" s="110"/>
    </row>
    <row r="4080" spans="1:1" x14ac:dyDescent="0.2">
      <c r="A4080" s="110"/>
    </row>
    <row r="4081" spans="1:1" x14ac:dyDescent="0.2">
      <c r="A4081" s="110"/>
    </row>
    <row r="4082" spans="1:1" x14ac:dyDescent="0.2">
      <c r="A4082" s="110"/>
    </row>
    <row r="4083" spans="1:1" x14ac:dyDescent="0.2">
      <c r="A4083" s="110"/>
    </row>
    <row r="4084" spans="1:1" x14ac:dyDescent="0.2">
      <c r="A4084" s="110"/>
    </row>
    <row r="4085" spans="1:1" x14ac:dyDescent="0.2">
      <c r="A4085" s="110"/>
    </row>
    <row r="4086" spans="1:1" x14ac:dyDescent="0.2">
      <c r="A4086" s="110"/>
    </row>
    <row r="4087" spans="1:1" x14ac:dyDescent="0.2">
      <c r="A4087" s="110"/>
    </row>
    <row r="4088" spans="1:1" x14ac:dyDescent="0.2">
      <c r="A4088" s="110"/>
    </row>
    <row r="4089" spans="1:1" x14ac:dyDescent="0.2">
      <c r="A4089" s="110"/>
    </row>
    <row r="4090" spans="1:1" x14ac:dyDescent="0.2">
      <c r="A4090" s="110"/>
    </row>
    <row r="4091" spans="1:1" x14ac:dyDescent="0.2">
      <c r="A4091" s="110"/>
    </row>
    <row r="4092" spans="1:1" x14ac:dyDescent="0.2">
      <c r="A4092" s="110"/>
    </row>
    <row r="4093" spans="1:1" x14ac:dyDescent="0.2">
      <c r="A4093" s="110"/>
    </row>
    <row r="4094" spans="1:1" x14ac:dyDescent="0.2">
      <c r="A4094" s="110"/>
    </row>
    <row r="4095" spans="1:1" x14ac:dyDescent="0.2">
      <c r="A4095" s="110"/>
    </row>
    <row r="4096" spans="1:1" x14ac:dyDescent="0.2">
      <c r="A4096" s="110"/>
    </row>
    <row r="4097" spans="1:1" x14ac:dyDescent="0.2">
      <c r="A4097" s="110"/>
    </row>
    <row r="4098" spans="1:1" x14ac:dyDescent="0.2">
      <c r="A4098" s="110"/>
    </row>
    <row r="4099" spans="1:1" x14ac:dyDescent="0.2">
      <c r="A4099" s="110"/>
    </row>
    <row r="4100" spans="1:1" x14ac:dyDescent="0.2">
      <c r="A4100" s="110"/>
    </row>
    <row r="4101" spans="1:1" x14ac:dyDescent="0.2">
      <c r="A4101" s="110"/>
    </row>
    <row r="4102" spans="1:1" x14ac:dyDescent="0.2">
      <c r="A4102" s="110"/>
    </row>
    <row r="4103" spans="1:1" x14ac:dyDescent="0.2">
      <c r="A4103" s="110"/>
    </row>
    <row r="4104" spans="1:1" x14ac:dyDescent="0.2">
      <c r="A4104" s="110"/>
    </row>
    <row r="4105" spans="1:1" x14ac:dyDescent="0.2">
      <c r="A4105" s="110"/>
    </row>
    <row r="4106" spans="1:1" x14ac:dyDescent="0.2">
      <c r="A4106" s="110"/>
    </row>
    <row r="4107" spans="1:1" x14ac:dyDescent="0.2">
      <c r="A4107" s="110"/>
    </row>
    <row r="4108" spans="1:1" x14ac:dyDescent="0.2">
      <c r="A4108" s="110"/>
    </row>
    <row r="4109" spans="1:1" x14ac:dyDescent="0.2">
      <c r="A4109" s="110"/>
    </row>
    <row r="4110" spans="1:1" x14ac:dyDescent="0.2">
      <c r="A4110" s="110"/>
    </row>
    <row r="4111" spans="1:1" x14ac:dyDescent="0.2">
      <c r="A4111" s="110"/>
    </row>
    <row r="4112" spans="1:1" x14ac:dyDescent="0.2">
      <c r="A4112" s="110"/>
    </row>
    <row r="4113" spans="1:1" x14ac:dyDescent="0.2">
      <c r="A4113" s="110"/>
    </row>
    <row r="4114" spans="1:1" x14ac:dyDescent="0.2">
      <c r="A4114" s="110"/>
    </row>
    <row r="4115" spans="1:1" x14ac:dyDescent="0.2">
      <c r="A4115" s="110"/>
    </row>
    <row r="4116" spans="1:1" x14ac:dyDescent="0.2">
      <c r="A4116" s="110"/>
    </row>
    <row r="4117" spans="1:1" x14ac:dyDescent="0.2">
      <c r="A4117" s="110"/>
    </row>
    <row r="4118" spans="1:1" x14ac:dyDescent="0.2">
      <c r="A4118" s="110"/>
    </row>
    <row r="4119" spans="1:1" x14ac:dyDescent="0.2">
      <c r="A4119" s="110"/>
    </row>
    <row r="4120" spans="1:1" x14ac:dyDescent="0.2">
      <c r="A4120" s="110"/>
    </row>
    <row r="4121" spans="1:1" x14ac:dyDescent="0.2">
      <c r="A4121" s="110"/>
    </row>
    <row r="4122" spans="1:1" x14ac:dyDescent="0.2">
      <c r="A4122" s="110"/>
    </row>
    <row r="4123" spans="1:1" x14ac:dyDescent="0.2">
      <c r="A4123" s="110"/>
    </row>
    <row r="4124" spans="1:1" x14ac:dyDescent="0.2">
      <c r="A4124" s="110"/>
    </row>
    <row r="4125" spans="1:1" x14ac:dyDescent="0.2">
      <c r="A4125" s="110"/>
    </row>
    <row r="4126" spans="1:1" x14ac:dyDescent="0.2">
      <c r="A4126" s="110"/>
    </row>
    <row r="4127" spans="1:1" x14ac:dyDescent="0.2">
      <c r="A4127" s="110"/>
    </row>
    <row r="4128" spans="1:1" x14ac:dyDescent="0.2">
      <c r="A4128" s="110"/>
    </row>
    <row r="4129" spans="1:1" x14ac:dyDescent="0.2">
      <c r="A4129" s="110"/>
    </row>
    <row r="4130" spans="1:1" x14ac:dyDescent="0.2">
      <c r="A4130" s="110"/>
    </row>
    <row r="4131" spans="1:1" x14ac:dyDescent="0.2">
      <c r="A4131" s="110"/>
    </row>
    <row r="4132" spans="1:1" x14ac:dyDescent="0.2">
      <c r="A4132" s="110"/>
    </row>
    <row r="4133" spans="1:1" x14ac:dyDescent="0.2">
      <c r="A4133" s="110"/>
    </row>
    <row r="4134" spans="1:1" x14ac:dyDescent="0.2">
      <c r="A4134" s="110"/>
    </row>
    <row r="4135" spans="1:1" x14ac:dyDescent="0.2">
      <c r="A4135" s="110"/>
    </row>
    <row r="4136" spans="1:1" x14ac:dyDescent="0.2">
      <c r="A4136" s="110"/>
    </row>
    <row r="4137" spans="1:1" x14ac:dyDescent="0.2">
      <c r="A4137" s="110"/>
    </row>
    <row r="4138" spans="1:1" x14ac:dyDescent="0.2">
      <c r="A4138" s="110"/>
    </row>
    <row r="4139" spans="1:1" x14ac:dyDescent="0.2">
      <c r="A4139" s="110"/>
    </row>
    <row r="4140" spans="1:1" x14ac:dyDescent="0.2">
      <c r="A4140" s="110"/>
    </row>
    <row r="4141" spans="1:1" x14ac:dyDescent="0.2">
      <c r="A4141" s="110"/>
    </row>
    <row r="4142" spans="1:1" x14ac:dyDescent="0.2">
      <c r="A4142" s="110"/>
    </row>
    <row r="4143" spans="1:1" x14ac:dyDescent="0.2">
      <c r="A4143" s="110"/>
    </row>
    <row r="4144" spans="1:1" x14ac:dyDescent="0.2">
      <c r="A4144" s="110"/>
    </row>
    <row r="4145" spans="1:1" x14ac:dyDescent="0.2">
      <c r="A4145" s="110"/>
    </row>
    <row r="4146" spans="1:1" x14ac:dyDescent="0.2">
      <c r="A4146" s="110"/>
    </row>
    <row r="4147" spans="1:1" x14ac:dyDescent="0.2">
      <c r="A4147" s="110"/>
    </row>
    <row r="4148" spans="1:1" x14ac:dyDescent="0.2">
      <c r="A4148" s="110"/>
    </row>
    <row r="4149" spans="1:1" x14ac:dyDescent="0.2">
      <c r="A4149" s="110"/>
    </row>
    <row r="4150" spans="1:1" x14ac:dyDescent="0.2">
      <c r="A4150" s="110"/>
    </row>
    <row r="4151" spans="1:1" x14ac:dyDescent="0.2">
      <c r="A4151" s="110"/>
    </row>
    <row r="4152" spans="1:1" x14ac:dyDescent="0.2">
      <c r="A4152" s="110"/>
    </row>
    <row r="4153" spans="1:1" x14ac:dyDescent="0.2">
      <c r="A4153" s="110"/>
    </row>
    <row r="4154" spans="1:1" x14ac:dyDescent="0.2">
      <c r="A4154" s="110"/>
    </row>
    <row r="4155" spans="1:1" x14ac:dyDescent="0.2">
      <c r="A4155" s="110"/>
    </row>
    <row r="4156" spans="1:1" x14ac:dyDescent="0.2">
      <c r="A4156" s="110"/>
    </row>
    <row r="4157" spans="1:1" x14ac:dyDescent="0.2">
      <c r="A4157" s="110"/>
    </row>
    <row r="4158" spans="1:1" x14ac:dyDescent="0.2">
      <c r="A4158" s="110"/>
    </row>
    <row r="4159" spans="1:1" x14ac:dyDescent="0.2">
      <c r="A4159" s="110"/>
    </row>
    <row r="4160" spans="1:1" x14ac:dyDescent="0.2">
      <c r="A4160" s="110"/>
    </row>
    <row r="4161" spans="1:1" x14ac:dyDescent="0.2">
      <c r="A4161" s="110"/>
    </row>
    <row r="4162" spans="1:1" x14ac:dyDescent="0.2">
      <c r="A4162" s="110"/>
    </row>
    <row r="4163" spans="1:1" x14ac:dyDescent="0.2">
      <c r="A4163" s="110"/>
    </row>
    <row r="4164" spans="1:1" x14ac:dyDescent="0.2">
      <c r="A4164" s="110"/>
    </row>
    <row r="4165" spans="1:1" x14ac:dyDescent="0.2">
      <c r="A4165" s="110"/>
    </row>
    <row r="4166" spans="1:1" x14ac:dyDescent="0.2">
      <c r="A4166" s="110"/>
    </row>
    <row r="4167" spans="1:1" x14ac:dyDescent="0.2">
      <c r="A4167" s="110"/>
    </row>
    <row r="4168" spans="1:1" x14ac:dyDescent="0.2">
      <c r="A4168" s="110"/>
    </row>
    <row r="4169" spans="1:1" x14ac:dyDescent="0.2">
      <c r="A4169" s="110"/>
    </row>
    <row r="4170" spans="1:1" x14ac:dyDescent="0.2">
      <c r="A4170" s="110"/>
    </row>
    <row r="4171" spans="1:1" x14ac:dyDescent="0.2">
      <c r="A4171" s="110"/>
    </row>
    <row r="4172" spans="1:1" x14ac:dyDescent="0.2">
      <c r="A4172" s="110"/>
    </row>
    <row r="4173" spans="1:1" x14ac:dyDescent="0.2">
      <c r="A4173" s="110"/>
    </row>
    <row r="4174" spans="1:1" x14ac:dyDescent="0.2">
      <c r="A4174" s="110"/>
    </row>
    <row r="4175" spans="1:1" x14ac:dyDescent="0.2">
      <c r="A4175" s="110"/>
    </row>
    <row r="4176" spans="1:1" x14ac:dyDescent="0.2">
      <c r="A4176" s="110"/>
    </row>
    <row r="4177" spans="1:1" x14ac:dyDescent="0.2">
      <c r="A4177" s="110"/>
    </row>
    <row r="4178" spans="1:1" x14ac:dyDescent="0.2">
      <c r="A4178" s="110"/>
    </row>
    <row r="4179" spans="1:1" x14ac:dyDescent="0.2">
      <c r="A4179" s="110"/>
    </row>
    <row r="4180" spans="1:1" x14ac:dyDescent="0.2">
      <c r="A4180" s="110"/>
    </row>
    <row r="4181" spans="1:1" x14ac:dyDescent="0.2">
      <c r="A4181" s="110"/>
    </row>
    <row r="4182" spans="1:1" x14ac:dyDescent="0.2">
      <c r="A4182" s="110"/>
    </row>
    <row r="4183" spans="1:1" x14ac:dyDescent="0.2">
      <c r="A4183" s="110"/>
    </row>
    <row r="4184" spans="1:1" x14ac:dyDescent="0.2">
      <c r="A4184" s="110"/>
    </row>
    <row r="4185" spans="1:1" x14ac:dyDescent="0.2">
      <c r="A4185" s="110"/>
    </row>
    <row r="4186" spans="1:1" x14ac:dyDescent="0.2">
      <c r="A4186" s="110"/>
    </row>
    <row r="4187" spans="1:1" x14ac:dyDescent="0.2">
      <c r="A4187" s="110"/>
    </row>
    <row r="4188" spans="1:1" x14ac:dyDescent="0.2">
      <c r="A4188" s="110"/>
    </row>
    <row r="4189" spans="1:1" x14ac:dyDescent="0.2">
      <c r="A4189" s="110"/>
    </row>
    <row r="4190" spans="1:1" x14ac:dyDescent="0.2">
      <c r="A4190" s="110"/>
    </row>
    <row r="4191" spans="1:1" x14ac:dyDescent="0.2">
      <c r="A4191" s="110"/>
    </row>
    <row r="4192" spans="1:1" x14ac:dyDescent="0.2">
      <c r="A4192" s="110"/>
    </row>
    <row r="4193" spans="1:1" x14ac:dyDescent="0.2">
      <c r="A4193" s="110"/>
    </row>
    <row r="4194" spans="1:1" x14ac:dyDescent="0.2">
      <c r="A4194" s="110"/>
    </row>
    <row r="4195" spans="1:1" x14ac:dyDescent="0.2">
      <c r="A4195" s="110"/>
    </row>
    <row r="4196" spans="1:1" x14ac:dyDescent="0.2">
      <c r="A4196" s="110"/>
    </row>
    <row r="4197" spans="1:1" x14ac:dyDescent="0.2">
      <c r="A4197" s="110"/>
    </row>
    <row r="4198" spans="1:1" x14ac:dyDescent="0.2">
      <c r="A4198" s="110"/>
    </row>
    <row r="4199" spans="1:1" x14ac:dyDescent="0.2">
      <c r="A4199" s="110"/>
    </row>
    <row r="4200" spans="1:1" x14ac:dyDescent="0.2">
      <c r="A4200" s="110"/>
    </row>
    <row r="4201" spans="1:1" x14ac:dyDescent="0.2">
      <c r="A4201" s="110"/>
    </row>
    <row r="4202" spans="1:1" x14ac:dyDescent="0.2">
      <c r="A4202" s="110"/>
    </row>
    <row r="4203" spans="1:1" x14ac:dyDescent="0.2">
      <c r="A4203" s="110"/>
    </row>
    <row r="4204" spans="1:1" x14ac:dyDescent="0.2">
      <c r="A4204" s="110"/>
    </row>
    <row r="4205" spans="1:1" x14ac:dyDescent="0.2">
      <c r="A4205" s="110"/>
    </row>
    <row r="4206" spans="1:1" x14ac:dyDescent="0.2">
      <c r="A4206" s="110"/>
    </row>
    <row r="4207" spans="1:1" x14ac:dyDescent="0.2">
      <c r="A4207" s="110"/>
    </row>
    <row r="4208" spans="1:1" x14ac:dyDescent="0.2">
      <c r="A4208" s="110"/>
    </row>
    <row r="4209" spans="1:1" x14ac:dyDescent="0.2">
      <c r="A4209" s="110"/>
    </row>
    <row r="4210" spans="1:1" x14ac:dyDescent="0.2">
      <c r="A4210" s="110"/>
    </row>
    <row r="4211" spans="1:1" x14ac:dyDescent="0.2">
      <c r="A4211" s="110"/>
    </row>
    <row r="4212" spans="1:1" x14ac:dyDescent="0.2">
      <c r="A4212" s="110"/>
    </row>
    <row r="4213" spans="1:1" x14ac:dyDescent="0.2">
      <c r="A4213" s="110"/>
    </row>
    <row r="4214" spans="1:1" x14ac:dyDescent="0.2">
      <c r="A4214" s="110"/>
    </row>
    <row r="4215" spans="1:1" x14ac:dyDescent="0.2">
      <c r="A4215" s="110"/>
    </row>
    <row r="4216" spans="1:1" x14ac:dyDescent="0.2">
      <c r="A4216" s="110"/>
    </row>
    <row r="4217" spans="1:1" x14ac:dyDescent="0.2">
      <c r="A4217" s="110"/>
    </row>
    <row r="4218" spans="1:1" x14ac:dyDescent="0.2">
      <c r="A4218" s="110"/>
    </row>
    <row r="4219" spans="1:1" x14ac:dyDescent="0.2">
      <c r="A4219" s="110"/>
    </row>
    <row r="4220" spans="1:1" x14ac:dyDescent="0.2">
      <c r="A4220" s="110"/>
    </row>
    <row r="4221" spans="1:1" x14ac:dyDescent="0.2">
      <c r="A4221" s="110"/>
    </row>
    <row r="4222" spans="1:1" x14ac:dyDescent="0.2">
      <c r="A4222" s="110"/>
    </row>
    <row r="4223" spans="1:1" x14ac:dyDescent="0.2">
      <c r="A4223" s="110"/>
    </row>
    <row r="4224" spans="1:1" x14ac:dyDescent="0.2">
      <c r="A4224" s="110"/>
    </row>
    <row r="4225" spans="1:1" x14ac:dyDescent="0.2">
      <c r="A4225" s="110"/>
    </row>
    <row r="4226" spans="1:1" x14ac:dyDescent="0.2">
      <c r="A4226" s="110"/>
    </row>
    <row r="4227" spans="1:1" x14ac:dyDescent="0.2">
      <c r="A4227" s="110"/>
    </row>
    <row r="4228" spans="1:1" x14ac:dyDescent="0.2">
      <c r="A4228" s="110"/>
    </row>
    <row r="4229" spans="1:1" x14ac:dyDescent="0.2">
      <c r="A4229" s="110"/>
    </row>
    <row r="4230" spans="1:1" x14ac:dyDescent="0.2">
      <c r="A4230" s="110"/>
    </row>
    <row r="4231" spans="1:1" x14ac:dyDescent="0.2">
      <c r="A4231" s="110"/>
    </row>
    <row r="4232" spans="1:1" x14ac:dyDescent="0.2">
      <c r="A4232" s="110"/>
    </row>
    <row r="4233" spans="1:1" x14ac:dyDescent="0.2">
      <c r="A4233" s="110"/>
    </row>
    <row r="4234" spans="1:1" x14ac:dyDescent="0.2">
      <c r="A4234" s="110"/>
    </row>
    <row r="4235" spans="1:1" x14ac:dyDescent="0.2">
      <c r="A4235" s="110"/>
    </row>
    <row r="4236" spans="1:1" x14ac:dyDescent="0.2">
      <c r="A4236" s="110"/>
    </row>
    <row r="4237" spans="1:1" x14ac:dyDescent="0.2">
      <c r="A4237" s="110"/>
    </row>
    <row r="4238" spans="1:1" x14ac:dyDescent="0.2">
      <c r="A4238" s="110"/>
    </row>
    <row r="4239" spans="1:1" x14ac:dyDescent="0.2">
      <c r="A4239" s="110"/>
    </row>
    <row r="4240" spans="1:1" x14ac:dyDescent="0.2">
      <c r="A4240" s="110"/>
    </row>
    <row r="4241" spans="1:1" x14ac:dyDescent="0.2">
      <c r="A4241" s="110"/>
    </row>
    <row r="4242" spans="1:1" x14ac:dyDescent="0.2">
      <c r="A4242" s="110"/>
    </row>
    <row r="4243" spans="1:1" x14ac:dyDescent="0.2">
      <c r="A4243" s="110"/>
    </row>
    <row r="4244" spans="1:1" x14ac:dyDescent="0.2">
      <c r="A4244" s="110"/>
    </row>
    <row r="4245" spans="1:1" x14ac:dyDescent="0.2">
      <c r="A4245" s="110"/>
    </row>
    <row r="4246" spans="1:1" x14ac:dyDescent="0.2">
      <c r="A4246" s="110"/>
    </row>
    <row r="4247" spans="1:1" x14ac:dyDescent="0.2">
      <c r="A4247" s="110"/>
    </row>
    <row r="4248" spans="1:1" x14ac:dyDescent="0.2">
      <c r="A4248" s="110"/>
    </row>
    <row r="4249" spans="1:1" x14ac:dyDescent="0.2">
      <c r="A4249" s="110"/>
    </row>
    <row r="4250" spans="1:1" x14ac:dyDescent="0.2">
      <c r="A4250" s="110"/>
    </row>
    <row r="4251" spans="1:1" x14ac:dyDescent="0.2">
      <c r="A4251" s="110"/>
    </row>
    <row r="4252" spans="1:1" x14ac:dyDescent="0.2">
      <c r="A4252" s="110"/>
    </row>
    <row r="4253" spans="1:1" x14ac:dyDescent="0.2">
      <c r="A4253" s="110"/>
    </row>
    <row r="4254" spans="1:1" x14ac:dyDescent="0.2">
      <c r="A4254" s="110"/>
    </row>
    <row r="4255" spans="1:1" x14ac:dyDescent="0.2">
      <c r="A4255" s="110"/>
    </row>
    <row r="4256" spans="1:1" x14ac:dyDescent="0.2">
      <c r="A4256" s="110"/>
    </row>
    <row r="4257" spans="1:1" x14ac:dyDescent="0.2">
      <c r="A4257" s="110"/>
    </row>
    <row r="4258" spans="1:1" x14ac:dyDescent="0.2">
      <c r="A4258" s="110"/>
    </row>
    <row r="4259" spans="1:1" x14ac:dyDescent="0.2">
      <c r="A4259" s="110"/>
    </row>
    <row r="4260" spans="1:1" x14ac:dyDescent="0.2">
      <c r="A4260" s="110"/>
    </row>
    <row r="4261" spans="1:1" x14ac:dyDescent="0.2">
      <c r="A4261" s="110"/>
    </row>
    <row r="4262" spans="1:1" x14ac:dyDescent="0.2">
      <c r="A4262" s="110"/>
    </row>
    <row r="4263" spans="1:1" x14ac:dyDescent="0.2">
      <c r="A4263" s="110"/>
    </row>
    <row r="4264" spans="1:1" x14ac:dyDescent="0.2">
      <c r="A4264" s="110"/>
    </row>
    <row r="4265" spans="1:1" x14ac:dyDescent="0.2">
      <c r="A4265" s="110"/>
    </row>
    <row r="4266" spans="1:1" x14ac:dyDescent="0.2">
      <c r="A4266" s="110"/>
    </row>
    <row r="4267" spans="1:1" x14ac:dyDescent="0.2">
      <c r="A4267" s="110"/>
    </row>
    <row r="4268" spans="1:1" x14ac:dyDescent="0.2">
      <c r="A4268" s="110"/>
    </row>
    <row r="4269" spans="1:1" x14ac:dyDescent="0.2">
      <c r="A4269" s="110"/>
    </row>
    <row r="4270" spans="1:1" x14ac:dyDescent="0.2">
      <c r="A4270" s="110"/>
    </row>
    <row r="4271" spans="1:1" x14ac:dyDescent="0.2">
      <c r="A4271" s="110"/>
    </row>
    <row r="4272" spans="1:1" x14ac:dyDescent="0.2">
      <c r="A4272" s="110"/>
    </row>
    <row r="4273" spans="1:1" x14ac:dyDescent="0.2">
      <c r="A4273" s="110"/>
    </row>
    <row r="4274" spans="1:1" x14ac:dyDescent="0.2">
      <c r="A4274" s="110"/>
    </row>
    <row r="4275" spans="1:1" x14ac:dyDescent="0.2">
      <c r="A4275" s="110"/>
    </row>
    <row r="4276" spans="1:1" x14ac:dyDescent="0.2">
      <c r="A4276" s="110"/>
    </row>
    <row r="4277" spans="1:1" x14ac:dyDescent="0.2">
      <c r="A4277" s="110"/>
    </row>
    <row r="4278" spans="1:1" x14ac:dyDescent="0.2">
      <c r="A4278" s="110"/>
    </row>
    <row r="4279" spans="1:1" x14ac:dyDescent="0.2">
      <c r="A4279" s="110"/>
    </row>
    <row r="4280" spans="1:1" x14ac:dyDescent="0.2">
      <c r="A4280" s="110"/>
    </row>
    <row r="4281" spans="1:1" x14ac:dyDescent="0.2">
      <c r="A4281" s="110"/>
    </row>
    <row r="4282" spans="1:1" x14ac:dyDescent="0.2">
      <c r="A4282" s="110"/>
    </row>
    <row r="4283" spans="1:1" x14ac:dyDescent="0.2">
      <c r="A4283" s="110"/>
    </row>
    <row r="4284" spans="1:1" x14ac:dyDescent="0.2">
      <c r="A4284" s="110"/>
    </row>
    <row r="4285" spans="1:1" x14ac:dyDescent="0.2">
      <c r="A4285" s="110"/>
    </row>
    <row r="4286" spans="1:1" x14ac:dyDescent="0.2">
      <c r="A4286" s="110"/>
    </row>
    <row r="4287" spans="1:1" x14ac:dyDescent="0.2">
      <c r="A4287" s="110"/>
    </row>
    <row r="4288" spans="1:1" x14ac:dyDescent="0.2">
      <c r="A4288" s="110"/>
    </row>
    <row r="4289" spans="1:1" x14ac:dyDescent="0.2">
      <c r="A4289" s="110"/>
    </row>
    <row r="4290" spans="1:1" x14ac:dyDescent="0.2">
      <c r="A4290" s="110"/>
    </row>
    <row r="4291" spans="1:1" x14ac:dyDescent="0.2">
      <c r="A4291" s="110"/>
    </row>
    <row r="4292" spans="1:1" x14ac:dyDescent="0.2">
      <c r="A4292" s="110"/>
    </row>
    <row r="4293" spans="1:1" x14ac:dyDescent="0.2">
      <c r="A4293" s="110"/>
    </row>
    <row r="4294" spans="1:1" x14ac:dyDescent="0.2">
      <c r="A4294" s="110"/>
    </row>
    <row r="4295" spans="1:1" x14ac:dyDescent="0.2">
      <c r="A4295" s="110"/>
    </row>
    <row r="4296" spans="1:1" x14ac:dyDescent="0.2">
      <c r="A4296" s="110"/>
    </row>
    <row r="4297" spans="1:1" x14ac:dyDescent="0.2">
      <c r="A4297" s="110"/>
    </row>
    <row r="4298" spans="1:1" x14ac:dyDescent="0.2">
      <c r="A4298" s="110"/>
    </row>
    <row r="4299" spans="1:1" x14ac:dyDescent="0.2">
      <c r="A4299" s="110"/>
    </row>
    <row r="4300" spans="1:1" x14ac:dyDescent="0.2">
      <c r="A4300" s="110"/>
    </row>
    <row r="4301" spans="1:1" x14ac:dyDescent="0.2">
      <c r="A4301" s="110"/>
    </row>
    <row r="4302" spans="1:1" x14ac:dyDescent="0.2">
      <c r="A4302" s="110"/>
    </row>
    <row r="4303" spans="1:1" x14ac:dyDescent="0.2">
      <c r="A4303" s="110"/>
    </row>
    <row r="4304" spans="1:1" x14ac:dyDescent="0.2">
      <c r="A4304" s="110"/>
    </row>
    <row r="4305" spans="1:1" x14ac:dyDescent="0.2">
      <c r="A4305" s="110"/>
    </row>
    <row r="4306" spans="1:1" x14ac:dyDescent="0.2">
      <c r="A4306" s="110"/>
    </row>
    <row r="4307" spans="1:1" x14ac:dyDescent="0.2">
      <c r="A4307" s="110"/>
    </row>
    <row r="4308" spans="1:1" x14ac:dyDescent="0.2">
      <c r="A4308" s="110"/>
    </row>
    <row r="4309" spans="1:1" x14ac:dyDescent="0.2">
      <c r="A4309" s="110"/>
    </row>
    <row r="4310" spans="1:1" x14ac:dyDescent="0.2">
      <c r="A4310" s="110"/>
    </row>
    <row r="4311" spans="1:1" x14ac:dyDescent="0.2">
      <c r="A4311" s="110"/>
    </row>
    <row r="4312" spans="1:1" x14ac:dyDescent="0.2">
      <c r="A4312" s="110"/>
    </row>
    <row r="4313" spans="1:1" x14ac:dyDescent="0.2">
      <c r="A4313" s="110"/>
    </row>
    <row r="4314" spans="1:1" x14ac:dyDescent="0.2">
      <c r="A4314" s="110"/>
    </row>
    <row r="4315" spans="1:1" x14ac:dyDescent="0.2">
      <c r="A4315" s="110"/>
    </row>
    <row r="4316" spans="1:1" x14ac:dyDescent="0.2">
      <c r="A4316" s="110"/>
    </row>
    <row r="4317" spans="1:1" x14ac:dyDescent="0.2">
      <c r="A4317" s="110"/>
    </row>
    <row r="4318" spans="1:1" x14ac:dyDescent="0.2">
      <c r="A4318" s="110"/>
    </row>
    <row r="4319" spans="1:1" x14ac:dyDescent="0.2">
      <c r="A4319" s="110"/>
    </row>
    <row r="4320" spans="1:1" x14ac:dyDescent="0.2">
      <c r="A4320" s="110"/>
    </row>
    <row r="4321" spans="1:1" x14ac:dyDescent="0.2">
      <c r="A4321" s="110"/>
    </row>
    <row r="4322" spans="1:1" x14ac:dyDescent="0.2">
      <c r="A4322" s="110"/>
    </row>
    <row r="4323" spans="1:1" x14ac:dyDescent="0.2">
      <c r="A4323" s="110"/>
    </row>
    <row r="4324" spans="1:1" x14ac:dyDescent="0.2">
      <c r="A4324" s="110"/>
    </row>
    <row r="4325" spans="1:1" x14ac:dyDescent="0.2">
      <c r="A4325" s="110"/>
    </row>
    <row r="4326" spans="1:1" x14ac:dyDescent="0.2">
      <c r="A4326" s="110"/>
    </row>
    <row r="4327" spans="1:1" x14ac:dyDescent="0.2">
      <c r="A4327" s="110"/>
    </row>
    <row r="4328" spans="1:1" x14ac:dyDescent="0.2">
      <c r="A4328" s="110"/>
    </row>
    <row r="4329" spans="1:1" x14ac:dyDescent="0.2">
      <c r="A4329" s="110"/>
    </row>
    <row r="4330" spans="1:1" x14ac:dyDescent="0.2">
      <c r="A4330" s="110"/>
    </row>
    <row r="4331" spans="1:1" x14ac:dyDescent="0.2">
      <c r="A4331" s="110"/>
    </row>
    <row r="4332" spans="1:1" x14ac:dyDescent="0.2">
      <c r="A4332" s="110"/>
    </row>
    <row r="4333" spans="1:1" x14ac:dyDescent="0.2">
      <c r="A4333" s="110"/>
    </row>
    <row r="4334" spans="1:1" x14ac:dyDescent="0.2">
      <c r="A4334" s="110"/>
    </row>
    <row r="4335" spans="1:1" x14ac:dyDescent="0.2">
      <c r="A4335" s="110"/>
    </row>
    <row r="4336" spans="1:1" x14ac:dyDescent="0.2">
      <c r="A4336" s="110"/>
    </row>
    <row r="4337" spans="1:1" x14ac:dyDescent="0.2">
      <c r="A4337" s="110"/>
    </row>
    <row r="4338" spans="1:1" x14ac:dyDescent="0.2">
      <c r="A4338" s="110"/>
    </row>
    <row r="4339" spans="1:1" x14ac:dyDescent="0.2">
      <c r="A4339" s="110"/>
    </row>
    <row r="4340" spans="1:1" x14ac:dyDescent="0.2">
      <c r="A4340" s="110"/>
    </row>
    <row r="4341" spans="1:1" x14ac:dyDescent="0.2">
      <c r="A4341" s="110"/>
    </row>
    <row r="4342" spans="1:1" x14ac:dyDescent="0.2">
      <c r="A4342" s="110"/>
    </row>
    <row r="4343" spans="1:1" x14ac:dyDescent="0.2">
      <c r="A4343" s="110"/>
    </row>
    <row r="4344" spans="1:1" x14ac:dyDescent="0.2">
      <c r="A4344" s="110"/>
    </row>
    <row r="4345" spans="1:1" x14ac:dyDescent="0.2">
      <c r="A4345" s="110"/>
    </row>
    <row r="4346" spans="1:1" x14ac:dyDescent="0.2">
      <c r="A4346" s="110"/>
    </row>
    <row r="4347" spans="1:1" x14ac:dyDescent="0.2">
      <c r="A4347" s="110"/>
    </row>
    <row r="4348" spans="1:1" x14ac:dyDescent="0.2">
      <c r="A4348" s="110"/>
    </row>
    <row r="4349" spans="1:1" x14ac:dyDescent="0.2">
      <c r="A4349" s="110"/>
    </row>
    <row r="4350" spans="1:1" x14ac:dyDescent="0.2">
      <c r="A4350" s="110"/>
    </row>
    <row r="4351" spans="1:1" x14ac:dyDescent="0.2">
      <c r="A4351" s="110"/>
    </row>
    <row r="4352" spans="1:1" x14ac:dyDescent="0.2">
      <c r="A4352" s="110"/>
    </row>
    <row r="4353" spans="1:1" x14ac:dyDescent="0.2">
      <c r="A4353" s="110"/>
    </row>
    <row r="4354" spans="1:1" x14ac:dyDescent="0.2">
      <c r="A4354" s="110"/>
    </row>
    <row r="4355" spans="1:1" x14ac:dyDescent="0.2">
      <c r="A4355" s="110"/>
    </row>
    <row r="4356" spans="1:1" x14ac:dyDescent="0.2">
      <c r="A4356" s="110"/>
    </row>
    <row r="4357" spans="1:1" x14ac:dyDescent="0.2">
      <c r="A4357" s="110"/>
    </row>
    <row r="4358" spans="1:1" x14ac:dyDescent="0.2">
      <c r="A4358" s="110"/>
    </row>
    <row r="4359" spans="1:1" x14ac:dyDescent="0.2">
      <c r="A4359" s="110"/>
    </row>
    <row r="4360" spans="1:1" x14ac:dyDescent="0.2">
      <c r="A4360" s="110"/>
    </row>
    <row r="4361" spans="1:1" x14ac:dyDescent="0.2">
      <c r="A4361" s="110"/>
    </row>
    <row r="4362" spans="1:1" x14ac:dyDescent="0.2">
      <c r="A4362" s="110"/>
    </row>
    <row r="4363" spans="1:1" x14ac:dyDescent="0.2">
      <c r="A4363" s="110"/>
    </row>
    <row r="4364" spans="1:1" x14ac:dyDescent="0.2">
      <c r="A4364" s="110"/>
    </row>
    <row r="4365" spans="1:1" x14ac:dyDescent="0.2">
      <c r="A4365" s="110"/>
    </row>
    <row r="4366" spans="1:1" x14ac:dyDescent="0.2">
      <c r="A4366" s="110"/>
    </row>
    <row r="4367" spans="1:1" x14ac:dyDescent="0.2">
      <c r="A4367" s="110"/>
    </row>
    <row r="4368" spans="1:1" x14ac:dyDescent="0.2">
      <c r="A4368" s="110"/>
    </row>
    <row r="4369" spans="1:1" x14ac:dyDescent="0.2">
      <c r="A4369" s="110"/>
    </row>
    <row r="4370" spans="1:1" x14ac:dyDescent="0.2">
      <c r="A4370" s="110"/>
    </row>
    <row r="4371" spans="1:1" x14ac:dyDescent="0.2">
      <c r="A4371" s="110"/>
    </row>
    <row r="4372" spans="1:1" x14ac:dyDescent="0.2">
      <c r="A4372" s="110"/>
    </row>
    <row r="4373" spans="1:1" x14ac:dyDescent="0.2">
      <c r="A4373" s="110"/>
    </row>
    <row r="4374" spans="1:1" x14ac:dyDescent="0.2">
      <c r="A4374" s="110"/>
    </row>
    <row r="4375" spans="1:1" x14ac:dyDescent="0.2">
      <c r="A4375" s="110"/>
    </row>
    <row r="4376" spans="1:1" x14ac:dyDescent="0.2">
      <c r="A4376" s="110"/>
    </row>
    <row r="4377" spans="1:1" x14ac:dyDescent="0.2">
      <c r="A4377" s="110"/>
    </row>
    <row r="4378" spans="1:1" x14ac:dyDescent="0.2">
      <c r="A4378" s="110"/>
    </row>
    <row r="4379" spans="1:1" x14ac:dyDescent="0.2">
      <c r="A4379" s="110"/>
    </row>
    <row r="4380" spans="1:1" x14ac:dyDescent="0.2">
      <c r="A4380" s="110"/>
    </row>
    <row r="4381" spans="1:1" x14ac:dyDescent="0.2">
      <c r="A4381" s="110"/>
    </row>
    <row r="4382" spans="1:1" x14ac:dyDescent="0.2">
      <c r="A4382" s="110"/>
    </row>
    <row r="4383" spans="1:1" x14ac:dyDescent="0.2">
      <c r="A4383" s="110"/>
    </row>
    <row r="4384" spans="1:1" x14ac:dyDescent="0.2">
      <c r="A4384" s="110"/>
    </row>
    <row r="4385" spans="1:1" x14ac:dyDescent="0.2">
      <c r="A4385" s="110"/>
    </row>
    <row r="4386" spans="1:1" x14ac:dyDescent="0.2">
      <c r="A4386" s="110"/>
    </row>
    <row r="4387" spans="1:1" x14ac:dyDescent="0.2">
      <c r="A4387" s="110"/>
    </row>
    <row r="4388" spans="1:1" x14ac:dyDescent="0.2">
      <c r="A4388" s="110"/>
    </row>
    <row r="4389" spans="1:1" x14ac:dyDescent="0.2">
      <c r="A4389" s="110"/>
    </row>
    <row r="4390" spans="1:1" x14ac:dyDescent="0.2">
      <c r="A4390" s="110"/>
    </row>
    <row r="4391" spans="1:1" x14ac:dyDescent="0.2">
      <c r="A4391" s="110"/>
    </row>
    <row r="4392" spans="1:1" x14ac:dyDescent="0.2">
      <c r="A4392" s="110"/>
    </row>
    <row r="4393" spans="1:1" x14ac:dyDescent="0.2">
      <c r="A4393" s="110"/>
    </row>
    <row r="4394" spans="1:1" x14ac:dyDescent="0.2">
      <c r="A4394" s="110"/>
    </row>
    <row r="4395" spans="1:1" x14ac:dyDescent="0.2">
      <c r="A4395" s="110"/>
    </row>
    <row r="4396" spans="1:1" x14ac:dyDescent="0.2">
      <c r="A4396" s="110"/>
    </row>
    <row r="4397" spans="1:1" x14ac:dyDescent="0.2">
      <c r="A4397" s="110"/>
    </row>
    <row r="4398" spans="1:1" x14ac:dyDescent="0.2">
      <c r="A4398" s="110"/>
    </row>
    <row r="4399" spans="1:1" x14ac:dyDescent="0.2">
      <c r="A4399" s="110"/>
    </row>
    <row r="4400" spans="1:1" x14ac:dyDescent="0.2">
      <c r="A4400" s="110"/>
    </row>
    <row r="4401" spans="1:1" x14ac:dyDescent="0.2">
      <c r="A4401" s="110"/>
    </row>
    <row r="4402" spans="1:1" x14ac:dyDescent="0.2">
      <c r="A4402" s="110"/>
    </row>
    <row r="4403" spans="1:1" x14ac:dyDescent="0.2">
      <c r="A4403" s="110"/>
    </row>
    <row r="4404" spans="1:1" x14ac:dyDescent="0.2">
      <c r="A4404" s="110"/>
    </row>
    <row r="4405" spans="1:1" x14ac:dyDescent="0.2">
      <c r="A4405" s="110"/>
    </row>
    <row r="4406" spans="1:1" x14ac:dyDescent="0.2">
      <c r="A4406" s="110"/>
    </row>
    <row r="4407" spans="1:1" x14ac:dyDescent="0.2">
      <c r="A4407" s="110"/>
    </row>
    <row r="4408" spans="1:1" x14ac:dyDescent="0.2">
      <c r="A4408" s="110"/>
    </row>
    <row r="4409" spans="1:1" x14ac:dyDescent="0.2">
      <c r="A4409" s="110"/>
    </row>
    <row r="4410" spans="1:1" x14ac:dyDescent="0.2">
      <c r="A4410" s="110"/>
    </row>
    <row r="4411" spans="1:1" x14ac:dyDescent="0.2">
      <c r="A4411" s="110"/>
    </row>
    <row r="4412" spans="1:1" x14ac:dyDescent="0.2">
      <c r="A4412" s="110"/>
    </row>
    <row r="4413" spans="1:1" x14ac:dyDescent="0.2">
      <c r="A4413" s="110"/>
    </row>
    <row r="4414" spans="1:1" x14ac:dyDescent="0.2">
      <c r="A4414" s="110"/>
    </row>
    <row r="4415" spans="1:1" x14ac:dyDescent="0.2">
      <c r="A4415" s="110"/>
    </row>
    <row r="4416" spans="1:1" x14ac:dyDescent="0.2">
      <c r="A4416" s="110"/>
    </row>
    <row r="4417" spans="1:1" x14ac:dyDescent="0.2">
      <c r="A4417" s="110"/>
    </row>
    <row r="4418" spans="1:1" x14ac:dyDescent="0.2">
      <c r="A4418" s="110"/>
    </row>
    <row r="4419" spans="1:1" x14ac:dyDescent="0.2">
      <c r="A4419" s="110"/>
    </row>
    <row r="4420" spans="1:1" x14ac:dyDescent="0.2">
      <c r="A4420" s="110"/>
    </row>
    <row r="4421" spans="1:1" x14ac:dyDescent="0.2">
      <c r="A4421" s="110"/>
    </row>
    <row r="4422" spans="1:1" x14ac:dyDescent="0.2">
      <c r="A4422" s="110"/>
    </row>
    <row r="4423" spans="1:1" x14ac:dyDescent="0.2">
      <c r="A4423" s="110"/>
    </row>
    <row r="4424" spans="1:1" x14ac:dyDescent="0.2">
      <c r="A4424" s="110"/>
    </row>
    <row r="4425" spans="1:1" x14ac:dyDescent="0.2">
      <c r="A4425" s="110"/>
    </row>
    <row r="4426" spans="1:1" x14ac:dyDescent="0.2">
      <c r="A4426" s="110"/>
    </row>
    <row r="4427" spans="1:1" x14ac:dyDescent="0.2">
      <c r="A4427" s="110"/>
    </row>
    <row r="4428" spans="1:1" x14ac:dyDescent="0.2">
      <c r="A4428" s="110"/>
    </row>
    <row r="4429" spans="1:1" x14ac:dyDescent="0.2">
      <c r="A4429" s="110"/>
    </row>
    <row r="4430" spans="1:1" x14ac:dyDescent="0.2">
      <c r="A4430" s="110"/>
    </row>
    <row r="4431" spans="1:1" x14ac:dyDescent="0.2">
      <c r="A4431" s="110"/>
    </row>
    <row r="4432" spans="1:1" x14ac:dyDescent="0.2">
      <c r="A4432" s="110"/>
    </row>
    <row r="4433" spans="1:1" x14ac:dyDescent="0.2">
      <c r="A4433" s="110"/>
    </row>
    <row r="4434" spans="1:1" x14ac:dyDescent="0.2">
      <c r="A4434" s="110"/>
    </row>
    <row r="4435" spans="1:1" x14ac:dyDescent="0.2">
      <c r="A4435" s="110"/>
    </row>
    <row r="4436" spans="1:1" x14ac:dyDescent="0.2">
      <c r="A4436" s="110"/>
    </row>
    <row r="4437" spans="1:1" x14ac:dyDescent="0.2">
      <c r="A4437" s="110"/>
    </row>
    <row r="4438" spans="1:1" x14ac:dyDescent="0.2">
      <c r="A4438" s="110"/>
    </row>
    <row r="4439" spans="1:1" x14ac:dyDescent="0.2">
      <c r="A4439" s="110"/>
    </row>
    <row r="4440" spans="1:1" x14ac:dyDescent="0.2">
      <c r="A4440" s="110"/>
    </row>
    <row r="4441" spans="1:1" x14ac:dyDescent="0.2">
      <c r="A4441" s="110"/>
    </row>
    <row r="4442" spans="1:1" x14ac:dyDescent="0.2">
      <c r="A4442" s="110"/>
    </row>
    <row r="4443" spans="1:1" x14ac:dyDescent="0.2">
      <c r="A4443" s="110"/>
    </row>
    <row r="4444" spans="1:1" x14ac:dyDescent="0.2">
      <c r="A4444" s="110"/>
    </row>
    <row r="4445" spans="1:1" x14ac:dyDescent="0.2">
      <c r="A4445" s="110"/>
    </row>
    <row r="4446" spans="1:1" x14ac:dyDescent="0.2">
      <c r="A4446" s="110"/>
    </row>
    <row r="4447" spans="1:1" x14ac:dyDescent="0.2">
      <c r="A4447" s="110"/>
    </row>
    <row r="4448" spans="1:1" x14ac:dyDescent="0.2">
      <c r="A4448" s="110"/>
    </row>
    <row r="4449" spans="1:1" x14ac:dyDescent="0.2">
      <c r="A4449" s="110"/>
    </row>
    <row r="4450" spans="1:1" x14ac:dyDescent="0.2">
      <c r="A4450" s="110"/>
    </row>
    <row r="4451" spans="1:1" x14ac:dyDescent="0.2">
      <c r="A4451" s="110"/>
    </row>
    <row r="4452" spans="1:1" x14ac:dyDescent="0.2">
      <c r="A4452" s="110"/>
    </row>
    <row r="4453" spans="1:1" x14ac:dyDescent="0.2">
      <c r="A4453" s="110"/>
    </row>
    <row r="4454" spans="1:1" x14ac:dyDescent="0.2">
      <c r="A4454" s="110"/>
    </row>
    <row r="4455" spans="1:1" x14ac:dyDescent="0.2">
      <c r="A4455" s="110"/>
    </row>
    <row r="4456" spans="1:1" x14ac:dyDescent="0.2">
      <c r="A4456" s="110"/>
    </row>
    <row r="4457" spans="1:1" x14ac:dyDescent="0.2">
      <c r="A4457" s="110"/>
    </row>
    <row r="4458" spans="1:1" x14ac:dyDescent="0.2">
      <c r="A4458" s="110"/>
    </row>
    <row r="4459" spans="1:1" x14ac:dyDescent="0.2">
      <c r="A4459" s="110"/>
    </row>
    <row r="4460" spans="1:1" x14ac:dyDescent="0.2">
      <c r="A4460" s="110"/>
    </row>
    <row r="4461" spans="1:1" x14ac:dyDescent="0.2">
      <c r="A4461" s="110"/>
    </row>
    <row r="4462" spans="1:1" x14ac:dyDescent="0.2">
      <c r="A4462" s="110"/>
    </row>
    <row r="4463" spans="1:1" x14ac:dyDescent="0.2">
      <c r="A4463" s="110"/>
    </row>
    <row r="4464" spans="1:1" x14ac:dyDescent="0.2">
      <c r="A4464" s="110"/>
    </row>
    <row r="4465" spans="1:1" x14ac:dyDescent="0.2">
      <c r="A4465" s="110"/>
    </row>
    <row r="4466" spans="1:1" x14ac:dyDescent="0.2">
      <c r="A4466" s="110"/>
    </row>
    <row r="4467" spans="1:1" x14ac:dyDescent="0.2">
      <c r="A4467" s="110"/>
    </row>
    <row r="4468" spans="1:1" x14ac:dyDescent="0.2">
      <c r="A4468" s="110"/>
    </row>
    <row r="4469" spans="1:1" x14ac:dyDescent="0.2">
      <c r="A4469" s="110"/>
    </row>
    <row r="4470" spans="1:1" x14ac:dyDescent="0.2">
      <c r="A4470" s="110"/>
    </row>
    <row r="4471" spans="1:1" x14ac:dyDescent="0.2">
      <c r="A4471" s="110"/>
    </row>
    <row r="4472" spans="1:1" x14ac:dyDescent="0.2">
      <c r="A4472" s="110"/>
    </row>
    <row r="4473" spans="1:1" x14ac:dyDescent="0.2">
      <c r="A4473" s="110"/>
    </row>
    <row r="4474" spans="1:1" x14ac:dyDescent="0.2">
      <c r="A4474" s="110"/>
    </row>
    <row r="4475" spans="1:1" x14ac:dyDescent="0.2">
      <c r="A4475" s="110"/>
    </row>
    <row r="4476" spans="1:1" x14ac:dyDescent="0.2">
      <c r="A4476" s="110"/>
    </row>
    <row r="4477" spans="1:1" x14ac:dyDescent="0.2">
      <c r="A4477" s="110"/>
    </row>
    <row r="4478" spans="1:1" x14ac:dyDescent="0.2">
      <c r="A4478" s="110"/>
    </row>
    <row r="4479" spans="1:1" x14ac:dyDescent="0.2">
      <c r="A4479" s="110"/>
    </row>
    <row r="4480" spans="1:1" x14ac:dyDescent="0.2">
      <c r="A4480" s="110"/>
    </row>
    <row r="4481" spans="1:1" x14ac:dyDescent="0.2">
      <c r="A4481" s="110"/>
    </row>
    <row r="4482" spans="1:1" x14ac:dyDescent="0.2">
      <c r="A4482" s="110"/>
    </row>
    <row r="4483" spans="1:1" x14ac:dyDescent="0.2">
      <c r="A4483" s="110"/>
    </row>
    <row r="4484" spans="1:1" x14ac:dyDescent="0.2">
      <c r="A4484" s="110"/>
    </row>
    <row r="4485" spans="1:1" x14ac:dyDescent="0.2">
      <c r="A4485" s="110"/>
    </row>
    <row r="4486" spans="1:1" x14ac:dyDescent="0.2">
      <c r="A4486" s="110"/>
    </row>
    <row r="4487" spans="1:1" x14ac:dyDescent="0.2">
      <c r="A4487" s="110"/>
    </row>
    <row r="4488" spans="1:1" x14ac:dyDescent="0.2">
      <c r="A4488" s="110"/>
    </row>
    <row r="4489" spans="1:1" x14ac:dyDescent="0.2">
      <c r="A4489" s="110"/>
    </row>
    <row r="4490" spans="1:1" x14ac:dyDescent="0.2">
      <c r="A4490" s="110"/>
    </row>
    <row r="4491" spans="1:1" x14ac:dyDescent="0.2">
      <c r="A4491" s="110"/>
    </row>
    <row r="4492" spans="1:1" x14ac:dyDescent="0.2">
      <c r="A4492" s="110"/>
    </row>
    <row r="4493" spans="1:1" x14ac:dyDescent="0.2">
      <c r="A4493" s="110"/>
    </row>
    <row r="4494" spans="1:1" x14ac:dyDescent="0.2">
      <c r="A4494" s="110"/>
    </row>
    <row r="4495" spans="1:1" x14ac:dyDescent="0.2">
      <c r="A4495" s="110"/>
    </row>
    <row r="4496" spans="1:1" x14ac:dyDescent="0.2">
      <c r="A4496" s="110"/>
    </row>
    <row r="4497" spans="1:1" x14ac:dyDescent="0.2">
      <c r="A4497" s="110"/>
    </row>
    <row r="4498" spans="1:1" x14ac:dyDescent="0.2">
      <c r="A4498" s="110"/>
    </row>
    <row r="4499" spans="1:1" x14ac:dyDescent="0.2">
      <c r="A4499" s="110"/>
    </row>
    <row r="4500" spans="1:1" x14ac:dyDescent="0.2">
      <c r="A4500" s="110"/>
    </row>
    <row r="4501" spans="1:1" x14ac:dyDescent="0.2">
      <c r="A4501" s="110"/>
    </row>
    <row r="4502" spans="1:1" x14ac:dyDescent="0.2">
      <c r="A4502" s="110"/>
    </row>
    <row r="4503" spans="1:1" x14ac:dyDescent="0.2">
      <c r="A4503" s="110"/>
    </row>
    <row r="4504" spans="1:1" x14ac:dyDescent="0.2">
      <c r="A4504" s="110"/>
    </row>
    <row r="4505" spans="1:1" x14ac:dyDescent="0.2">
      <c r="A4505" s="110"/>
    </row>
    <row r="4506" spans="1:1" x14ac:dyDescent="0.2">
      <c r="A4506" s="110"/>
    </row>
    <row r="4507" spans="1:1" x14ac:dyDescent="0.2">
      <c r="A4507" s="110"/>
    </row>
    <row r="4508" spans="1:1" x14ac:dyDescent="0.2">
      <c r="A4508" s="110"/>
    </row>
    <row r="4509" spans="1:1" x14ac:dyDescent="0.2">
      <c r="A4509" s="110"/>
    </row>
    <row r="4510" spans="1:1" x14ac:dyDescent="0.2">
      <c r="A4510" s="110"/>
    </row>
    <row r="4511" spans="1:1" x14ac:dyDescent="0.2">
      <c r="A4511" s="110"/>
    </row>
    <row r="4512" spans="1:1" x14ac:dyDescent="0.2">
      <c r="A4512" s="110"/>
    </row>
    <row r="4513" spans="1:1" x14ac:dyDescent="0.2">
      <c r="A4513" s="110"/>
    </row>
    <row r="4514" spans="1:1" x14ac:dyDescent="0.2">
      <c r="A4514" s="110"/>
    </row>
    <row r="4515" spans="1:1" x14ac:dyDescent="0.2">
      <c r="A4515" s="110"/>
    </row>
    <row r="4516" spans="1:1" x14ac:dyDescent="0.2">
      <c r="A4516" s="110"/>
    </row>
    <row r="4517" spans="1:1" x14ac:dyDescent="0.2">
      <c r="A4517" s="110"/>
    </row>
    <row r="4518" spans="1:1" x14ac:dyDescent="0.2">
      <c r="A4518" s="110"/>
    </row>
    <row r="4519" spans="1:1" x14ac:dyDescent="0.2">
      <c r="A4519" s="110"/>
    </row>
    <row r="4520" spans="1:1" x14ac:dyDescent="0.2">
      <c r="A4520" s="110"/>
    </row>
    <row r="4521" spans="1:1" x14ac:dyDescent="0.2">
      <c r="A4521" s="110"/>
    </row>
    <row r="4522" spans="1:1" x14ac:dyDescent="0.2">
      <c r="A4522" s="110"/>
    </row>
    <row r="4523" spans="1:1" x14ac:dyDescent="0.2">
      <c r="A4523" s="110"/>
    </row>
    <row r="4524" spans="1:1" x14ac:dyDescent="0.2">
      <c r="A4524" s="110"/>
    </row>
    <row r="4525" spans="1:1" x14ac:dyDescent="0.2">
      <c r="A4525" s="110"/>
    </row>
    <row r="4526" spans="1:1" x14ac:dyDescent="0.2">
      <c r="A4526" s="110"/>
    </row>
    <row r="4527" spans="1:1" x14ac:dyDescent="0.2">
      <c r="A4527" s="110"/>
    </row>
    <row r="4528" spans="1:1" x14ac:dyDescent="0.2">
      <c r="A4528" s="110"/>
    </row>
    <row r="4529" spans="1:1" x14ac:dyDescent="0.2">
      <c r="A4529" s="110"/>
    </row>
    <row r="4530" spans="1:1" x14ac:dyDescent="0.2">
      <c r="A4530" s="110"/>
    </row>
    <row r="4531" spans="1:1" x14ac:dyDescent="0.2">
      <c r="A4531" s="110"/>
    </row>
    <row r="4532" spans="1:1" x14ac:dyDescent="0.2">
      <c r="A4532" s="110"/>
    </row>
    <row r="4533" spans="1:1" x14ac:dyDescent="0.2">
      <c r="A4533" s="110"/>
    </row>
    <row r="4534" spans="1:1" x14ac:dyDescent="0.2">
      <c r="A4534" s="110"/>
    </row>
    <row r="4535" spans="1:1" x14ac:dyDescent="0.2">
      <c r="A4535" s="110"/>
    </row>
    <row r="4536" spans="1:1" x14ac:dyDescent="0.2">
      <c r="A4536" s="110"/>
    </row>
    <row r="4537" spans="1:1" x14ac:dyDescent="0.2">
      <c r="A4537" s="110"/>
    </row>
    <row r="4538" spans="1:1" x14ac:dyDescent="0.2">
      <c r="A4538" s="110"/>
    </row>
    <row r="4539" spans="1:1" x14ac:dyDescent="0.2">
      <c r="A4539" s="110"/>
    </row>
    <row r="4540" spans="1:1" x14ac:dyDescent="0.2">
      <c r="A4540" s="110"/>
    </row>
    <row r="4541" spans="1:1" x14ac:dyDescent="0.2">
      <c r="A4541" s="110"/>
    </row>
    <row r="4542" spans="1:1" x14ac:dyDescent="0.2">
      <c r="A4542" s="110"/>
    </row>
    <row r="4543" spans="1:1" x14ac:dyDescent="0.2">
      <c r="A4543" s="110"/>
    </row>
    <row r="4544" spans="1:1" x14ac:dyDescent="0.2">
      <c r="A4544" s="110"/>
    </row>
    <row r="4545" spans="1:1" x14ac:dyDescent="0.2">
      <c r="A4545" s="110"/>
    </row>
    <row r="4546" spans="1:1" x14ac:dyDescent="0.2">
      <c r="A4546" s="110"/>
    </row>
    <row r="4547" spans="1:1" x14ac:dyDescent="0.2">
      <c r="A4547" s="110"/>
    </row>
    <row r="4548" spans="1:1" x14ac:dyDescent="0.2">
      <c r="A4548" s="110"/>
    </row>
    <row r="4549" spans="1:1" x14ac:dyDescent="0.2">
      <c r="A4549" s="110"/>
    </row>
    <row r="4550" spans="1:1" x14ac:dyDescent="0.2">
      <c r="A4550" s="110"/>
    </row>
    <row r="4551" spans="1:1" x14ac:dyDescent="0.2">
      <c r="A4551" s="110"/>
    </row>
    <row r="4552" spans="1:1" x14ac:dyDescent="0.2">
      <c r="A4552" s="110"/>
    </row>
    <row r="4553" spans="1:1" x14ac:dyDescent="0.2">
      <c r="A4553" s="110"/>
    </row>
    <row r="4554" spans="1:1" x14ac:dyDescent="0.2">
      <c r="A4554" s="110"/>
    </row>
    <row r="4555" spans="1:1" x14ac:dyDescent="0.2">
      <c r="A4555" s="110"/>
    </row>
    <row r="4556" spans="1:1" x14ac:dyDescent="0.2">
      <c r="A4556" s="110"/>
    </row>
    <row r="4557" spans="1:1" x14ac:dyDescent="0.2">
      <c r="A4557" s="110"/>
    </row>
    <row r="4558" spans="1:1" x14ac:dyDescent="0.2">
      <c r="A4558" s="110"/>
    </row>
    <row r="4559" spans="1:1" x14ac:dyDescent="0.2">
      <c r="A4559" s="110"/>
    </row>
    <row r="4560" spans="1:1" x14ac:dyDescent="0.2">
      <c r="A4560" s="110"/>
    </row>
    <row r="4561" spans="1:1" x14ac:dyDescent="0.2">
      <c r="A4561" s="110"/>
    </row>
    <row r="4562" spans="1:1" x14ac:dyDescent="0.2">
      <c r="A4562" s="110"/>
    </row>
    <row r="4563" spans="1:1" x14ac:dyDescent="0.2">
      <c r="A4563" s="110"/>
    </row>
    <row r="4564" spans="1:1" x14ac:dyDescent="0.2">
      <c r="A4564" s="110"/>
    </row>
    <row r="4565" spans="1:1" x14ac:dyDescent="0.2">
      <c r="A4565" s="110"/>
    </row>
    <row r="4566" spans="1:1" x14ac:dyDescent="0.2">
      <c r="A4566" s="110"/>
    </row>
    <row r="4567" spans="1:1" x14ac:dyDescent="0.2">
      <c r="A4567" s="110"/>
    </row>
    <row r="4568" spans="1:1" x14ac:dyDescent="0.2">
      <c r="A4568" s="110"/>
    </row>
    <row r="4569" spans="1:1" x14ac:dyDescent="0.2">
      <c r="A4569" s="110"/>
    </row>
    <row r="4570" spans="1:1" x14ac:dyDescent="0.2">
      <c r="A4570" s="110"/>
    </row>
    <row r="4571" spans="1:1" x14ac:dyDescent="0.2">
      <c r="A4571" s="110"/>
    </row>
    <row r="4572" spans="1:1" x14ac:dyDescent="0.2">
      <c r="A4572" s="110"/>
    </row>
    <row r="4573" spans="1:1" x14ac:dyDescent="0.2">
      <c r="A4573" s="110"/>
    </row>
    <row r="4574" spans="1:1" x14ac:dyDescent="0.2">
      <c r="A4574" s="110"/>
    </row>
    <row r="4575" spans="1:1" x14ac:dyDescent="0.2">
      <c r="A4575" s="110"/>
    </row>
    <row r="4576" spans="1:1" x14ac:dyDescent="0.2">
      <c r="A4576" s="110"/>
    </row>
    <row r="4577" spans="1:1" x14ac:dyDescent="0.2">
      <c r="A4577" s="110"/>
    </row>
    <row r="4578" spans="1:1" x14ac:dyDescent="0.2">
      <c r="A4578" s="110"/>
    </row>
    <row r="4579" spans="1:1" x14ac:dyDescent="0.2">
      <c r="A4579" s="110"/>
    </row>
    <row r="4580" spans="1:1" x14ac:dyDescent="0.2">
      <c r="A4580" s="110"/>
    </row>
    <row r="4581" spans="1:1" x14ac:dyDescent="0.2">
      <c r="A4581" s="110"/>
    </row>
    <row r="4582" spans="1:1" x14ac:dyDescent="0.2">
      <c r="A4582" s="110"/>
    </row>
    <row r="4583" spans="1:1" x14ac:dyDescent="0.2">
      <c r="A4583" s="110"/>
    </row>
    <row r="4584" spans="1:1" x14ac:dyDescent="0.2">
      <c r="A4584" s="110"/>
    </row>
    <row r="4585" spans="1:1" x14ac:dyDescent="0.2">
      <c r="A4585" s="110"/>
    </row>
    <row r="4586" spans="1:1" x14ac:dyDescent="0.2">
      <c r="A4586" s="110"/>
    </row>
    <row r="4587" spans="1:1" x14ac:dyDescent="0.2">
      <c r="A4587" s="110"/>
    </row>
    <row r="4588" spans="1:1" x14ac:dyDescent="0.2">
      <c r="A4588" s="110"/>
    </row>
    <row r="4589" spans="1:1" x14ac:dyDescent="0.2">
      <c r="A4589" s="110"/>
    </row>
    <row r="4590" spans="1:1" x14ac:dyDescent="0.2">
      <c r="A4590" s="110"/>
    </row>
    <row r="4591" spans="1:1" x14ac:dyDescent="0.2">
      <c r="A4591" s="110"/>
    </row>
    <row r="4592" spans="1:1" x14ac:dyDescent="0.2">
      <c r="A4592" s="110"/>
    </row>
    <row r="4593" spans="1:1" x14ac:dyDescent="0.2">
      <c r="A4593" s="110"/>
    </row>
    <row r="4594" spans="1:1" x14ac:dyDescent="0.2">
      <c r="A4594" s="110"/>
    </row>
    <row r="4595" spans="1:1" x14ac:dyDescent="0.2">
      <c r="A4595" s="110"/>
    </row>
    <row r="4596" spans="1:1" x14ac:dyDescent="0.2">
      <c r="A4596" s="110"/>
    </row>
    <row r="4597" spans="1:1" x14ac:dyDescent="0.2">
      <c r="A4597" s="110"/>
    </row>
    <row r="4598" spans="1:1" x14ac:dyDescent="0.2">
      <c r="A4598" s="110"/>
    </row>
    <row r="4599" spans="1:1" x14ac:dyDescent="0.2">
      <c r="A4599" s="110"/>
    </row>
    <row r="4600" spans="1:1" x14ac:dyDescent="0.2">
      <c r="A4600" s="110"/>
    </row>
    <row r="4601" spans="1:1" x14ac:dyDescent="0.2">
      <c r="A4601" s="110"/>
    </row>
    <row r="4602" spans="1:1" x14ac:dyDescent="0.2">
      <c r="A4602" s="110"/>
    </row>
    <row r="4603" spans="1:1" x14ac:dyDescent="0.2">
      <c r="A4603" s="110"/>
    </row>
    <row r="4604" spans="1:1" x14ac:dyDescent="0.2">
      <c r="A4604" s="110"/>
    </row>
    <row r="4605" spans="1:1" x14ac:dyDescent="0.2">
      <c r="A4605" s="110"/>
    </row>
    <row r="4606" spans="1:1" x14ac:dyDescent="0.2">
      <c r="A4606" s="110"/>
    </row>
    <row r="4607" spans="1:1" x14ac:dyDescent="0.2">
      <c r="A4607" s="110"/>
    </row>
    <row r="4608" spans="1:1" x14ac:dyDescent="0.2">
      <c r="A4608" s="110"/>
    </row>
    <row r="4609" spans="1:1" x14ac:dyDescent="0.2">
      <c r="A4609" s="110"/>
    </row>
    <row r="4610" spans="1:1" x14ac:dyDescent="0.2">
      <c r="A4610" s="110"/>
    </row>
    <row r="4611" spans="1:1" x14ac:dyDescent="0.2">
      <c r="A4611" s="110"/>
    </row>
    <row r="4612" spans="1:1" x14ac:dyDescent="0.2">
      <c r="A4612" s="110"/>
    </row>
    <row r="4613" spans="1:1" x14ac:dyDescent="0.2">
      <c r="A4613" s="110"/>
    </row>
    <row r="4614" spans="1:1" x14ac:dyDescent="0.2">
      <c r="A4614" s="110"/>
    </row>
    <row r="4615" spans="1:1" x14ac:dyDescent="0.2">
      <c r="A4615" s="110"/>
    </row>
    <row r="4616" spans="1:1" x14ac:dyDescent="0.2">
      <c r="A4616" s="110"/>
    </row>
    <row r="4617" spans="1:1" x14ac:dyDescent="0.2">
      <c r="A4617" s="110"/>
    </row>
    <row r="4618" spans="1:1" x14ac:dyDescent="0.2">
      <c r="A4618" s="110"/>
    </row>
    <row r="4619" spans="1:1" x14ac:dyDescent="0.2">
      <c r="A4619" s="110"/>
    </row>
    <row r="4620" spans="1:1" x14ac:dyDescent="0.2">
      <c r="A4620" s="110"/>
    </row>
    <row r="4621" spans="1:1" x14ac:dyDescent="0.2">
      <c r="A4621" s="110"/>
    </row>
    <row r="4622" spans="1:1" x14ac:dyDescent="0.2">
      <c r="A4622" s="110"/>
    </row>
    <row r="4623" spans="1:1" x14ac:dyDescent="0.2">
      <c r="A4623" s="110"/>
    </row>
    <row r="4624" spans="1:1" x14ac:dyDescent="0.2">
      <c r="A4624" s="110"/>
    </row>
    <row r="4625" spans="1:1" x14ac:dyDescent="0.2">
      <c r="A4625" s="110"/>
    </row>
    <row r="4626" spans="1:1" x14ac:dyDescent="0.2">
      <c r="A4626" s="110"/>
    </row>
    <row r="4627" spans="1:1" x14ac:dyDescent="0.2">
      <c r="A4627" s="110"/>
    </row>
    <row r="4628" spans="1:1" x14ac:dyDescent="0.2">
      <c r="A4628" s="110"/>
    </row>
    <row r="4629" spans="1:1" x14ac:dyDescent="0.2">
      <c r="A4629" s="110"/>
    </row>
    <row r="4630" spans="1:1" x14ac:dyDescent="0.2">
      <c r="A4630" s="110"/>
    </row>
    <row r="4631" spans="1:1" x14ac:dyDescent="0.2">
      <c r="A4631" s="110"/>
    </row>
    <row r="4632" spans="1:1" x14ac:dyDescent="0.2">
      <c r="A4632" s="110"/>
    </row>
    <row r="4633" spans="1:1" x14ac:dyDescent="0.2">
      <c r="A4633" s="110"/>
    </row>
    <row r="4634" spans="1:1" x14ac:dyDescent="0.2">
      <c r="A4634" s="110"/>
    </row>
    <row r="4635" spans="1:1" x14ac:dyDescent="0.2">
      <c r="A4635" s="110"/>
    </row>
    <row r="4636" spans="1:1" x14ac:dyDescent="0.2">
      <c r="A4636" s="110"/>
    </row>
    <row r="4637" spans="1:1" x14ac:dyDescent="0.2">
      <c r="A4637" s="110"/>
    </row>
    <row r="4638" spans="1:1" x14ac:dyDescent="0.2">
      <c r="A4638" s="110"/>
    </row>
    <row r="4639" spans="1:1" x14ac:dyDescent="0.2">
      <c r="A4639" s="110"/>
    </row>
    <row r="4640" spans="1:1" x14ac:dyDescent="0.2">
      <c r="A4640" s="110"/>
    </row>
    <row r="4641" spans="1:1" x14ac:dyDescent="0.2">
      <c r="A4641" s="110"/>
    </row>
    <row r="4642" spans="1:1" x14ac:dyDescent="0.2">
      <c r="A4642" s="110"/>
    </row>
    <row r="4643" spans="1:1" x14ac:dyDescent="0.2">
      <c r="A4643" s="110"/>
    </row>
    <row r="4644" spans="1:1" x14ac:dyDescent="0.2">
      <c r="A4644" s="110"/>
    </row>
    <row r="4645" spans="1:1" x14ac:dyDescent="0.2">
      <c r="A4645" s="110"/>
    </row>
    <row r="4646" spans="1:1" x14ac:dyDescent="0.2">
      <c r="A4646" s="110"/>
    </row>
    <row r="4647" spans="1:1" x14ac:dyDescent="0.2">
      <c r="A4647" s="110"/>
    </row>
    <row r="4648" spans="1:1" x14ac:dyDescent="0.2">
      <c r="A4648" s="110"/>
    </row>
    <row r="4649" spans="1:1" x14ac:dyDescent="0.2">
      <c r="A4649" s="110"/>
    </row>
    <row r="4650" spans="1:1" x14ac:dyDescent="0.2">
      <c r="A4650" s="110"/>
    </row>
    <row r="4651" spans="1:1" x14ac:dyDescent="0.2">
      <c r="A4651" s="110"/>
    </row>
    <row r="4652" spans="1:1" x14ac:dyDescent="0.2">
      <c r="A4652" s="110"/>
    </row>
    <row r="4653" spans="1:1" x14ac:dyDescent="0.2">
      <c r="A4653" s="110"/>
    </row>
    <row r="4654" spans="1:1" x14ac:dyDescent="0.2">
      <c r="A4654" s="110"/>
    </row>
    <row r="4655" spans="1:1" x14ac:dyDescent="0.2">
      <c r="A4655" s="110"/>
    </row>
    <row r="4656" spans="1:1" x14ac:dyDescent="0.2">
      <c r="A4656" s="110"/>
    </row>
    <row r="4657" spans="1:1" x14ac:dyDescent="0.2">
      <c r="A4657" s="110"/>
    </row>
    <row r="4658" spans="1:1" x14ac:dyDescent="0.2">
      <c r="A4658" s="110"/>
    </row>
    <row r="4659" spans="1:1" x14ac:dyDescent="0.2">
      <c r="A4659" s="110"/>
    </row>
    <row r="4660" spans="1:1" x14ac:dyDescent="0.2">
      <c r="A4660" s="110"/>
    </row>
    <row r="4661" spans="1:1" x14ac:dyDescent="0.2">
      <c r="A4661" s="110"/>
    </row>
    <row r="4662" spans="1:1" x14ac:dyDescent="0.2">
      <c r="A4662" s="110"/>
    </row>
    <row r="4663" spans="1:1" x14ac:dyDescent="0.2">
      <c r="A4663" s="110"/>
    </row>
    <row r="4664" spans="1:1" x14ac:dyDescent="0.2">
      <c r="A4664" s="110"/>
    </row>
    <row r="4665" spans="1:1" x14ac:dyDescent="0.2">
      <c r="A4665" s="110"/>
    </row>
    <row r="4666" spans="1:1" x14ac:dyDescent="0.2">
      <c r="A4666" s="110"/>
    </row>
    <row r="4667" spans="1:1" x14ac:dyDescent="0.2">
      <c r="A4667" s="110"/>
    </row>
    <row r="4668" spans="1:1" x14ac:dyDescent="0.2">
      <c r="A4668" s="110"/>
    </row>
    <row r="4669" spans="1:1" x14ac:dyDescent="0.2">
      <c r="A4669" s="110"/>
    </row>
    <row r="4670" spans="1:1" x14ac:dyDescent="0.2">
      <c r="A4670" s="110"/>
    </row>
    <row r="4671" spans="1:1" x14ac:dyDescent="0.2">
      <c r="A4671" s="110"/>
    </row>
    <row r="4672" spans="1:1" x14ac:dyDescent="0.2">
      <c r="A4672" s="110"/>
    </row>
    <row r="4673" spans="1:1" x14ac:dyDescent="0.2">
      <c r="A4673" s="110"/>
    </row>
    <row r="4674" spans="1:1" x14ac:dyDescent="0.2">
      <c r="A4674" s="110"/>
    </row>
    <row r="4675" spans="1:1" x14ac:dyDescent="0.2">
      <c r="A4675" s="110"/>
    </row>
    <row r="4676" spans="1:1" x14ac:dyDescent="0.2">
      <c r="A4676" s="110"/>
    </row>
    <row r="4677" spans="1:1" x14ac:dyDescent="0.2">
      <c r="A4677" s="110"/>
    </row>
    <row r="4678" spans="1:1" x14ac:dyDescent="0.2">
      <c r="A4678" s="110"/>
    </row>
    <row r="4679" spans="1:1" x14ac:dyDescent="0.2">
      <c r="A4679" s="110"/>
    </row>
    <row r="4680" spans="1:1" x14ac:dyDescent="0.2">
      <c r="A4680" s="110"/>
    </row>
    <row r="4681" spans="1:1" x14ac:dyDescent="0.2">
      <c r="A4681" s="110"/>
    </row>
    <row r="4682" spans="1:1" x14ac:dyDescent="0.2">
      <c r="A4682" s="110"/>
    </row>
    <row r="4683" spans="1:1" x14ac:dyDescent="0.2">
      <c r="A4683" s="110"/>
    </row>
    <row r="4684" spans="1:1" x14ac:dyDescent="0.2">
      <c r="A4684" s="110"/>
    </row>
    <row r="4685" spans="1:1" x14ac:dyDescent="0.2">
      <c r="A4685" s="110"/>
    </row>
    <row r="4686" spans="1:1" x14ac:dyDescent="0.2">
      <c r="A4686" s="110"/>
    </row>
    <row r="4687" spans="1:1" x14ac:dyDescent="0.2">
      <c r="A4687" s="110"/>
    </row>
    <row r="4688" spans="1:1" x14ac:dyDescent="0.2">
      <c r="A4688" s="110"/>
    </row>
    <row r="4689" spans="1:1" x14ac:dyDescent="0.2">
      <c r="A4689" s="110"/>
    </row>
    <row r="4690" spans="1:1" x14ac:dyDescent="0.2">
      <c r="A4690" s="110"/>
    </row>
    <row r="4691" spans="1:1" x14ac:dyDescent="0.2">
      <c r="A4691" s="110"/>
    </row>
    <row r="4692" spans="1:1" x14ac:dyDescent="0.2">
      <c r="A4692" s="110"/>
    </row>
    <row r="4693" spans="1:1" x14ac:dyDescent="0.2">
      <c r="A4693" s="110"/>
    </row>
    <row r="4694" spans="1:1" x14ac:dyDescent="0.2">
      <c r="A4694" s="110"/>
    </row>
    <row r="4695" spans="1:1" x14ac:dyDescent="0.2">
      <c r="A4695" s="110"/>
    </row>
    <row r="4696" spans="1:1" x14ac:dyDescent="0.2">
      <c r="A4696" s="110"/>
    </row>
    <row r="4697" spans="1:1" x14ac:dyDescent="0.2">
      <c r="A4697" s="110"/>
    </row>
    <row r="4698" spans="1:1" x14ac:dyDescent="0.2">
      <c r="A4698" s="110"/>
    </row>
    <row r="4699" spans="1:1" x14ac:dyDescent="0.2">
      <c r="A4699" s="110"/>
    </row>
    <row r="4700" spans="1:1" x14ac:dyDescent="0.2">
      <c r="A4700" s="110"/>
    </row>
    <row r="4701" spans="1:1" x14ac:dyDescent="0.2">
      <c r="A4701" s="110"/>
    </row>
    <row r="4702" spans="1:1" x14ac:dyDescent="0.2">
      <c r="A4702" s="110"/>
    </row>
    <row r="4703" spans="1:1" x14ac:dyDescent="0.2">
      <c r="A4703" s="110"/>
    </row>
    <row r="4704" spans="1:1" x14ac:dyDescent="0.2">
      <c r="A4704" s="110"/>
    </row>
    <row r="4705" spans="1:1" x14ac:dyDescent="0.2">
      <c r="A4705" s="110"/>
    </row>
    <row r="4706" spans="1:1" x14ac:dyDescent="0.2">
      <c r="A4706" s="110"/>
    </row>
    <row r="4707" spans="1:1" x14ac:dyDescent="0.2">
      <c r="A4707" s="110"/>
    </row>
    <row r="4708" spans="1:1" x14ac:dyDescent="0.2">
      <c r="A4708" s="110"/>
    </row>
    <row r="4709" spans="1:1" x14ac:dyDescent="0.2">
      <c r="A4709" s="110"/>
    </row>
    <row r="4710" spans="1:1" x14ac:dyDescent="0.2">
      <c r="A4710" s="110"/>
    </row>
    <row r="4711" spans="1:1" x14ac:dyDescent="0.2">
      <c r="A4711" s="110"/>
    </row>
    <row r="4712" spans="1:1" x14ac:dyDescent="0.2">
      <c r="A4712" s="110"/>
    </row>
    <row r="4713" spans="1:1" x14ac:dyDescent="0.2">
      <c r="A4713" s="110"/>
    </row>
    <row r="4714" spans="1:1" x14ac:dyDescent="0.2">
      <c r="A4714" s="110"/>
    </row>
    <row r="4715" spans="1:1" x14ac:dyDescent="0.2">
      <c r="A4715" s="110"/>
    </row>
    <row r="4716" spans="1:1" x14ac:dyDescent="0.2">
      <c r="A4716" s="110"/>
    </row>
    <row r="4717" spans="1:1" x14ac:dyDescent="0.2">
      <c r="A4717" s="110"/>
    </row>
    <row r="4718" spans="1:1" x14ac:dyDescent="0.2">
      <c r="A4718" s="110"/>
    </row>
    <row r="4719" spans="1:1" x14ac:dyDescent="0.2">
      <c r="A4719" s="110"/>
    </row>
    <row r="4720" spans="1:1" x14ac:dyDescent="0.2">
      <c r="A4720" s="110"/>
    </row>
    <row r="4721" spans="1:1" x14ac:dyDescent="0.2">
      <c r="A4721" s="110"/>
    </row>
    <row r="4722" spans="1:1" x14ac:dyDescent="0.2">
      <c r="A4722" s="110"/>
    </row>
    <row r="4723" spans="1:1" x14ac:dyDescent="0.2">
      <c r="A4723" s="110"/>
    </row>
    <row r="4724" spans="1:1" x14ac:dyDescent="0.2">
      <c r="A4724" s="110"/>
    </row>
    <row r="4725" spans="1:1" x14ac:dyDescent="0.2">
      <c r="A4725" s="110"/>
    </row>
    <row r="4726" spans="1:1" x14ac:dyDescent="0.2">
      <c r="A4726" s="110"/>
    </row>
    <row r="4727" spans="1:1" x14ac:dyDescent="0.2">
      <c r="A4727" s="110"/>
    </row>
    <row r="4728" spans="1:1" x14ac:dyDescent="0.2">
      <c r="A4728" s="110"/>
    </row>
    <row r="4729" spans="1:1" x14ac:dyDescent="0.2">
      <c r="A4729" s="110"/>
    </row>
    <row r="4730" spans="1:1" x14ac:dyDescent="0.2">
      <c r="A4730" s="110"/>
    </row>
    <row r="4731" spans="1:1" x14ac:dyDescent="0.2">
      <c r="A4731" s="110"/>
    </row>
    <row r="4732" spans="1:1" x14ac:dyDescent="0.2">
      <c r="A4732" s="110"/>
    </row>
    <row r="4733" spans="1:1" x14ac:dyDescent="0.2">
      <c r="A4733" s="110"/>
    </row>
    <row r="4734" spans="1:1" x14ac:dyDescent="0.2">
      <c r="A4734" s="110"/>
    </row>
    <row r="4735" spans="1:1" x14ac:dyDescent="0.2">
      <c r="A4735" s="110"/>
    </row>
    <row r="4736" spans="1:1" x14ac:dyDescent="0.2">
      <c r="A4736" s="110"/>
    </row>
    <row r="4737" spans="1:1" x14ac:dyDescent="0.2">
      <c r="A4737" s="110"/>
    </row>
    <row r="4738" spans="1:1" x14ac:dyDescent="0.2">
      <c r="A4738" s="110"/>
    </row>
    <row r="4739" spans="1:1" x14ac:dyDescent="0.2">
      <c r="A4739" s="110"/>
    </row>
    <row r="4740" spans="1:1" x14ac:dyDescent="0.2">
      <c r="A4740" s="110"/>
    </row>
    <row r="4741" spans="1:1" x14ac:dyDescent="0.2">
      <c r="A4741" s="110"/>
    </row>
    <row r="4742" spans="1:1" x14ac:dyDescent="0.2">
      <c r="A4742" s="110"/>
    </row>
    <row r="4743" spans="1:1" x14ac:dyDescent="0.2">
      <c r="A4743" s="110"/>
    </row>
    <row r="4744" spans="1:1" x14ac:dyDescent="0.2">
      <c r="A4744" s="110"/>
    </row>
    <row r="4745" spans="1:1" x14ac:dyDescent="0.2">
      <c r="A4745" s="110"/>
    </row>
    <row r="4746" spans="1:1" x14ac:dyDescent="0.2">
      <c r="A4746" s="110"/>
    </row>
    <row r="4747" spans="1:1" x14ac:dyDescent="0.2">
      <c r="A4747" s="110"/>
    </row>
    <row r="4748" spans="1:1" x14ac:dyDescent="0.2">
      <c r="A4748" s="110"/>
    </row>
    <row r="4749" spans="1:1" x14ac:dyDescent="0.2">
      <c r="A4749" s="110"/>
    </row>
    <row r="4750" spans="1:1" x14ac:dyDescent="0.2">
      <c r="A4750" s="110"/>
    </row>
    <row r="4751" spans="1:1" x14ac:dyDescent="0.2">
      <c r="A4751" s="110"/>
    </row>
    <row r="4752" spans="1:1" x14ac:dyDescent="0.2">
      <c r="A4752" s="110"/>
    </row>
    <row r="4753" spans="1:1" x14ac:dyDescent="0.2">
      <c r="A4753" s="110"/>
    </row>
    <row r="4754" spans="1:1" x14ac:dyDescent="0.2">
      <c r="A4754" s="110"/>
    </row>
    <row r="4755" spans="1:1" x14ac:dyDescent="0.2">
      <c r="A4755" s="110"/>
    </row>
    <row r="4756" spans="1:1" x14ac:dyDescent="0.2">
      <c r="A4756" s="110"/>
    </row>
    <row r="4757" spans="1:1" x14ac:dyDescent="0.2">
      <c r="A4757" s="110"/>
    </row>
    <row r="4758" spans="1:1" x14ac:dyDescent="0.2">
      <c r="A4758" s="110"/>
    </row>
    <row r="4759" spans="1:1" x14ac:dyDescent="0.2">
      <c r="A4759" s="110"/>
    </row>
    <row r="4760" spans="1:1" x14ac:dyDescent="0.2">
      <c r="A4760" s="110"/>
    </row>
    <row r="4761" spans="1:1" x14ac:dyDescent="0.2">
      <c r="A4761" s="110"/>
    </row>
    <row r="4762" spans="1:1" x14ac:dyDescent="0.2">
      <c r="A4762" s="110"/>
    </row>
    <row r="4763" spans="1:1" x14ac:dyDescent="0.2">
      <c r="A4763" s="110"/>
    </row>
    <row r="4764" spans="1:1" x14ac:dyDescent="0.2">
      <c r="A4764" s="110"/>
    </row>
    <row r="4765" spans="1:1" x14ac:dyDescent="0.2">
      <c r="A4765" s="110"/>
    </row>
    <row r="4766" spans="1:1" x14ac:dyDescent="0.2">
      <c r="A4766" s="110"/>
    </row>
    <row r="4767" spans="1:1" x14ac:dyDescent="0.2">
      <c r="A4767" s="110"/>
    </row>
    <row r="4768" spans="1:1" x14ac:dyDescent="0.2">
      <c r="A4768" s="110"/>
    </row>
    <row r="4769" spans="1:1" x14ac:dyDescent="0.2">
      <c r="A4769" s="110"/>
    </row>
    <row r="4770" spans="1:1" x14ac:dyDescent="0.2">
      <c r="A4770" s="110"/>
    </row>
    <row r="4771" spans="1:1" x14ac:dyDescent="0.2">
      <c r="A4771" s="110"/>
    </row>
    <row r="4772" spans="1:1" x14ac:dyDescent="0.2">
      <c r="A4772" s="110"/>
    </row>
    <row r="4773" spans="1:1" x14ac:dyDescent="0.2">
      <c r="A4773" s="110"/>
    </row>
    <row r="4774" spans="1:1" x14ac:dyDescent="0.2">
      <c r="A4774" s="110"/>
    </row>
    <row r="4775" spans="1:1" x14ac:dyDescent="0.2">
      <c r="A4775" s="110"/>
    </row>
    <row r="4776" spans="1:1" x14ac:dyDescent="0.2">
      <c r="A4776" s="110"/>
    </row>
    <row r="4777" spans="1:1" x14ac:dyDescent="0.2">
      <c r="A4777" s="110"/>
    </row>
    <row r="4778" spans="1:1" x14ac:dyDescent="0.2">
      <c r="A4778" s="110"/>
    </row>
    <row r="4779" spans="1:1" x14ac:dyDescent="0.2">
      <c r="A4779" s="110"/>
    </row>
    <row r="4780" spans="1:1" x14ac:dyDescent="0.2">
      <c r="A4780" s="110"/>
    </row>
    <row r="4781" spans="1:1" x14ac:dyDescent="0.2">
      <c r="A4781" s="110"/>
    </row>
    <row r="4782" spans="1:1" x14ac:dyDescent="0.2">
      <c r="A4782" s="110"/>
    </row>
    <row r="4783" spans="1:1" x14ac:dyDescent="0.2">
      <c r="A4783" s="110"/>
    </row>
    <row r="4784" spans="1:1" x14ac:dyDescent="0.2">
      <c r="A4784" s="110"/>
    </row>
    <row r="4785" spans="1:1" x14ac:dyDescent="0.2">
      <c r="A4785" s="110"/>
    </row>
    <row r="4786" spans="1:1" x14ac:dyDescent="0.2">
      <c r="A4786" s="110"/>
    </row>
    <row r="4787" spans="1:1" x14ac:dyDescent="0.2">
      <c r="A4787" s="110"/>
    </row>
    <row r="4788" spans="1:1" x14ac:dyDescent="0.2">
      <c r="A4788" s="110"/>
    </row>
    <row r="4789" spans="1:1" x14ac:dyDescent="0.2">
      <c r="A4789" s="110"/>
    </row>
    <row r="4790" spans="1:1" x14ac:dyDescent="0.2">
      <c r="A4790" s="110"/>
    </row>
    <row r="4791" spans="1:1" x14ac:dyDescent="0.2">
      <c r="A4791" s="110"/>
    </row>
    <row r="4792" spans="1:1" x14ac:dyDescent="0.2">
      <c r="A4792" s="110"/>
    </row>
    <row r="4793" spans="1:1" x14ac:dyDescent="0.2">
      <c r="A4793" s="110"/>
    </row>
    <row r="4794" spans="1:1" x14ac:dyDescent="0.2">
      <c r="A4794" s="110"/>
    </row>
    <row r="4795" spans="1:1" x14ac:dyDescent="0.2">
      <c r="A4795" s="110"/>
    </row>
    <row r="4796" spans="1:1" x14ac:dyDescent="0.2">
      <c r="A4796" s="110"/>
    </row>
    <row r="4797" spans="1:1" x14ac:dyDescent="0.2">
      <c r="A4797" s="110"/>
    </row>
    <row r="4798" spans="1:1" x14ac:dyDescent="0.2">
      <c r="A4798" s="110"/>
    </row>
    <row r="4799" spans="1:1" x14ac:dyDescent="0.2">
      <c r="A4799" s="110"/>
    </row>
    <row r="4800" spans="1:1" x14ac:dyDescent="0.2">
      <c r="A4800" s="110"/>
    </row>
    <row r="4801" spans="1:1" x14ac:dyDescent="0.2">
      <c r="A4801" s="110"/>
    </row>
    <row r="4802" spans="1:1" x14ac:dyDescent="0.2">
      <c r="A4802" s="110"/>
    </row>
    <row r="4803" spans="1:1" x14ac:dyDescent="0.2">
      <c r="A4803" s="110"/>
    </row>
    <row r="4804" spans="1:1" x14ac:dyDescent="0.2">
      <c r="A4804" s="110"/>
    </row>
    <row r="4805" spans="1:1" x14ac:dyDescent="0.2">
      <c r="A4805" s="110"/>
    </row>
    <row r="4806" spans="1:1" x14ac:dyDescent="0.2">
      <c r="A4806" s="110"/>
    </row>
    <row r="4807" spans="1:1" x14ac:dyDescent="0.2">
      <c r="A4807" s="110"/>
    </row>
    <row r="4808" spans="1:1" x14ac:dyDescent="0.2">
      <c r="A4808" s="110"/>
    </row>
    <row r="4809" spans="1:1" x14ac:dyDescent="0.2">
      <c r="A4809" s="110"/>
    </row>
    <row r="4810" spans="1:1" x14ac:dyDescent="0.2">
      <c r="A4810" s="110"/>
    </row>
    <row r="4811" spans="1:1" x14ac:dyDescent="0.2">
      <c r="A4811" s="110"/>
    </row>
    <row r="4812" spans="1:1" x14ac:dyDescent="0.2">
      <c r="A4812" s="110"/>
    </row>
    <row r="4813" spans="1:1" x14ac:dyDescent="0.2">
      <c r="A4813" s="110"/>
    </row>
    <row r="4814" spans="1:1" x14ac:dyDescent="0.2">
      <c r="A4814" s="110"/>
    </row>
    <row r="4815" spans="1:1" x14ac:dyDescent="0.2">
      <c r="A4815" s="110"/>
    </row>
    <row r="4816" spans="1:1" x14ac:dyDescent="0.2">
      <c r="A4816" s="110"/>
    </row>
    <row r="4817" spans="1:1" x14ac:dyDescent="0.2">
      <c r="A4817" s="110"/>
    </row>
    <row r="4818" spans="1:1" x14ac:dyDescent="0.2">
      <c r="A4818" s="110"/>
    </row>
    <row r="4819" spans="1:1" x14ac:dyDescent="0.2">
      <c r="A4819" s="110"/>
    </row>
    <row r="4820" spans="1:1" x14ac:dyDescent="0.2">
      <c r="A4820" s="110"/>
    </row>
    <row r="4821" spans="1:1" x14ac:dyDescent="0.2">
      <c r="A4821" s="110"/>
    </row>
    <row r="4822" spans="1:1" x14ac:dyDescent="0.2">
      <c r="A4822" s="110"/>
    </row>
    <row r="4823" spans="1:1" x14ac:dyDescent="0.2">
      <c r="A4823" s="110"/>
    </row>
    <row r="4824" spans="1:1" x14ac:dyDescent="0.2">
      <c r="A4824" s="110"/>
    </row>
    <row r="4825" spans="1:1" x14ac:dyDescent="0.2">
      <c r="A4825" s="110"/>
    </row>
    <row r="4826" spans="1:1" x14ac:dyDescent="0.2">
      <c r="A4826" s="110"/>
    </row>
    <row r="4827" spans="1:1" x14ac:dyDescent="0.2">
      <c r="A4827" s="110"/>
    </row>
    <row r="4828" spans="1:1" x14ac:dyDescent="0.2">
      <c r="A4828" s="110"/>
    </row>
    <row r="4829" spans="1:1" x14ac:dyDescent="0.2">
      <c r="A4829" s="110"/>
    </row>
    <row r="4830" spans="1:1" x14ac:dyDescent="0.2">
      <c r="A4830" s="110"/>
    </row>
    <row r="4831" spans="1:1" x14ac:dyDescent="0.2">
      <c r="A4831" s="110"/>
    </row>
    <row r="4832" spans="1:1" x14ac:dyDescent="0.2">
      <c r="A4832" s="110"/>
    </row>
    <row r="4833" spans="1:1" x14ac:dyDescent="0.2">
      <c r="A4833" s="110"/>
    </row>
    <row r="4834" spans="1:1" x14ac:dyDescent="0.2">
      <c r="A4834" s="110"/>
    </row>
    <row r="4835" spans="1:1" x14ac:dyDescent="0.2">
      <c r="A4835" s="110"/>
    </row>
    <row r="4836" spans="1:1" x14ac:dyDescent="0.2">
      <c r="A4836" s="110"/>
    </row>
    <row r="4837" spans="1:1" x14ac:dyDescent="0.2">
      <c r="A4837" s="110"/>
    </row>
    <row r="4838" spans="1:1" x14ac:dyDescent="0.2">
      <c r="A4838" s="110"/>
    </row>
    <row r="4839" spans="1:1" x14ac:dyDescent="0.2">
      <c r="A4839" s="110"/>
    </row>
    <row r="4840" spans="1:1" x14ac:dyDescent="0.2">
      <c r="A4840" s="110"/>
    </row>
    <row r="4841" spans="1:1" x14ac:dyDescent="0.2">
      <c r="A4841" s="110"/>
    </row>
    <row r="4842" spans="1:1" x14ac:dyDescent="0.2">
      <c r="A4842" s="110"/>
    </row>
    <row r="4843" spans="1:1" x14ac:dyDescent="0.2">
      <c r="A4843" s="110"/>
    </row>
    <row r="4844" spans="1:1" x14ac:dyDescent="0.2">
      <c r="A4844" s="110"/>
    </row>
    <row r="4845" spans="1:1" x14ac:dyDescent="0.2">
      <c r="A4845" s="110"/>
    </row>
    <row r="4846" spans="1:1" x14ac:dyDescent="0.2">
      <c r="A4846" s="110"/>
    </row>
    <row r="4847" spans="1:1" x14ac:dyDescent="0.2">
      <c r="A4847" s="110"/>
    </row>
    <row r="4848" spans="1:1" x14ac:dyDescent="0.2">
      <c r="A4848" s="110"/>
    </row>
    <row r="4849" spans="1:1" x14ac:dyDescent="0.2">
      <c r="A4849" s="110"/>
    </row>
    <row r="4850" spans="1:1" x14ac:dyDescent="0.2">
      <c r="A4850" s="110"/>
    </row>
    <row r="4851" spans="1:1" x14ac:dyDescent="0.2">
      <c r="A4851" s="110"/>
    </row>
    <row r="4852" spans="1:1" x14ac:dyDescent="0.2">
      <c r="A4852" s="110"/>
    </row>
    <row r="4853" spans="1:1" x14ac:dyDescent="0.2">
      <c r="A4853" s="110"/>
    </row>
    <row r="4854" spans="1:1" x14ac:dyDescent="0.2">
      <c r="A4854" s="110"/>
    </row>
    <row r="4855" spans="1:1" x14ac:dyDescent="0.2">
      <c r="A4855" s="110"/>
    </row>
    <row r="4856" spans="1:1" x14ac:dyDescent="0.2">
      <c r="A4856" s="110"/>
    </row>
    <row r="4857" spans="1:1" x14ac:dyDescent="0.2">
      <c r="A4857" s="110"/>
    </row>
    <row r="4858" spans="1:1" x14ac:dyDescent="0.2">
      <c r="A4858" s="110"/>
    </row>
    <row r="4859" spans="1:1" x14ac:dyDescent="0.2">
      <c r="A4859" s="110"/>
    </row>
    <row r="4860" spans="1:1" x14ac:dyDescent="0.2">
      <c r="A4860" s="110"/>
    </row>
    <row r="4861" spans="1:1" x14ac:dyDescent="0.2">
      <c r="A4861" s="110"/>
    </row>
    <row r="4862" spans="1:1" x14ac:dyDescent="0.2">
      <c r="A4862" s="110"/>
    </row>
    <row r="4863" spans="1:1" x14ac:dyDescent="0.2">
      <c r="A4863" s="110"/>
    </row>
    <row r="4864" spans="1:1" x14ac:dyDescent="0.2">
      <c r="A4864" s="110"/>
    </row>
    <row r="4865" spans="1:1" x14ac:dyDescent="0.2">
      <c r="A4865" s="110"/>
    </row>
    <row r="4866" spans="1:1" x14ac:dyDescent="0.2">
      <c r="A4866" s="110"/>
    </row>
    <row r="4867" spans="1:1" x14ac:dyDescent="0.2">
      <c r="A4867" s="110"/>
    </row>
    <row r="4868" spans="1:1" x14ac:dyDescent="0.2">
      <c r="A4868" s="110"/>
    </row>
    <row r="4869" spans="1:1" x14ac:dyDescent="0.2">
      <c r="A4869" s="110"/>
    </row>
    <row r="4870" spans="1:1" x14ac:dyDescent="0.2">
      <c r="A4870" s="110"/>
    </row>
    <row r="4871" spans="1:1" x14ac:dyDescent="0.2">
      <c r="A4871" s="110"/>
    </row>
    <row r="4872" spans="1:1" x14ac:dyDescent="0.2">
      <c r="A4872" s="110"/>
    </row>
    <row r="4873" spans="1:1" x14ac:dyDescent="0.2">
      <c r="A4873" s="110"/>
    </row>
    <row r="4874" spans="1:1" x14ac:dyDescent="0.2">
      <c r="A4874" s="110"/>
    </row>
    <row r="4875" spans="1:1" x14ac:dyDescent="0.2">
      <c r="A4875" s="110"/>
    </row>
    <row r="4876" spans="1:1" x14ac:dyDescent="0.2">
      <c r="A4876" s="110"/>
    </row>
    <row r="4877" spans="1:1" x14ac:dyDescent="0.2">
      <c r="A4877" s="110"/>
    </row>
    <row r="4878" spans="1:1" x14ac:dyDescent="0.2">
      <c r="A4878" s="110"/>
    </row>
    <row r="4879" spans="1:1" x14ac:dyDescent="0.2">
      <c r="A4879" s="110"/>
    </row>
    <row r="4880" spans="1:1" x14ac:dyDescent="0.2">
      <c r="A4880" s="110"/>
    </row>
    <row r="4881" spans="1:1" x14ac:dyDescent="0.2">
      <c r="A4881" s="110"/>
    </row>
    <row r="4882" spans="1:1" x14ac:dyDescent="0.2">
      <c r="A4882" s="110"/>
    </row>
    <row r="4883" spans="1:1" x14ac:dyDescent="0.2">
      <c r="A4883" s="110"/>
    </row>
    <row r="4884" spans="1:1" x14ac:dyDescent="0.2">
      <c r="A4884" s="110"/>
    </row>
    <row r="4885" spans="1:1" x14ac:dyDescent="0.2">
      <c r="A4885" s="110"/>
    </row>
    <row r="4886" spans="1:1" x14ac:dyDescent="0.2">
      <c r="A4886" s="110"/>
    </row>
    <row r="4887" spans="1:1" x14ac:dyDescent="0.2">
      <c r="A4887" s="110"/>
    </row>
    <row r="4888" spans="1:1" x14ac:dyDescent="0.2">
      <c r="A4888" s="110"/>
    </row>
    <row r="4889" spans="1:1" x14ac:dyDescent="0.2">
      <c r="A4889" s="110"/>
    </row>
    <row r="4890" spans="1:1" x14ac:dyDescent="0.2">
      <c r="A4890" s="110"/>
    </row>
    <row r="4891" spans="1:1" x14ac:dyDescent="0.2">
      <c r="A4891" s="110"/>
    </row>
    <row r="4892" spans="1:1" x14ac:dyDescent="0.2">
      <c r="A4892" s="110"/>
    </row>
    <row r="4893" spans="1:1" x14ac:dyDescent="0.2">
      <c r="A4893" s="110"/>
    </row>
    <row r="4894" spans="1:1" x14ac:dyDescent="0.2">
      <c r="A4894" s="110"/>
    </row>
    <row r="4895" spans="1:1" x14ac:dyDescent="0.2">
      <c r="A4895" s="110"/>
    </row>
    <row r="4896" spans="1:1" x14ac:dyDescent="0.2">
      <c r="A4896" s="110"/>
    </row>
    <row r="4897" spans="1:1" x14ac:dyDescent="0.2">
      <c r="A4897" s="110"/>
    </row>
    <row r="4898" spans="1:1" x14ac:dyDescent="0.2">
      <c r="A4898" s="110"/>
    </row>
    <row r="4899" spans="1:1" x14ac:dyDescent="0.2">
      <c r="A4899" s="110"/>
    </row>
    <row r="4900" spans="1:1" x14ac:dyDescent="0.2">
      <c r="A4900" s="110"/>
    </row>
    <row r="4901" spans="1:1" x14ac:dyDescent="0.2">
      <c r="A4901" s="110"/>
    </row>
    <row r="4902" spans="1:1" x14ac:dyDescent="0.2">
      <c r="A4902" s="110"/>
    </row>
    <row r="4903" spans="1:1" x14ac:dyDescent="0.2">
      <c r="A4903" s="110"/>
    </row>
    <row r="4904" spans="1:1" x14ac:dyDescent="0.2">
      <c r="A4904" s="110"/>
    </row>
    <row r="4905" spans="1:1" x14ac:dyDescent="0.2">
      <c r="A4905" s="110"/>
    </row>
    <row r="4906" spans="1:1" x14ac:dyDescent="0.2">
      <c r="A4906" s="110"/>
    </row>
    <row r="4907" spans="1:1" x14ac:dyDescent="0.2">
      <c r="A4907" s="110"/>
    </row>
    <row r="4908" spans="1:1" x14ac:dyDescent="0.2">
      <c r="A4908" s="110"/>
    </row>
    <row r="4909" spans="1:1" x14ac:dyDescent="0.2">
      <c r="A4909" s="110"/>
    </row>
    <row r="4910" spans="1:1" x14ac:dyDescent="0.2">
      <c r="A4910" s="110"/>
    </row>
    <row r="4911" spans="1:1" x14ac:dyDescent="0.2">
      <c r="A4911" s="110"/>
    </row>
    <row r="4912" spans="1:1" x14ac:dyDescent="0.2">
      <c r="A4912" s="110"/>
    </row>
    <row r="4913" spans="1:1" x14ac:dyDescent="0.2">
      <c r="A4913" s="110"/>
    </row>
    <row r="4914" spans="1:1" x14ac:dyDescent="0.2">
      <c r="A4914" s="110"/>
    </row>
    <row r="4915" spans="1:1" x14ac:dyDescent="0.2">
      <c r="A4915" s="110"/>
    </row>
    <row r="4916" spans="1:1" x14ac:dyDescent="0.2">
      <c r="A4916" s="110"/>
    </row>
    <row r="4917" spans="1:1" x14ac:dyDescent="0.2">
      <c r="A4917" s="110"/>
    </row>
    <row r="4918" spans="1:1" x14ac:dyDescent="0.2">
      <c r="A4918" s="110"/>
    </row>
    <row r="4919" spans="1:1" x14ac:dyDescent="0.2">
      <c r="A4919" s="110"/>
    </row>
    <row r="4920" spans="1:1" x14ac:dyDescent="0.2">
      <c r="A4920" s="110"/>
    </row>
    <row r="4921" spans="1:1" x14ac:dyDescent="0.2">
      <c r="A4921" s="110"/>
    </row>
    <row r="4922" spans="1:1" x14ac:dyDescent="0.2">
      <c r="A4922" s="110"/>
    </row>
    <row r="4923" spans="1:1" x14ac:dyDescent="0.2">
      <c r="A4923" s="110"/>
    </row>
    <row r="4924" spans="1:1" x14ac:dyDescent="0.2">
      <c r="A4924" s="110"/>
    </row>
    <row r="4925" spans="1:1" x14ac:dyDescent="0.2">
      <c r="A4925" s="110"/>
    </row>
    <row r="4926" spans="1:1" x14ac:dyDescent="0.2">
      <c r="A4926" s="110"/>
    </row>
    <row r="4927" spans="1:1" x14ac:dyDescent="0.2">
      <c r="A4927" s="110"/>
    </row>
    <row r="4928" spans="1:1" x14ac:dyDescent="0.2">
      <c r="A4928" s="110"/>
    </row>
    <row r="4929" spans="1:1" x14ac:dyDescent="0.2">
      <c r="A4929" s="110"/>
    </row>
    <row r="4930" spans="1:1" x14ac:dyDescent="0.2">
      <c r="A4930" s="110"/>
    </row>
    <row r="4931" spans="1:1" x14ac:dyDescent="0.2">
      <c r="A4931" s="110"/>
    </row>
    <row r="4932" spans="1:1" x14ac:dyDescent="0.2">
      <c r="A4932" s="110"/>
    </row>
    <row r="4933" spans="1:1" x14ac:dyDescent="0.2">
      <c r="A4933" s="110"/>
    </row>
    <row r="4934" spans="1:1" x14ac:dyDescent="0.2">
      <c r="A4934" s="110"/>
    </row>
    <row r="4935" spans="1:1" x14ac:dyDescent="0.2">
      <c r="A4935" s="110"/>
    </row>
    <row r="4936" spans="1:1" x14ac:dyDescent="0.2">
      <c r="A4936" s="110"/>
    </row>
    <row r="4937" spans="1:1" x14ac:dyDescent="0.2">
      <c r="A4937" s="110"/>
    </row>
    <row r="4938" spans="1:1" x14ac:dyDescent="0.2">
      <c r="A4938" s="110"/>
    </row>
    <row r="4939" spans="1:1" x14ac:dyDescent="0.2">
      <c r="A4939" s="110"/>
    </row>
    <row r="4940" spans="1:1" x14ac:dyDescent="0.2">
      <c r="A4940" s="110"/>
    </row>
    <row r="4941" spans="1:1" x14ac:dyDescent="0.2">
      <c r="A4941" s="110"/>
    </row>
    <row r="4942" spans="1:1" x14ac:dyDescent="0.2">
      <c r="A4942" s="110"/>
    </row>
    <row r="4943" spans="1:1" x14ac:dyDescent="0.2">
      <c r="A4943" s="110"/>
    </row>
    <row r="4944" spans="1:1" x14ac:dyDescent="0.2">
      <c r="A4944" s="110"/>
    </row>
    <row r="4945" spans="1:1" x14ac:dyDescent="0.2">
      <c r="A4945" s="110"/>
    </row>
    <row r="4946" spans="1:1" x14ac:dyDescent="0.2">
      <c r="A4946" s="110"/>
    </row>
    <row r="4947" spans="1:1" x14ac:dyDescent="0.2">
      <c r="A4947" s="110"/>
    </row>
    <row r="4948" spans="1:1" x14ac:dyDescent="0.2">
      <c r="A4948" s="110"/>
    </row>
    <row r="4949" spans="1:1" x14ac:dyDescent="0.2">
      <c r="A4949" s="110"/>
    </row>
    <row r="4950" spans="1:1" x14ac:dyDescent="0.2">
      <c r="A4950" s="110"/>
    </row>
    <row r="4951" spans="1:1" x14ac:dyDescent="0.2">
      <c r="A4951" s="110"/>
    </row>
    <row r="4952" spans="1:1" x14ac:dyDescent="0.2">
      <c r="A4952" s="110"/>
    </row>
    <row r="4953" spans="1:1" x14ac:dyDescent="0.2">
      <c r="A4953" s="110"/>
    </row>
    <row r="4954" spans="1:1" x14ac:dyDescent="0.2">
      <c r="A4954" s="110"/>
    </row>
    <row r="4955" spans="1:1" x14ac:dyDescent="0.2">
      <c r="A4955" s="110"/>
    </row>
    <row r="4956" spans="1:1" x14ac:dyDescent="0.2">
      <c r="A4956" s="110"/>
    </row>
    <row r="4957" spans="1:1" x14ac:dyDescent="0.2">
      <c r="A4957" s="110"/>
    </row>
    <row r="4958" spans="1:1" x14ac:dyDescent="0.2">
      <c r="A4958" s="110"/>
    </row>
    <row r="4959" spans="1:1" x14ac:dyDescent="0.2">
      <c r="A4959" s="110"/>
    </row>
    <row r="4960" spans="1:1" x14ac:dyDescent="0.2">
      <c r="A4960" s="110"/>
    </row>
    <row r="4961" spans="1:1" x14ac:dyDescent="0.2">
      <c r="A4961" s="110"/>
    </row>
    <row r="4962" spans="1:1" x14ac:dyDescent="0.2">
      <c r="A4962" s="110"/>
    </row>
    <row r="4963" spans="1:1" x14ac:dyDescent="0.2">
      <c r="A4963" s="110"/>
    </row>
    <row r="4964" spans="1:1" x14ac:dyDescent="0.2">
      <c r="A4964" s="110"/>
    </row>
    <row r="4965" spans="1:1" x14ac:dyDescent="0.2">
      <c r="A4965" s="110"/>
    </row>
    <row r="4966" spans="1:1" x14ac:dyDescent="0.2">
      <c r="A4966" s="110"/>
    </row>
    <row r="4967" spans="1:1" x14ac:dyDescent="0.2">
      <c r="A4967" s="110"/>
    </row>
    <row r="4968" spans="1:1" x14ac:dyDescent="0.2">
      <c r="A4968" s="110"/>
    </row>
    <row r="4969" spans="1:1" x14ac:dyDescent="0.2">
      <c r="A4969" s="110"/>
    </row>
    <row r="4970" spans="1:1" x14ac:dyDescent="0.2">
      <c r="A4970" s="110"/>
    </row>
    <row r="4971" spans="1:1" x14ac:dyDescent="0.2">
      <c r="A4971" s="110"/>
    </row>
    <row r="4972" spans="1:1" x14ac:dyDescent="0.2">
      <c r="A4972" s="110"/>
    </row>
    <row r="4973" spans="1:1" x14ac:dyDescent="0.2">
      <c r="A4973" s="110"/>
    </row>
    <row r="4974" spans="1:1" x14ac:dyDescent="0.2">
      <c r="A4974" s="110"/>
    </row>
    <row r="4975" spans="1:1" x14ac:dyDescent="0.2">
      <c r="A4975" s="110"/>
    </row>
    <row r="4976" spans="1:1" x14ac:dyDescent="0.2">
      <c r="A4976" s="110"/>
    </row>
    <row r="4977" spans="1:1" x14ac:dyDescent="0.2">
      <c r="A4977" s="110"/>
    </row>
    <row r="4978" spans="1:1" x14ac:dyDescent="0.2">
      <c r="A4978" s="110"/>
    </row>
    <row r="4979" spans="1:1" x14ac:dyDescent="0.2">
      <c r="A4979" s="110"/>
    </row>
    <row r="4980" spans="1:1" x14ac:dyDescent="0.2">
      <c r="A4980" s="110"/>
    </row>
    <row r="4981" spans="1:1" x14ac:dyDescent="0.2">
      <c r="A4981" s="110"/>
    </row>
    <row r="4982" spans="1:1" x14ac:dyDescent="0.2">
      <c r="A4982" s="110"/>
    </row>
    <row r="4983" spans="1:1" x14ac:dyDescent="0.2">
      <c r="A4983" s="110"/>
    </row>
    <row r="4984" spans="1:1" x14ac:dyDescent="0.2">
      <c r="A4984" s="110"/>
    </row>
    <row r="4985" spans="1:1" x14ac:dyDescent="0.2">
      <c r="A4985" s="110"/>
    </row>
    <row r="4986" spans="1:1" x14ac:dyDescent="0.2">
      <c r="A4986" s="110"/>
    </row>
    <row r="4987" spans="1:1" x14ac:dyDescent="0.2">
      <c r="A4987" s="110"/>
    </row>
    <row r="4988" spans="1:1" x14ac:dyDescent="0.2">
      <c r="A4988" s="110"/>
    </row>
    <row r="4989" spans="1:1" x14ac:dyDescent="0.2">
      <c r="A4989" s="110"/>
    </row>
    <row r="4990" spans="1:1" x14ac:dyDescent="0.2">
      <c r="A4990" s="110"/>
    </row>
    <row r="4991" spans="1:1" x14ac:dyDescent="0.2">
      <c r="A4991" s="110"/>
    </row>
    <row r="4992" spans="1:1" x14ac:dyDescent="0.2">
      <c r="A4992" s="110"/>
    </row>
    <row r="4993" spans="1:1" x14ac:dyDescent="0.2">
      <c r="A4993" s="110"/>
    </row>
    <row r="4994" spans="1:1" x14ac:dyDescent="0.2">
      <c r="A4994" s="110"/>
    </row>
    <row r="4995" spans="1:1" x14ac:dyDescent="0.2">
      <c r="A4995" s="110"/>
    </row>
    <row r="4996" spans="1:1" x14ac:dyDescent="0.2">
      <c r="A4996" s="110"/>
    </row>
    <row r="4997" spans="1:1" x14ac:dyDescent="0.2">
      <c r="A4997" s="110"/>
    </row>
    <row r="4998" spans="1:1" x14ac:dyDescent="0.2">
      <c r="A4998" s="110"/>
    </row>
    <row r="4999" spans="1:1" x14ac:dyDescent="0.2">
      <c r="A4999" s="110"/>
    </row>
    <row r="5000" spans="1:1" x14ac:dyDescent="0.2">
      <c r="A5000" s="110"/>
    </row>
    <row r="5001" spans="1:1" x14ac:dyDescent="0.2">
      <c r="A5001" s="110"/>
    </row>
    <row r="5002" spans="1:1" x14ac:dyDescent="0.2">
      <c r="A5002" s="110"/>
    </row>
    <row r="5003" spans="1:1" x14ac:dyDescent="0.2">
      <c r="A5003" s="110"/>
    </row>
    <row r="5004" spans="1:1" x14ac:dyDescent="0.2">
      <c r="A5004" s="110"/>
    </row>
    <row r="5005" spans="1:1" x14ac:dyDescent="0.2">
      <c r="A5005" s="110"/>
    </row>
    <row r="5006" spans="1:1" x14ac:dyDescent="0.2">
      <c r="A5006" s="110"/>
    </row>
    <row r="5007" spans="1:1" x14ac:dyDescent="0.2">
      <c r="A5007" s="110"/>
    </row>
    <row r="5008" spans="1:1" x14ac:dyDescent="0.2">
      <c r="A5008" s="110"/>
    </row>
    <row r="5009" spans="1:1" x14ac:dyDescent="0.2">
      <c r="A5009" s="110"/>
    </row>
    <row r="5010" spans="1:1" x14ac:dyDescent="0.2">
      <c r="A5010" s="110"/>
    </row>
    <row r="5011" spans="1:1" x14ac:dyDescent="0.2">
      <c r="A5011" s="110"/>
    </row>
    <row r="5012" spans="1:1" x14ac:dyDescent="0.2">
      <c r="A5012" s="110"/>
    </row>
    <row r="5013" spans="1:1" x14ac:dyDescent="0.2">
      <c r="A5013" s="110"/>
    </row>
    <row r="5014" spans="1:1" x14ac:dyDescent="0.2">
      <c r="A5014" s="110"/>
    </row>
    <row r="5015" spans="1:1" x14ac:dyDescent="0.2">
      <c r="A5015" s="110"/>
    </row>
    <row r="5016" spans="1:1" x14ac:dyDescent="0.2">
      <c r="A5016" s="110"/>
    </row>
    <row r="5017" spans="1:1" x14ac:dyDescent="0.2">
      <c r="A5017" s="110"/>
    </row>
    <row r="5018" spans="1:1" x14ac:dyDescent="0.2">
      <c r="A5018" s="110"/>
    </row>
    <row r="5019" spans="1:1" x14ac:dyDescent="0.2">
      <c r="A5019" s="110"/>
    </row>
    <row r="5020" spans="1:1" x14ac:dyDescent="0.2">
      <c r="A5020" s="110"/>
    </row>
    <row r="5021" spans="1:1" x14ac:dyDescent="0.2">
      <c r="A5021" s="110"/>
    </row>
    <row r="5022" spans="1:1" x14ac:dyDescent="0.2">
      <c r="A5022" s="110"/>
    </row>
    <row r="5023" spans="1:1" x14ac:dyDescent="0.2">
      <c r="A5023" s="110"/>
    </row>
    <row r="5024" spans="1:1" x14ac:dyDescent="0.2">
      <c r="A5024" s="110"/>
    </row>
    <row r="5025" spans="1:1" x14ac:dyDescent="0.2">
      <c r="A5025" s="110"/>
    </row>
    <row r="5026" spans="1:1" x14ac:dyDescent="0.2">
      <c r="A5026" s="110"/>
    </row>
    <row r="5027" spans="1:1" x14ac:dyDescent="0.2">
      <c r="A5027" s="110"/>
    </row>
    <row r="5028" spans="1:1" x14ac:dyDescent="0.2">
      <c r="A5028" s="110"/>
    </row>
    <row r="5029" spans="1:1" x14ac:dyDescent="0.2">
      <c r="A5029" s="110"/>
    </row>
    <row r="5030" spans="1:1" x14ac:dyDescent="0.2">
      <c r="A5030" s="110"/>
    </row>
    <row r="5031" spans="1:1" x14ac:dyDescent="0.2">
      <c r="A5031" s="110"/>
    </row>
    <row r="5032" spans="1:1" x14ac:dyDescent="0.2">
      <c r="A5032" s="110"/>
    </row>
    <row r="5033" spans="1:1" x14ac:dyDescent="0.2">
      <c r="A5033" s="110"/>
    </row>
    <row r="5034" spans="1:1" x14ac:dyDescent="0.2">
      <c r="A5034" s="110"/>
    </row>
    <row r="5035" spans="1:1" x14ac:dyDescent="0.2">
      <c r="A5035" s="110"/>
    </row>
    <row r="5036" spans="1:1" x14ac:dyDescent="0.2">
      <c r="A5036" s="110"/>
    </row>
    <row r="5037" spans="1:1" x14ac:dyDescent="0.2">
      <c r="A5037" s="110"/>
    </row>
    <row r="5038" spans="1:1" x14ac:dyDescent="0.2">
      <c r="A5038" s="110"/>
    </row>
    <row r="5039" spans="1:1" x14ac:dyDescent="0.2">
      <c r="A5039" s="110"/>
    </row>
    <row r="5040" spans="1:1" x14ac:dyDescent="0.2">
      <c r="A5040" s="110"/>
    </row>
    <row r="5041" spans="1:1" x14ac:dyDescent="0.2">
      <c r="A5041" s="110"/>
    </row>
    <row r="5042" spans="1:1" x14ac:dyDescent="0.2">
      <c r="A5042" s="110"/>
    </row>
    <row r="5043" spans="1:1" x14ac:dyDescent="0.2">
      <c r="A5043" s="110"/>
    </row>
    <row r="5044" spans="1:1" x14ac:dyDescent="0.2">
      <c r="A5044" s="110"/>
    </row>
    <row r="5045" spans="1:1" x14ac:dyDescent="0.2">
      <c r="A5045" s="110"/>
    </row>
    <row r="5046" spans="1:1" x14ac:dyDescent="0.2">
      <c r="A5046" s="110"/>
    </row>
    <row r="5047" spans="1:1" x14ac:dyDescent="0.2">
      <c r="A5047" s="110"/>
    </row>
    <row r="5048" spans="1:1" x14ac:dyDescent="0.2">
      <c r="A5048" s="110"/>
    </row>
    <row r="5049" spans="1:1" x14ac:dyDescent="0.2">
      <c r="A5049" s="110"/>
    </row>
    <row r="5050" spans="1:1" x14ac:dyDescent="0.2">
      <c r="A5050" s="110"/>
    </row>
    <row r="5051" spans="1:1" x14ac:dyDescent="0.2">
      <c r="A5051" s="110"/>
    </row>
    <row r="5052" spans="1:1" x14ac:dyDescent="0.2">
      <c r="A5052" s="110"/>
    </row>
    <row r="5053" spans="1:1" x14ac:dyDescent="0.2">
      <c r="A5053" s="110"/>
    </row>
    <row r="5054" spans="1:1" x14ac:dyDescent="0.2">
      <c r="A5054" s="110"/>
    </row>
    <row r="5055" spans="1:1" x14ac:dyDescent="0.2">
      <c r="A5055" s="110"/>
    </row>
    <row r="5056" spans="1:1" x14ac:dyDescent="0.2">
      <c r="A5056" s="110"/>
    </row>
    <row r="5057" spans="1:1" x14ac:dyDescent="0.2">
      <c r="A5057" s="110"/>
    </row>
    <row r="5058" spans="1:1" x14ac:dyDescent="0.2">
      <c r="A5058" s="110"/>
    </row>
    <row r="5059" spans="1:1" x14ac:dyDescent="0.2">
      <c r="A5059" s="110"/>
    </row>
    <row r="5060" spans="1:1" x14ac:dyDescent="0.2">
      <c r="A5060" s="110"/>
    </row>
    <row r="5061" spans="1:1" x14ac:dyDescent="0.2">
      <c r="A5061" s="110"/>
    </row>
    <row r="5062" spans="1:1" x14ac:dyDescent="0.2">
      <c r="A5062" s="110"/>
    </row>
    <row r="5063" spans="1:1" x14ac:dyDescent="0.2">
      <c r="A5063" s="110"/>
    </row>
    <row r="5064" spans="1:1" x14ac:dyDescent="0.2">
      <c r="A5064" s="110"/>
    </row>
    <row r="5065" spans="1:1" x14ac:dyDescent="0.2">
      <c r="A5065" s="110"/>
    </row>
    <row r="5066" spans="1:1" x14ac:dyDescent="0.2">
      <c r="A5066" s="110"/>
    </row>
    <row r="5067" spans="1:1" x14ac:dyDescent="0.2">
      <c r="A5067" s="110"/>
    </row>
    <row r="5068" spans="1:1" x14ac:dyDescent="0.2">
      <c r="A5068" s="110"/>
    </row>
    <row r="5069" spans="1:1" x14ac:dyDescent="0.2">
      <c r="A5069" s="110"/>
    </row>
    <row r="5070" spans="1:1" x14ac:dyDescent="0.2">
      <c r="A5070" s="110"/>
    </row>
    <row r="5071" spans="1:1" x14ac:dyDescent="0.2">
      <c r="A5071" s="110"/>
    </row>
    <row r="5072" spans="1:1" x14ac:dyDescent="0.2">
      <c r="A5072" s="110"/>
    </row>
    <row r="5073" spans="1:1" x14ac:dyDescent="0.2">
      <c r="A5073" s="110"/>
    </row>
    <row r="5074" spans="1:1" x14ac:dyDescent="0.2">
      <c r="A5074" s="110"/>
    </row>
    <row r="5075" spans="1:1" x14ac:dyDescent="0.2">
      <c r="A5075" s="110"/>
    </row>
    <row r="5076" spans="1:1" x14ac:dyDescent="0.2">
      <c r="A5076" s="110"/>
    </row>
    <row r="5077" spans="1:1" x14ac:dyDescent="0.2">
      <c r="A5077" s="110"/>
    </row>
    <row r="5078" spans="1:1" x14ac:dyDescent="0.2">
      <c r="A5078" s="110"/>
    </row>
    <row r="5079" spans="1:1" x14ac:dyDescent="0.2">
      <c r="A5079" s="110"/>
    </row>
    <row r="5080" spans="1:1" x14ac:dyDescent="0.2">
      <c r="A5080" s="110"/>
    </row>
    <row r="5081" spans="1:1" x14ac:dyDescent="0.2">
      <c r="A5081" s="110"/>
    </row>
    <row r="5082" spans="1:1" x14ac:dyDescent="0.2">
      <c r="A5082" s="110"/>
    </row>
    <row r="5083" spans="1:1" x14ac:dyDescent="0.2">
      <c r="A5083" s="110"/>
    </row>
    <row r="5084" spans="1:1" x14ac:dyDescent="0.2">
      <c r="A5084" s="110"/>
    </row>
    <row r="5085" spans="1:1" x14ac:dyDescent="0.2">
      <c r="A5085" s="110"/>
    </row>
    <row r="5086" spans="1:1" x14ac:dyDescent="0.2">
      <c r="A5086" s="110"/>
    </row>
    <row r="5087" spans="1:1" x14ac:dyDescent="0.2">
      <c r="A5087" s="110"/>
    </row>
    <row r="5088" spans="1:1" x14ac:dyDescent="0.2">
      <c r="A5088" s="110"/>
    </row>
    <row r="5089" spans="1:1" x14ac:dyDescent="0.2">
      <c r="A5089" s="110"/>
    </row>
    <row r="5090" spans="1:1" x14ac:dyDescent="0.2">
      <c r="A5090" s="110"/>
    </row>
    <row r="5091" spans="1:1" x14ac:dyDescent="0.2">
      <c r="A5091" s="110"/>
    </row>
    <row r="5092" spans="1:1" x14ac:dyDescent="0.2">
      <c r="A5092" s="110"/>
    </row>
    <row r="5093" spans="1:1" x14ac:dyDescent="0.2">
      <c r="A5093" s="110"/>
    </row>
    <row r="5094" spans="1:1" x14ac:dyDescent="0.2">
      <c r="A5094" s="110"/>
    </row>
    <row r="5095" spans="1:1" x14ac:dyDescent="0.2">
      <c r="A5095" s="110"/>
    </row>
    <row r="5096" spans="1:1" x14ac:dyDescent="0.2">
      <c r="A5096" s="110"/>
    </row>
    <row r="5097" spans="1:1" x14ac:dyDescent="0.2">
      <c r="A5097" s="110"/>
    </row>
    <row r="5098" spans="1:1" x14ac:dyDescent="0.2">
      <c r="A5098" s="110"/>
    </row>
    <row r="5099" spans="1:1" x14ac:dyDescent="0.2">
      <c r="A5099" s="110"/>
    </row>
    <row r="5100" spans="1:1" x14ac:dyDescent="0.2">
      <c r="A5100" s="110"/>
    </row>
    <row r="5101" spans="1:1" x14ac:dyDescent="0.2">
      <c r="A5101" s="110"/>
    </row>
    <row r="5102" spans="1:1" x14ac:dyDescent="0.2">
      <c r="A5102" s="110"/>
    </row>
    <row r="5103" spans="1:1" x14ac:dyDescent="0.2">
      <c r="A5103" s="110"/>
    </row>
    <row r="5104" spans="1:1" x14ac:dyDescent="0.2">
      <c r="A5104" s="110"/>
    </row>
    <row r="5105" spans="1:1" x14ac:dyDescent="0.2">
      <c r="A5105" s="110"/>
    </row>
    <row r="5106" spans="1:1" x14ac:dyDescent="0.2">
      <c r="A5106" s="110"/>
    </row>
    <row r="5107" spans="1:1" x14ac:dyDescent="0.2">
      <c r="A5107" s="110"/>
    </row>
    <row r="5108" spans="1:1" x14ac:dyDescent="0.2">
      <c r="A5108" s="110"/>
    </row>
    <row r="5109" spans="1:1" x14ac:dyDescent="0.2">
      <c r="A5109" s="110"/>
    </row>
    <row r="5110" spans="1:1" x14ac:dyDescent="0.2">
      <c r="A5110" s="110"/>
    </row>
    <row r="5111" spans="1:1" x14ac:dyDescent="0.2">
      <c r="A5111" s="110"/>
    </row>
    <row r="5112" spans="1:1" x14ac:dyDescent="0.2">
      <c r="A5112" s="110"/>
    </row>
    <row r="5113" spans="1:1" x14ac:dyDescent="0.2">
      <c r="A5113" s="110"/>
    </row>
    <row r="5114" spans="1:1" x14ac:dyDescent="0.2">
      <c r="A5114" s="110"/>
    </row>
    <row r="5115" spans="1:1" x14ac:dyDescent="0.2">
      <c r="A5115" s="110"/>
    </row>
    <row r="5116" spans="1:1" x14ac:dyDescent="0.2">
      <c r="A5116" s="110"/>
    </row>
    <row r="5117" spans="1:1" x14ac:dyDescent="0.2">
      <c r="A5117" s="110"/>
    </row>
    <row r="5118" spans="1:1" x14ac:dyDescent="0.2">
      <c r="A5118" s="110"/>
    </row>
    <row r="5119" spans="1:1" x14ac:dyDescent="0.2">
      <c r="A5119" s="110"/>
    </row>
    <row r="5120" spans="1:1" x14ac:dyDescent="0.2">
      <c r="A5120" s="110"/>
    </row>
    <row r="5121" spans="1:1" x14ac:dyDescent="0.2">
      <c r="A5121" s="110"/>
    </row>
    <row r="5122" spans="1:1" x14ac:dyDescent="0.2">
      <c r="A5122" s="110"/>
    </row>
    <row r="5123" spans="1:1" x14ac:dyDescent="0.2">
      <c r="A5123" s="110"/>
    </row>
    <row r="5124" spans="1:1" x14ac:dyDescent="0.2">
      <c r="A5124" s="110"/>
    </row>
    <row r="5125" spans="1:1" x14ac:dyDescent="0.2">
      <c r="A5125" s="110"/>
    </row>
    <row r="5126" spans="1:1" x14ac:dyDescent="0.2">
      <c r="A5126" s="110"/>
    </row>
    <row r="5127" spans="1:1" x14ac:dyDescent="0.2">
      <c r="A5127" s="110"/>
    </row>
    <row r="5128" spans="1:1" x14ac:dyDescent="0.2">
      <c r="A5128" s="110"/>
    </row>
    <row r="5129" spans="1:1" x14ac:dyDescent="0.2">
      <c r="A5129" s="110"/>
    </row>
    <row r="5130" spans="1:1" x14ac:dyDescent="0.2">
      <c r="A5130" s="110"/>
    </row>
    <row r="5131" spans="1:1" x14ac:dyDescent="0.2">
      <c r="A5131" s="110"/>
    </row>
    <row r="5132" spans="1:1" x14ac:dyDescent="0.2">
      <c r="A5132" s="110"/>
    </row>
    <row r="5133" spans="1:1" x14ac:dyDescent="0.2">
      <c r="A5133" s="110"/>
    </row>
    <row r="5134" spans="1:1" x14ac:dyDescent="0.2">
      <c r="A5134" s="110"/>
    </row>
    <row r="5135" spans="1:1" x14ac:dyDescent="0.2">
      <c r="A5135" s="110"/>
    </row>
    <row r="5136" spans="1:1" x14ac:dyDescent="0.2">
      <c r="A5136" s="110"/>
    </row>
    <row r="5137" spans="1:1" x14ac:dyDescent="0.2">
      <c r="A5137" s="110"/>
    </row>
    <row r="5138" spans="1:1" x14ac:dyDescent="0.2">
      <c r="A5138" s="110"/>
    </row>
    <row r="5139" spans="1:1" x14ac:dyDescent="0.2">
      <c r="A5139" s="110"/>
    </row>
    <row r="5140" spans="1:1" x14ac:dyDescent="0.2">
      <c r="A5140" s="110"/>
    </row>
    <row r="5141" spans="1:1" x14ac:dyDescent="0.2">
      <c r="A5141" s="110"/>
    </row>
    <row r="5142" spans="1:1" x14ac:dyDescent="0.2">
      <c r="A5142" s="110"/>
    </row>
    <row r="5143" spans="1:1" x14ac:dyDescent="0.2">
      <c r="A5143" s="110"/>
    </row>
    <row r="5144" spans="1:1" x14ac:dyDescent="0.2">
      <c r="A5144" s="110"/>
    </row>
    <row r="5145" spans="1:1" x14ac:dyDescent="0.2">
      <c r="A5145" s="110"/>
    </row>
    <row r="5146" spans="1:1" x14ac:dyDescent="0.2">
      <c r="A5146" s="110"/>
    </row>
    <row r="5147" spans="1:1" x14ac:dyDescent="0.2">
      <c r="A5147" s="110"/>
    </row>
    <row r="5148" spans="1:1" x14ac:dyDescent="0.2">
      <c r="A5148" s="110"/>
    </row>
    <row r="5149" spans="1:1" x14ac:dyDescent="0.2">
      <c r="A5149" s="110"/>
    </row>
    <row r="5150" spans="1:1" x14ac:dyDescent="0.2">
      <c r="A5150" s="110"/>
    </row>
    <row r="5151" spans="1:1" x14ac:dyDescent="0.2">
      <c r="A5151" s="110"/>
    </row>
    <row r="5152" spans="1:1" x14ac:dyDescent="0.2">
      <c r="A5152" s="110"/>
    </row>
    <row r="5153" spans="1:1" x14ac:dyDescent="0.2">
      <c r="A5153" s="110"/>
    </row>
    <row r="5154" spans="1:1" x14ac:dyDescent="0.2">
      <c r="A5154" s="110"/>
    </row>
    <row r="5155" spans="1:1" x14ac:dyDescent="0.2">
      <c r="A5155" s="110"/>
    </row>
    <row r="5156" spans="1:1" x14ac:dyDescent="0.2">
      <c r="A5156" s="110"/>
    </row>
    <row r="5157" spans="1:1" x14ac:dyDescent="0.2">
      <c r="A5157" s="110"/>
    </row>
    <row r="5158" spans="1:1" x14ac:dyDescent="0.2">
      <c r="A5158" s="110"/>
    </row>
    <row r="5159" spans="1:1" x14ac:dyDescent="0.2">
      <c r="A5159" s="110"/>
    </row>
    <row r="5160" spans="1:1" x14ac:dyDescent="0.2">
      <c r="A5160" s="110"/>
    </row>
    <row r="5161" spans="1:1" x14ac:dyDescent="0.2">
      <c r="A5161" s="110"/>
    </row>
    <row r="5162" spans="1:1" x14ac:dyDescent="0.2">
      <c r="A5162" s="110"/>
    </row>
    <row r="5163" spans="1:1" x14ac:dyDescent="0.2">
      <c r="A5163" s="110"/>
    </row>
    <row r="5164" spans="1:1" x14ac:dyDescent="0.2">
      <c r="A5164" s="110"/>
    </row>
    <row r="5165" spans="1:1" x14ac:dyDescent="0.2">
      <c r="A5165" s="110"/>
    </row>
    <row r="5166" spans="1:1" x14ac:dyDescent="0.2">
      <c r="A5166" s="110"/>
    </row>
    <row r="5167" spans="1:1" x14ac:dyDescent="0.2">
      <c r="A5167" s="110"/>
    </row>
    <row r="5168" spans="1:1" x14ac:dyDescent="0.2">
      <c r="A5168" s="110"/>
    </row>
    <row r="5169" spans="1:1" x14ac:dyDescent="0.2">
      <c r="A5169" s="110"/>
    </row>
    <row r="5170" spans="1:1" x14ac:dyDescent="0.2">
      <c r="A5170" s="110"/>
    </row>
    <row r="5171" spans="1:1" x14ac:dyDescent="0.2">
      <c r="A5171" s="110"/>
    </row>
    <row r="5172" spans="1:1" x14ac:dyDescent="0.2">
      <c r="A5172" s="110"/>
    </row>
    <row r="5173" spans="1:1" x14ac:dyDescent="0.2">
      <c r="A5173" s="110"/>
    </row>
    <row r="5174" spans="1:1" x14ac:dyDescent="0.2">
      <c r="A5174" s="110"/>
    </row>
    <row r="5175" spans="1:1" x14ac:dyDescent="0.2">
      <c r="A5175" s="110"/>
    </row>
    <row r="5176" spans="1:1" x14ac:dyDescent="0.2">
      <c r="A5176" s="110"/>
    </row>
    <row r="5177" spans="1:1" x14ac:dyDescent="0.2">
      <c r="A5177" s="110"/>
    </row>
    <row r="5178" spans="1:1" x14ac:dyDescent="0.2">
      <c r="A5178" s="110"/>
    </row>
    <row r="5179" spans="1:1" x14ac:dyDescent="0.2">
      <c r="A5179" s="110"/>
    </row>
    <row r="5180" spans="1:1" x14ac:dyDescent="0.2">
      <c r="A5180" s="110"/>
    </row>
    <row r="5181" spans="1:1" x14ac:dyDescent="0.2">
      <c r="A5181" s="110"/>
    </row>
    <row r="5182" spans="1:1" x14ac:dyDescent="0.2">
      <c r="A5182" s="110"/>
    </row>
    <row r="5183" spans="1:1" x14ac:dyDescent="0.2">
      <c r="A5183" s="110"/>
    </row>
    <row r="5184" spans="1:1" x14ac:dyDescent="0.2">
      <c r="A5184" s="110"/>
    </row>
    <row r="5185" spans="1:1" x14ac:dyDescent="0.2">
      <c r="A5185" s="110"/>
    </row>
    <row r="5186" spans="1:1" x14ac:dyDescent="0.2">
      <c r="A5186" s="110"/>
    </row>
    <row r="5187" spans="1:1" x14ac:dyDescent="0.2">
      <c r="A5187" s="110"/>
    </row>
    <row r="5188" spans="1:1" x14ac:dyDescent="0.2">
      <c r="A5188" s="110"/>
    </row>
    <row r="5189" spans="1:1" x14ac:dyDescent="0.2">
      <c r="A5189" s="110"/>
    </row>
    <row r="5190" spans="1:1" x14ac:dyDescent="0.2">
      <c r="A5190" s="110"/>
    </row>
    <row r="5191" spans="1:1" x14ac:dyDescent="0.2">
      <c r="A5191" s="110"/>
    </row>
    <row r="5192" spans="1:1" x14ac:dyDescent="0.2">
      <c r="A5192" s="110"/>
    </row>
    <row r="5193" spans="1:1" x14ac:dyDescent="0.2">
      <c r="A5193" s="110"/>
    </row>
    <row r="5194" spans="1:1" x14ac:dyDescent="0.2">
      <c r="A5194" s="110"/>
    </row>
    <row r="5195" spans="1:1" x14ac:dyDescent="0.2">
      <c r="A5195" s="110"/>
    </row>
    <row r="5196" spans="1:1" x14ac:dyDescent="0.2">
      <c r="A5196" s="110"/>
    </row>
    <row r="5197" spans="1:1" x14ac:dyDescent="0.2">
      <c r="A5197" s="110"/>
    </row>
    <row r="5198" spans="1:1" x14ac:dyDescent="0.2">
      <c r="A5198" s="110"/>
    </row>
    <row r="5199" spans="1:1" x14ac:dyDescent="0.2">
      <c r="A5199" s="110"/>
    </row>
    <row r="5200" spans="1:1" x14ac:dyDescent="0.2">
      <c r="A5200" s="110"/>
    </row>
    <row r="5201" spans="1:1" x14ac:dyDescent="0.2">
      <c r="A5201" s="110"/>
    </row>
    <row r="5202" spans="1:1" x14ac:dyDescent="0.2">
      <c r="A5202" s="110"/>
    </row>
    <row r="5203" spans="1:1" x14ac:dyDescent="0.2">
      <c r="A5203" s="110"/>
    </row>
    <row r="5204" spans="1:1" x14ac:dyDescent="0.2">
      <c r="A5204" s="110"/>
    </row>
    <row r="5205" spans="1:1" x14ac:dyDescent="0.2">
      <c r="A5205" s="110"/>
    </row>
    <row r="5206" spans="1:1" x14ac:dyDescent="0.2">
      <c r="A5206" s="110"/>
    </row>
    <row r="5207" spans="1:1" x14ac:dyDescent="0.2">
      <c r="A5207" s="110"/>
    </row>
    <row r="5208" spans="1:1" x14ac:dyDescent="0.2">
      <c r="A5208" s="110"/>
    </row>
    <row r="5209" spans="1:1" x14ac:dyDescent="0.2">
      <c r="A5209" s="110"/>
    </row>
    <row r="5210" spans="1:1" x14ac:dyDescent="0.2">
      <c r="A5210" s="110"/>
    </row>
    <row r="5211" spans="1:1" x14ac:dyDescent="0.2">
      <c r="A5211" s="110"/>
    </row>
    <row r="5212" spans="1:1" x14ac:dyDescent="0.2">
      <c r="A5212" s="110"/>
    </row>
    <row r="5213" spans="1:1" x14ac:dyDescent="0.2">
      <c r="A5213" s="110"/>
    </row>
    <row r="5214" spans="1:1" x14ac:dyDescent="0.2">
      <c r="A5214" s="110"/>
    </row>
    <row r="5215" spans="1:1" x14ac:dyDescent="0.2">
      <c r="A5215" s="110"/>
    </row>
    <row r="5216" spans="1:1" x14ac:dyDescent="0.2">
      <c r="A5216" s="110"/>
    </row>
    <row r="5217" spans="1:1" x14ac:dyDescent="0.2">
      <c r="A5217" s="110"/>
    </row>
    <row r="5218" spans="1:1" x14ac:dyDescent="0.2">
      <c r="A5218" s="110"/>
    </row>
    <row r="5219" spans="1:1" x14ac:dyDescent="0.2">
      <c r="A5219" s="110"/>
    </row>
    <row r="5220" spans="1:1" x14ac:dyDescent="0.2">
      <c r="A5220" s="110"/>
    </row>
    <row r="5221" spans="1:1" x14ac:dyDescent="0.2">
      <c r="A5221" s="110"/>
    </row>
    <row r="5222" spans="1:1" x14ac:dyDescent="0.2">
      <c r="A5222" s="110"/>
    </row>
    <row r="5223" spans="1:1" x14ac:dyDescent="0.2">
      <c r="A5223" s="110"/>
    </row>
    <row r="5224" spans="1:1" x14ac:dyDescent="0.2">
      <c r="A5224" s="110"/>
    </row>
    <row r="5225" spans="1:1" x14ac:dyDescent="0.2">
      <c r="A5225" s="110"/>
    </row>
    <row r="5226" spans="1:1" x14ac:dyDescent="0.2">
      <c r="A5226" s="110"/>
    </row>
    <row r="5227" spans="1:1" x14ac:dyDescent="0.2">
      <c r="A5227" s="110"/>
    </row>
    <row r="5228" spans="1:1" x14ac:dyDescent="0.2">
      <c r="A5228" s="110"/>
    </row>
    <row r="5229" spans="1:1" x14ac:dyDescent="0.2">
      <c r="A5229" s="110"/>
    </row>
    <row r="5230" spans="1:1" x14ac:dyDescent="0.2">
      <c r="A5230" s="110"/>
    </row>
    <row r="5231" spans="1:1" x14ac:dyDescent="0.2">
      <c r="A5231" s="110"/>
    </row>
    <row r="5232" spans="1:1" x14ac:dyDescent="0.2">
      <c r="A5232" s="110"/>
    </row>
    <row r="5233" spans="1:1" x14ac:dyDescent="0.2">
      <c r="A5233" s="110"/>
    </row>
    <row r="5234" spans="1:1" x14ac:dyDescent="0.2">
      <c r="A5234" s="110"/>
    </row>
    <row r="5235" spans="1:1" x14ac:dyDescent="0.2">
      <c r="A5235" s="110"/>
    </row>
    <row r="5236" spans="1:1" x14ac:dyDescent="0.2">
      <c r="A5236" s="110"/>
    </row>
    <row r="5237" spans="1:1" x14ac:dyDescent="0.2">
      <c r="A5237" s="110"/>
    </row>
    <row r="5238" spans="1:1" x14ac:dyDescent="0.2">
      <c r="A5238" s="110"/>
    </row>
    <row r="5239" spans="1:1" x14ac:dyDescent="0.2">
      <c r="A5239" s="110"/>
    </row>
    <row r="5240" spans="1:1" x14ac:dyDescent="0.2">
      <c r="A5240" s="110"/>
    </row>
    <row r="5241" spans="1:1" x14ac:dyDescent="0.2">
      <c r="A5241" s="110"/>
    </row>
    <row r="5242" spans="1:1" x14ac:dyDescent="0.2">
      <c r="A5242" s="110"/>
    </row>
    <row r="5243" spans="1:1" x14ac:dyDescent="0.2">
      <c r="A5243" s="110"/>
    </row>
    <row r="5244" spans="1:1" x14ac:dyDescent="0.2">
      <c r="A5244" s="110"/>
    </row>
    <row r="5245" spans="1:1" x14ac:dyDescent="0.2">
      <c r="A5245" s="110"/>
    </row>
    <row r="5246" spans="1:1" x14ac:dyDescent="0.2">
      <c r="A5246" s="110"/>
    </row>
    <row r="5247" spans="1:1" x14ac:dyDescent="0.2">
      <c r="A5247" s="110"/>
    </row>
    <row r="5248" spans="1:1" x14ac:dyDescent="0.2">
      <c r="A5248" s="110"/>
    </row>
    <row r="5249" spans="1:1" x14ac:dyDescent="0.2">
      <c r="A5249" s="110"/>
    </row>
    <row r="5250" spans="1:1" x14ac:dyDescent="0.2">
      <c r="A5250" s="110"/>
    </row>
    <row r="5251" spans="1:1" x14ac:dyDescent="0.2">
      <c r="A5251" s="110"/>
    </row>
    <row r="5252" spans="1:1" x14ac:dyDescent="0.2">
      <c r="A5252" s="110"/>
    </row>
    <row r="5253" spans="1:1" x14ac:dyDescent="0.2">
      <c r="A5253" s="110"/>
    </row>
    <row r="5254" spans="1:1" x14ac:dyDescent="0.2">
      <c r="A5254" s="110"/>
    </row>
    <row r="5255" spans="1:1" x14ac:dyDescent="0.2">
      <c r="A5255" s="110"/>
    </row>
    <row r="5256" spans="1:1" x14ac:dyDescent="0.2">
      <c r="A5256" s="110"/>
    </row>
    <row r="5257" spans="1:1" x14ac:dyDescent="0.2">
      <c r="A5257" s="110"/>
    </row>
    <row r="5258" spans="1:1" x14ac:dyDescent="0.2">
      <c r="A5258" s="110"/>
    </row>
    <row r="5259" spans="1:1" x14ac:dyDescent="0.2">
      <c r="A5259" s="110"/>
    </row>
    <row r="5260" spans="1:1" x14ac:dyDescent="0.2">
      <c r="A5260" s="110"/>
    </row>
    <row r="5261" spans="1:1" x14ac:dyDescent="0.2">
      <c r="A5261" s="110"/>
    </row>
    <row r="5262" spans="1:1" x14ac:dyDescent="0.2">
      <c r="A5262" s="110"/>
    </row>
    <row r="5263" spans="1:1" x14ac:dyDescent="0.2">
      <c r="A5263" s="110"/>
    </row>
    <row r="5264" spans="1:1" x14ac:dyDescent="0.2">
      <c r="A5264" s="110"/>
    </row>
    <row r="5265" spans="1:1" x14ac:dyDescent="0.2">
      <c r="A5265" s="110"/>
    </row>
    <row r="5266" spans="1:1" x14ac:dyDescent="0.2">
      <c r="A5266" s="110"/>
    </row>
    <row r="5267" spans="1:1" x14ac:dyDescent="0.2">
      <c r="A5267" s="110"/>
    </row>
    <row r="5268" spans="1:1" x14ac:dyDescent="0.2">
      <c r="A5268" s="110"/>
    </row>
    <row r="5269" spans="1:1" x14ac:dyDescent="0.2">
      <c r="A5269" s="110"/>
    </row>
    <row r="5270" spans="1:1" x14ac:dyDescent="0.2">
      <c r="A5270" s="110"/>
    </row>
    <row r="5271" spans="1:1" x14ac:dyDescent="0.2">
      <c r="A5271" s="110"/>
    </row>
    <row r="5272" spans="1:1" x14ac:dyDescent="0.2">
      <c r="A5272" s="110"/>
    </row>
    <row r="5273" spans="1:1" x14ac:dyDescent="0.2">
      <c r="A5273" s="110"/>
    </row>
    <row r="5274" spans="1:1" x14ac:dyDescent="0.2">
      <c r="A5274" s="110"/>
    </row>
    <row r="5275" spans="1:1" x14ac:dyDescent="0.2">
      <c r="A5275" s="110"/>
    </row>
    <row r="5276" spans="1:1" x14ac:dyDescent="0.2">
      <c r="A5276" s="110"/>
    </row>
    <row r="5277" spans="1:1" x14ac:dyDescent="0.2">
      <c r="A5277" s="110"/>
    </row>
    <row r="5278" spans="1:1" x14ac:dyDescent="0.2">
      <c r="A5278" s="110"/>
    </row>
    <row r="5279" spans="1:1" x14ac:dyDescent="0.2">
      <c r="A5279" s="110"/>
    </row>
    <row r="5280" spans="1:1" x14ac:dyDescent="0.2">
      <c r="A5280" s="110"/>
    </row>
    <row r="5281" spans="1:1" x14ac:dyDescent="0.2">
      <c r="A5281" s="110"/>
    </row>
    <row r="5282" spans="1:1" x14ac:dyDescent="0.2">
      <c r="A5282" s="110"/>
    </row>
    <row r="5283" spans="1:1" x14ac:dyDescent="0.2">
      <c r="A5283" s="110"/>
    </row>
    <row r="5284" spans="1:1" x14ac:dyDescent="0.2">
      <c r="A5284" s="110"/>
    </row>
    <row r="5285" spans="1:1" x14ac:dyDescent="0.2">
      <c r="A5285" s="110"/>
    </row>
    <row r="5286" spans="1:1" x14ac:dyDescent="0.2">
      <c r="A5286" s="110"/>
    </row>
    <row r="5287" spans="1:1" x14ac:dyDescent="0.2">
      <c r="A5287" s="110"/>
    </row>
    <row r="5288" spans="1:1" x14ac:dyDescent="0.2">
      <c r="A5288" s="110"/>
    </row>
    <row r="5289" spans="1:1" x14ac:dyDescent="0.2">
      <c r="A5289" s="110"/>
    </row>
    <row r="5290" spans="1:1" x14ac:dyDescent="0.2">
      <c r="A5290" s="110"/>
    </row>
    <row r="5291" spans="1:1" x14ac:dyDescent="0.2">
      <c r="A5291" s="110"/>
    </row>
    <row r="5292" spans="1:1" x14ac:dyDescent="0.2">
      <c r="A5292" s="110"/>
    </row>
    <row r="5293" spans="1:1" x14ac:dyDescent="0.2">
      <c r="A5293" s="110"/>
    </row>
    <row r="5294" spans="1:1" x14ac:dyDescent="0.2">
      <c r="A5294" s="110"/>
    </row>
    <row r="5295" spans="1:1" x14ac:dyDescent="0.2">
      <c r="A5295" s="110"/>
    </row>
    <row r="5296" spans="1:1" x14ac:dyDescent="0.2">
      <c r="A5296" s="110"/>
    </row>
    <row r="5297" spans="1:1" x14ac:dyDescent="0.2">
      <c r="A5297" s="110"/>
    </row>
    <row r="5298" spans="1:1" x14ac:dyDescent="0.2">
      <c r="A5298" s="110"/>
    </row>
    <row r="5299" spans="1:1" x14ac:dyDescent="0.2">
      <c r="A5299" s="110"/>
    </row>
    <row r="5300" spans="1:1" x14ac:dyDescent="0.2">
      <c r="A5300" s="110"/>
    </row>
    <row r="5301" spans="1:1" x14ac:dyDescent="0.2">
      <c r="A5301" s="110"/>
    </row>
    <row r="5302" spans="1:1" x14ac:dyDescent="0.2">
      <c r="A5302" s="110"/>
    </row>
    <row r="5303" spans="1:1" x14ac:dyDescent="0.2">
      <c r="A5303" s="110"/>
    </row>
    <row r="5304" spans="1:1" x14ac:dyDescent="0.2">
      <c r="A5304" s="110"/>
    </row>
    <row r="5305" spans="1:1" x14ac:dyDescent="0.2">
      <c r="A5305" s="110"/>
    </row>
    <row r="5306" spans="1:1" x14ac:dyDescent="0.2">
      <c r="A5306" s="110"/>
    </row>
    <row r="5307" spans="1:1" x14ac:dyDescent="0.2">
      <c r="A5307" s="110"/>
    </row>
    <row r="5308" spans="1:1" x14ac:dyDescent="0.2">
      <c r="A5308" s="110"/>
    </row>
    <row r="5309" spans="1:1" x14ac:dyDescent="0.2">
      <c r="A5309" s="110"/>
    </row>
    <row r="5310" spans="1:1" x14ac:dyDescent="0.2">
      <c r="A5310" s="110"/>
    </row>
    <row r="5311" spans="1:1" x14ac:dyDescent="0.2">
      <c r="A5311" s="110"/>
    </row>
    <row r="5312" spans="1:1" x14ac:dyDescent="0.2">
      <c r="A5312" s="110"/>
    </row>
    <row r="5313" spans="1:1" x14ac:dyDescent="0.2">
      <c r="A5313" s="110"/>
    </row>
    <row r="5314" spans="1:1" x14ac:dyDescent="0.2">
      <c r="A5314" s="110"/>
    </row>
    <row r="5315" spans="1:1" x14ac:dyDescent="0.2">
      <c r="A5315" s="110"/>
    </row>
    <row r="5316" spans="1:1" x14ac:dyDescent="0.2">
      <c r="A5316" s="110"/>
    </row>
    <row r="5317" spans="1:1" x14ac:dyDescent="0.2">
      <c r="A5317" s="110"/>
    </row>
    <row r="5318" spans="1:1" x14ac:dyDescent="0.2">
      <c r="A5318" s="110"/>
    </row>
    <row r="5319" spans="1:1" x14ac:dyDescent="0.2">
      <c r="A5319" s="110"/>
    </row>
    <row r="5320" spans="1:1" x14ac:dyDescent="0.2">
      <c r="A5320" s="110"/>
    </row>
    <row r="5321" spans="1:1" x14ac:dyDescent="0.2">
      <c r="A5321" s="110"/>
    </row>
    <row r="5322" spans="1:1" x14ac:dyDescent="0.2">
      <c r="A5322" s="110"/>
    </row>
    <row r="5323" spans="1:1" x14ac:dyDescent="0.2">
      <c r="A5323" s="110"/>
    </row>
    <row r="5324" spans="1:1" x14ac:dyDescent="0.2">
      <c r="A5324" s="110"/>
    </row>
    <row r="5325" spans="1:1" x14ac:dyDescent="0.2">
      <c r="A5325" s="110"/>
    </row>
    <row r="5326" spans="1:1" x14ac:dyDescent="0.2">
      <c r="A5326" s="110"/>
    </row>
    <row r="5327" spans="1:1" x14ac:dyDescent="0.2">
      <c r="A5327" s="110"/>
    </row>
    <row r="5328" spans="1:1" x14ac:dyDescent="0.2">
      <c r="A5328" s="110"/>
    </row>
    <row r="5329" spans="1:1" x14ac:dyDescent="0.2">
      <c r="A5329" s="110"/>
    </row>
    <row r="5330" spans="1:1" x14ac:dyDescent="0.2">
      <c r="A5330" s="110"/>
    </row>
    <row r="5331" spans="1:1" x14ac:dyDescent="0.2">
      <c r="A5331" s="110"/>
    </row>
    <row r="5332" spans="1:1" x14ac:dyDescent="0.2">
      <c r="A5332" s="110"/>
    </row>
    <row r="5333" spans="1:1" x14ac:dyDescent="0.2">
      <c r="A5333" s="110"/>
    </row>
    <row r="5334" spans="1:1" x14ac:dyDescent="0.2">
      <c r="A5334" s="110"/>
    </row>
    <row r="5335" spans="1:1" x14ac:dyDescent="0.2">
      <c r="A5335" s="110"/>
    </row>
    <row r="5336" spans="1:1" x14ac:dyDescent="0.2">
      <c r="A5336" s="110"/>
    </row>
    <row r="5337" spans="1:1" x14ac:dyDescent="0.2">
      <c r="A5337" s="110"/>
    </row>
    <row r="5338" spans="1:1" x14ac:dyDescent="0.2">
      <c r="A5338" s="110"/>
    </row>
    <row r="5339" spans="1:1" x14ac:dyDescent="0.2">
      <c r="A5339" s="110"/>
    </row>
    <row r="5340" spans="1:1" x14ac:dyDescent="0.2">
      <c r="A5340" s="110"/>
    </row>
    <row r="5341" spans="1:1" x14ac:dyDescent="0.2">
      <c r="A5341" s="110"/>
    </row>
    <row r="5342" spans="1:1" x14ac:dyDescent="0.2">
      <c r="A5342" s="110"/>
    </row>
    <row r="5343" spans="1:1" x14ac:dyDescent="0.2">
      <c r="A5343" s="110"/>
    </row>
    <row r="5344" spans="1:1" x14ac:dyDescent="0.2">
      <c r="A5344" s="110"/>
    </row>
    <row r="5345" spans="1:1" x14ac:dyDescent="0.2">
      <c r="A5345" s="110"/>
    </row>
    <row r="5346" spans="1:1" x14ac:dyDescent="0.2">
      <c r="A5346" s="110"/>
    </row>
    <row r="5347" spans="1:1" x14ac:dyDescent="0.2">
      <c r="A5347" s="110"/>
    </row>
    <row r="5348" spans="1:1" x14ac:dyDescent="0.2">
      <c r="A5348" s="110"/>
    </row>
    <row r="5349" spans="1:1" x14ac:dyDescent="0.2">
      <c r="A5349" s="110"/>
    </row>
    <row r="5350" spans="1:1" x14ac:dyDescent="0.2">
      <c r="A5350" s="110"/>
    </row>
    <row r="5351" spans="1:1" x14ac:dyDescent="0.2">
      <c r="A5351" s="110"/>
    </row>
    <row r="5352" spans="1:1" x14ac:dyDescent="0.2">
      <c r="A5352" s="110"/>
    </row>
    <row r="5353" spans="1:1" x14ac:dyDescent="0.2">
      <c r="A5353" s="110"/>
    </row>
    <row r="5354" spans="1:1" x14ac:dyDescent="0.2">
      <c r="A5354" s="110"/>
    </row>
    <row r="5355" spans="1:1" x14ac:dyDescent="0.2">
      <c r="A5355" s="110"/>
    </row>
    <row r="5356" spans="1:1" x14ac:dyDescent="0.2">
      <c r="A5356" s="110"/>
    </row>
    <row r="5357" spans="1:1" x14ac:dyDescent="0.2">
      <c r="A5357" s="110"/>
    </row>
    <row r="5358" spans="1:1" x14ac:dyDescent="0.2">
      <c r="A5358" s="110"/>
    </row>
    <row r="5359" spans="1:1" x14ac:dyDescent="0.2">
      <c r="A5359" s="110"/>
    </row>
    <row r="5360" spans="1:1" x14ac:dyDescent="0.2">
      <c r="A5360" s="110"/>
    </row>
    <row r="5361" spans="1:1" x14ac:dyDescent="0.2">
      <c r="A5361" s="110"/>
    </row>
    <row r="5362" spans="1:1" x14ac:dyDescent="0.2">
      <c r="A5362" s="110"/>
    </row>
    <row r="5363" spans="1:1" x14ac:dyDescent="0.2">
      <c r="A5363" s="110"/>
    </row>
    <row r="5364" spans="1:1" x14ac:dyDescent="0.2">
      <c r="A5364" s="110"/>
    </row>
    <row r="5365" spans="1:1" x14ac:dyDescent="0.2">
      <c r="A5365" s="110"/>
    </row>
    <row r="5366" spans="1:1" x14ac:dyDescent="0.2">
      <c r="A5366" s="110"/>
    </row>
    <row r="5367" spans="1:1" x14ac:dyDescent="0.2">
      <c r="A5367" s="110"/>
    </row>
    <row r="5368" spans="1:1" x14ac:dyDescent="0.2">
      <c r="A5368" s="110"/>
    </row>
    <row r="5369" spans="1:1" x14ac:dyDescent="0.2">
      <c r="A5369" s="110"/>
    </row>
    <row r="5370" spans="1:1" x14ac:dyDescent="0.2">
      <c r="A5370" s="110"/>
    </row>
    <row r="5371" spans="1:1" x14ac:dyDescent="0.2">
      <c r="A5371" s="110"/>
    </row>
    <row r="5372" spans="1:1" x14ac:dyDescent="0.2">
      <c r="A5372" s="110"/>
    </row>
    <row r="5373" spans="1:1" x14ac:dyDescent="0.2">
      <c r="A5373" s="110"/>
    </row>
    <row r="5374" spans="1:1" x14ac:dyDescent="0.2">
      <c r="A5374" s="110"/>
    </row>
    <row r="5375" spans="1:1" x14ac:dyDescent="0.2">
      <c r="A5375" s="110"/>
    </row>
    <row r="5376" spans="1:1" x14ac:dyDescent="0.2">
      <c r="A5376" s="110"/>
    </row>
    <row r="5377" spans="1:1" x14ac:dyDescent="0.2">
      <c r="A5377" s="110"/>
    </row>
    <row r="5378" spans="1:1" x14ac:dyDescent="0.2">
      <c r="A5378" s="110"/>
    </row>
    <row r="5379" spans="1:1" x14ac:dyDescent="0.2">
      <c r="A5379" s="110"/>
    </row>
    <row r="5380" spans="1:1" x14ac:dyDescent="0.2">
      <c r="A5380" s="110"/>
    </row>
    <row r="5381" spans="1:1" x14ac:dyDescent="0.2">
      <c r="A5381" s="110"/>
    </row>
    <row r="5382" spans="1:1" x14ac:dyDescent="0.2">
      <c r="A5382" s="110"/>
    </row>
    <row r="5383" spans="1:1" x14ac:dyDescent="0.2">
      <c r="A5383" s="110"/>
    </row>
    <row r="5384" spans="1:1" x14ac:dyDescent="0.2">
      <c r="A5384" s="110"/>
    </row>
    <row r="5385" spans="1:1" x14ac:dyDescent="0.2">
      <c r="A5385" s="110"/>
    </row>
    <row r="5386" spans="1:1" x14ac:dyDescent="0.2">
      <c r="A5386" s="110"/>
    </row>
    <row r="5387" spans="1:1" x14ac:dyDescent="0.2">
      <c r="A5387" s="110"/>
    </row>
    <row r="5388" spans="1:1" x14ac:dyDescent="0.2">
      <c r="A5388" s="110"/>
    </row>
    <row r="5389" spans="1:1" x14ac:dyDescent="0.2">
      <c r="A5389" s="110"/>
    </row>
    <row r="5390" spans="1:1" x14ac:dyDescent="0.2">
      <c r="A5390" s="110"/>
    </row>
    <row r="5391" spans="1:1" x14ac:dyDescent="0.2">
      <c r="A5391" s="110"/>
    </row>
    <row r="5392" spans="1:1" x14ac:dyDescent="0.2">
      <c r="A5392" s="110"/>
    </row>
    <row r="5393" spans="1:1" x14ac:dyDescent="0.2">
      <c r="A5393" s="110"/>
    </row>
    <row r="5394" spans="1:1" x14ac:dyDescent="0.2">
      <c r="A5394" s="110"/>
    </row>
    <row r="5395" spans="1:1" x14ac:dyDescent="0.2">
      <c r="A5395" s="110"/>
    </row>
    <row r="5396" spans="1:1" x14ac:dyDescent="0.2">
      <c r="A5396" s="110"/>
    </row>
    <row r="5397" spans="1:1" x14ac:dyDescent="0.2">
      <c r="A5397" s="110"/>
    </row>
    <row r="5398" spans="1:1" x14ac:dyDescent="0.2">
      <c r="A5398" s="110"/>
    </row>
    <row r="5399" spans="1:1" x14ac:dyDescent="0.2">
      <c r="A5399" s="110"/>
    </row>
    <row r="5400" spans="1:1" x14ac:dyDescent="0.2">
      <c r="A5400" s="110"/>
    </row>
    <row r="5401" spans="1:1" x14ac:dyDescent="0.2">
      <c r="A5401" s="110"/>
    </row>
    <row r="5402" spans="1:1" x14ac:dyDescent="0.2">
      <c r="A5402" s="110"/>
    </row>
    <row r="5403" spans="1:1" x14ac:dyDescent="0.2">
      <c r="A5403" s="110"/>
    </row>
    <row r="5404" spans="1:1" x14ac:dyDescent="0.2">
      <c r="A5404" s="110"/>
    </row>
    <row r="5405" spans="1:1" x14ac:dyDescent="0.2">
      <c r="A5405" s="110"/>
    </row>
    <row r="5406" spans="1:1" x14ac:dyDescent="0.2">
      <c r="A5406" s="110"/>
    </row>
    <row r="5407" spans="1:1" x14ac:dyDescent="0.2">
      <c r="A5407" s="110"/>
    </row>
    <row r="5408" spans="1:1" x14ac:dyDescent="0.2">
      <c r="A5408" s="110"/>
    </row>
    <row r="5409" spans="1:1" x14ac:dyDescent="0.2">
      <c r="A5409" s="110"/>
    </row>
    <row r="5410" spans="1:1" x14ac:dyDescent="0.2">
      <c r="A5410" s="110"/>
    </row>
    <row r="5411" spans="1:1" x14ac:dyDescent="0.2">
      <c r="A5411" s="110"/>
    </row>
    <row r="5412" spans="1:1" x14ac:dyDescent="0.2">
      <c r="A5412" s="110"/>
    </row>
    <row r="5413" spans="1:1" x14ac:dyDescent="0.2">
      <c r="A5413" s="110"/>
    </row>
    <row r="5414" spans="1:1" x14ac:dyDescent="0.2">
      <c r="A5414" s="110"/>
    </row>
    <row r="5415" spans="1:1" x14ac:dyDescent="0.2">
      <c r="A5415" s="110"/>
    </row>
    <row r="5416" spans="1:1" x14ac:dyDescent="0.2">
      <c r="A5416" s="110"/>
    </row>
    <row r="5417" spans="1:1" x14ac:dyDescent="0.2">
      <c r="A5417" s="110"/>
    </row>
    <row r="5418" spans="1:1" x14ac:dyDescent="0.2">
      <c r="A5418" s="110"/>
    </row>
    <row r="5419" spans="1:1" x14ac:dyDescent="0.2">
      <c r="A5419" s="110"/>
    </row>
    <row r="5420" spans="1:1" x14ac:dyDescent="0.2">
      <c r="A5420" s="110"/>
    </row>
    <row r="5421" spans="1:1" x14ac:dyDescent="0.2">
      <c r="A5421" s="110"/>
    </row>
    <row r="5422" spans="1:1" x14ac:dyDescent="0.2">
      <c r="A5422" s="110"/>
    </row>
    <row r="5423" spans="1:1" x14ac:dyDescent="0.2">
      <c r="A5423" s="110"/>
    </row>
    <row r="5424" spans="1:1" x14ac:dyDescent="0.2">
      <c r="A5424" s="110"/>
    </row>
    <row r="5425" spans="1:1" x14ac:dyDescent="0.2">
      <c r="A5425" s="110"/>
    </row>
    <row r="5426" spans="1:1" x14ac:dyDescent="0.2">
      <c r="A5426" s="110"/>
    </row>
    <row r="5427" spans="1:1" x14ac:dyDescent="0.2">
      <c r="A5427" s="110"/>
    </row>
    <row r="5428" spans="1:1" x14ac:dyDescent="0.2">
      <c r="A5428" s="110"/>
    </row>
    <row r="5429" spans="1:1" x14ac:dyDescent="0.2">
      <c r="A5429" s="110"/>
    </row>
    <row r="5430" spans="1:1" x14ac:dyDescent="0.2">
      <c r="A5430" s="110"/>
    </row>
    <row r="5431" spans="1:1" x14ac:dyDescent="0.2">
      <c r="A5431" s="110"/>
    </row>
    <row r="5432" spans="1:1" x14ac:dyDescent="0.2">
      <c r="A5432" s="110"/>
    </row>
    <row r="5433" spans="1:1" x14ac:dyDescent="0.2">
      <c r="A5433" s="110"/>
    </row>
    <row r="5434" spans="1:1" x14ac:dyDescent="0.2">
      <c r="A5434" s="110"/>
    </row>
    <row r="5435" spans="1:1" x14ac:dyDescent="0.2">
      <c r="A5435" s="110"/>
    </row>
    <row r="5436" spans="1:1" x14ac:dyDescent="0.2">
      <c r="A5436" s="110"/>
    </row>
    <row r="5437" spans="1:1" x14ac:dyDescent="0.2">
      <c r="A5437" s="110"/>
    </row>
    <row r="5438" spans="1:1" x14ac:dyDescent="0.2">
      <c r="A5438" s="110"/>
    </row>
    <row r="5439" spans="1:1" x14ac:dyDescent="0.2">
      <c r="A5439" s="110"/>
    </row>
    <row r="5440" spans="1:1" x14ac:dyDescent="0.2">
      <c r="A5440" s="110"/>
    </row>
    <row r="5441" spans="1:1" x14ac:dyDescent="0.2">
      <c r="A5441" s="110"/>
    </row>
    <row r="5442" spans="1:1" x14ac:dyDescent="0.2">
      <c r="A5442" s="110"/>
    </row>
    <row r="5443" spans="1:1" x14ac:dyDescent="0.2">
      <c r="A5443" s="110"/>
    </row>
    <row r="5444" spans="1:1" x14ac:dyDescent="0.2">
      <c r="A5444" s="110"/>
    </row>
    <row r="5445" spans="1:1" x14ac:dyDescent="0.2">
      <c r="A5445" s="110"/>
    </row>
    <row r="5446" spans="1:1" x14ac:dyDescent="0.2">
      <c r="A5446" s="110"/>
    </row>
    <row r="5447" spans="1:1" x14ac:dyDescent="0.2">
      <c r="A5447" s="110"/>
    </row>
    <row r="5448" spans="1:1" x14ac:dyDescent="0.2">
      <c r="A5448" s="110"/>
    </row>
    <row r="5449" spans="1:1" x14ac:dyDescent="0.2">
      <c r="A5449" s="110"/>
    </row>
    <row r="5450" spans="1:1" x14ac:dyDescent="0.2">
      <c r="A5450" s="110"/>
    </row>
    <row r="5451" spans="1:1" x14ac:dyDescent="0.2">
      <c r="A5451" s="110"/>
    </row>
    <row r="5452" spans="1:1" x14ac:dyDescent="0.2">
      <c r="A5452" s="110"/>
    </row>
    <row r="5453" spans="1:1" x14ac:dyDescent="0.2">
      <c r="A5453" s="110"/>
    </row>
    <row r="5454" spans="1:1" x14ac:dyDescent="0.2">
      <c r="A5454" s="110"/>
    </row>
    <row r="5455" spans="1:1" x14ac:dyDescent="0.2">
      <c r="A5455" s="110"/>
    </row>
    <row r="5456" spans="1:1" x14ac:dyDescent="0.2">
      <c r="A5456" s="110"/>
    </row>
    <row r="5457" spans="1:1" x14ac:dyDescent="0.2">
      <c r="A5457" s="110"/>
    </row>
    <row r="5458" spans="1:1" x14ac:dyDescent="0.2">
      <c r="A5458" s="110"/>
    </row>
    <row r="5459" spans="1:1" x14ac:dyDescent="0.2">
      <c r="A5459" s="110"/>
    </row>
    <row r="5460" spans="1:1" x14ac:dyDescent="0.2">
      <c r="A5460" s="110"/>
    </row>
    <row r="5461" spans="1:1" x14ac:dyDescent="0.2">
      <c r="A5461" s="110"/>
    </row>
    <row r="5462" spans="1:1" x14ac:dyDescent="0.2">
      <c r="A5462" s="110"/>
    </row>
    <row r="5463" spans="1:1" x14ac:dyDescent="0.2">
      <c r="A5463" s="110"/>
    </row>
    <row r="5464" spans="1:1" x14ac:dyDescent="0.2">
      <c r="A5464" s="110"/>
    </row>
    <row r="5465" spans="1:1" x14ac:dyDescent="0.2">
      <c r="A5465" s="110"/>
    </row>
    <row r="5466" spans="1:1" x14ac:dyDescent="0.2">
      <c r="A5466" s="110"/>
    </row>
    <row r="5467" spans="1:1" x14ac:dyDescent="0.2">
      <c r="A5467" s="110"/>
    </row>
    <row r="5468" spans="1:1" x14ac:dyDescent="0.2">
      <c r="A5468" s="110"/>
    </row>
    <row r="5469" spans="1:1" x14ac:dyDescent="0.2">
      <c r="A5469" s="110"/>
    </row>
    <row r="5470" spans="1:1" x14ac:dyDescent="0.2">
      <c r="A5470" s="110"/>
    </row>
    <row r="5471" spans="1:1" x14ac:dyDescent="0.2">
      <c r="A5471" s="110"/>
    </row>
    <row r="5472" spans="1:1" x14ac:dyDescent="0.2">
      <c r="A5472" s="110"/>
    </row>
    <row r="5473" spans="1:1" x14ac:dyDescent="0.2">
      <c r="A5473" s="110"/>
    </row>
    <row r="5474" spans="1:1" x14ac:dyDescent="0.2">
      <c r="A5474" s="110"/>
    </row>
    <row r="5475" spans="1:1" x14ac:dyDescent="0.2">
      <c r="A5475" s="110"/>
    </row>
    <row r="5476" spans="1:1" x14ac:dyDescent="0.2">
      <c r="A5476" s="110"/>
    </row>
    <row r="5477" spans="1:1" x14ac:dyDescent="0.2">
      <c r="A5477" s="110"/>
    </row>
    <row r="5478" spans="1:1" x14ac:dyDescent="0.2">
      <c r="A5478" s="110"/>
    </row>
    <row r="5479" spans="1:1" x14ac:dyDescent="0.2">
      <c r="A5479" s="110"/>
    </row>
    <row r="5480" spans="1:1" x14ac:dyDescent="0.2">
      <c r="A5480" s="110"/>
    </row>
    <row r="5481" spans="1:1" x14ac:dyDescent="0.2">
      <c r="A5481" s="110"/>
    </row>
    <row r="5482" spans="1:1" x14ac:dyDescent="0.2">
      <c r="A5482" s="110"/>
    </row>
    <row r="5483" spans="1:1" x14ac:dyDescent="0.2">
      <c r="A5483" s="110"/>
    </row>
    <row r="5484" spans="1:1" x14ac:dyDescent="0.2">
      <c r="A5484" s="110"/>
    </row>
    <row r="5485" spans="1:1" x14ac:dyDescent="0.2">
      <c r="A5485" s="110"/>
    </row>
    <row r="5486" spans="1:1" x14ac:dyDescent="0.2">
      <c r="A5486" s="110"/>
    </row>
    <row r="5487" spans="1:1" x14ac:dyDescent="0.2">
      <c r="A5487" s="110"/>
    </row>
    <row r="5488" spans="1:1" x14ac:dyDescent="0.2">
      <c r="A5488" s="110"/>
    </row>
    <row r="5489" spans="1:1" x14ac:dyDescent="0.2">
      <c r="A5489" s="110"/>
    </row>
    <row r="5490" spans="1:1" x14ac:dyDescent="0.2">
      <c r="A5490" s="110"/>
    </row>
    <row r="5491" spans="1:1" x14ac:dyDescent="0.2">
      <c r="A5491" s="110"/>
    </row>
    <row r="5492" spans="1:1" x14ac:dyDescent="0.2">
      <c r="A5492" s="110"/>
    </row>
    <row r="5493" spans="1:1" x14ac:dyDescent="0.2">
      <c r="A5493" s="110"/>
    </row>
    <row r="5494" spans="1:1" x14ac:dyDescent="0.2">
      <c r="A5494" s="110"/>
    </row>
    <row r="5495" spans="1:1" x14ac:dyDescent="0.2">
      <c r="A5495" s="110"/>
    </row>
    <row r="5496" spans="1:1" x14ac:dyDescent="0.2">
      <c r="A5496" s="110"/>
    </row>
    <row r="5497" spans="1:1" x14ac:dyDescent="0.2">
      <c r="A5497" s="110"/>
    </row>
    <row r="5498" spans="1:1" x14ac:dyDescent="0.2">
      <c r="A5498" s="110"/>
    </row>
    <row r="5499" spans="1:1" x14ac:dyDescent="0.2">
      <c r="A5499" s="110"/>
    </row>
    <row r="5500" spans="1:1" x14ac:dyDescent="0.2">
      <c r="A5500" s="110"/>
    </row>
    <row r="5501" spans="1:1" x14ac:dyDescent="0.2">
      <c r="A5501" s="110"/>
    </row>
    <row r="5502" spans="1:1" x14ac:dyDescent="0.2">
      <c r="A5502" s="110"/>
    </row>
    <row r="5503" spans="1:1" x14ac:dyDescent="0.2">
      <c r="A5503" s="110"/>
    </row>
    <row r="5504" spans="1:1" x14ac:dyDescent="0.2">
      <c r="A5504" s="110"/>
    </row>
    <row r="5505" spans="1:1" x14ac:dyDescent="0.2">
      <c r="A5505" s="110"/>
    </row>
    <row r="5506" spans="1:1" x14ac:dyDescent="0.2">
      <c r="A5506" s="110"/>
    </row>
    <row r="5507" spans="1:1" x14ac:dyDescent="0.2">
      <c r="A5507" s="110"/>
    </row>
    <row r="5508" spans="1:1" x14ac:dyDescent="0.2">
      <c r="A5508" s="110"/>
    </row>
    <row r="5509" spans="1:1" x14ac:dyDescent="0.2">
      <c r="A5509" s="110"/>
    </row>
    <row r="5510" spans="1:1" x14ac:dyDescent="0.2">
      <c r="A5510" s="110"/>
    </row>
    <row r="5511" spans="1:1" x14ac:dyDescent="0.2">
      <c r="A5511" s="110"/>
    </row>
    <row r="5512" spans="1:1" x14ac:dyDescent="0.2">
      <c r="A5512" s="110"/>
    </row>
    <row r="5513" spans="1:1" x14ac:dyDescent="0.2">
      <c r="A5513" s="110"/>
    </row>
    <row r="5514" spans="1:1" x14ac:dyDescent="0.2">
      <c r="A5514" s="110"/>
    </row>
    <row r="5515" spans="1:1" x14ac:dyDescent="0.2">
      <c r="A5515" s="110"/>
    </row>
    <row r="5516" spans="1:1" x14ac:dyDescent="0.2">
      <c r="A5516" s="110"/>
    </row>
    <row r="5517" spans="1:1" x14ac:dyDescent="0.2">
      <c r="A5517" s="110"/>
    </row>
    <row r="5518" spans="1:1" x14ac:dyDescent="0.2">
      <c r="A5518" s="110"/>
    </row>
    <row r="5519" spans="1:1" x14ac:dyDescent="0.2">
      <c r="A5519" s="110"/>
    </row>
    <row r="5520" spans="1:1" x14ac:dyDescent="0.2">
      <c r="A5520" s="110"/>
    </row>
    <row r="5521" spans="1:1" x14ac:dyDescent="0.2">
      <c r="A5521" s="110"/>
    </row>
    <row r="5522" spans="1:1" x14ac:dyDescent="0.2">
      <c r="A5522" s="110"/>
    </row>
    <row r="5523" spans="1:1" x14ac:dyDescent="0.2">
      <c r="A5523" s="110"/>
    </row>
    <row r="5524" spans="1:1" x14ac:dyDescent="0.2">
      <c r="A5524" s="110"/>
    </row>
    <row r="5525" spans="1:1" x14ac:dyDescent="0.2">
      <c r="A5525" s="110"/>
    </row>
    <row r="5526" spans="1:1" x14ac:dyDescent="0.2">
      <c r="A5526" s="110"/>
    </row>
    <row r="5527" spans="1:1" x14ac:dyDescent="0.2">
      <c r="A5527" s="110"/>
    </row>
    <row r="5528" spans="1:1" x14ac:dyDescent="0.2">
      <c r="A5528" s="110"/>
    </row>
    <row r="5529" spans="1:1" x14ac:dyDescent="0.2">
      <c r="A5529" s="110"/>
    </row>
    <row r="5530" spans="1:1" x14ac:dyDescent="0.2">
      <c r="A5530" s="110"/>
    </row>
    <row r="5531" spans="1:1" x14ac:dyDescent="0.2">
      <c r="A5531" s="110"/>
    </row>
    <row r="5532" spans="1:1" x14ac:dyDescent="0.2">
      <c r="A5532" s="110"/>
    </row>
    <row r="5533" spans="1:1" x14ac:dyDescent="0.2">
      <c r="A5533" s="110"/>
    </row>
    <row r="5534" spans="1:1" x14ac:dyDescent="0.2">
      <c r="A5534" s="110"/>
    </row>
    <row r="5535" spans="1:1" x14ac:dyDescent="0.2">
      <c r="A5535" s="110"/>
    </row>
    <row r="5536" spans="1:1" x14ac:dyDescent="0.2">
      <c r="A5536" s="110"/>
    </row>
    <row r="5537" spans="1:1" x14ac:dyDescent="0.2">
      <c r="A5537" s="110"/>
    </row>
    <row r="5538" spans="1:1" x14ac:dyDescent="0.2">
      <c r="A5538" s="110"/>
    </row>
    <row r="5539" spans="1:1" x14ac:dyDescent="0.2">
      <c r="A5539" s="110"/>
    </row>
    <row r="5540" spans="1:1" x14ac:dyDescent="0.2">
      <c r="A5540" s="110"/>
    </row>
    <row r="5541" spans="1:1" x14ac:dyDescent="0.2">
      <c r="A5541" s="110"/>
    </row>
    <row r="5542" spans="1:1" x14ac:dyDescent="0.2">
      <c r="A5542" s="110"/>
    </row>
    <row r="5543" spans="1:1" x14ac:dyDescent="0.2">
      <c r="A5543" s="110"/>
    </row>
    <row r="5544" spans="1:1" x14ac:dyDescent="0.2">
      <c r="A5544" s="110"/>
    </row>
    <row r="5545" spans="1:1" x14ac:dyDescent="0.2">
      <c r="A5545" s="110"/>
    </row>
    <row r="5546" spans="1:1" x14ac:dyDescent="0.2">
      <c r="A5546" s="110"/>
    </row>
    <row r="5547" spans="1:1" x14ac:dyDescent="0.2">
      <c r="A5547" s="110"/>
    </row>
    <row r="5548" spans="1:1" x14ac:dyDescent="0.2">
      <c r="A5548" s="110"/>
    </row>
    <row r="5549" spans="1:1" x14ac:dyDescent="0.2">
      <c r="A5549" s="110"/>
    </row>
    <row r="5550" spans="1:1" x14ac:dyDescent="0.2">
      <c r="A5550" s="110"/>
    </row>
    <row r="5551" spans="1:1" x14ac:dyDescent="0.2">
      <c r="A5551" s="110"/>
    </row>
    <row r="5552" spans="1:1" x14ac:dyDescent="0.2">
      <c r="A5552" s="110"/>
    </row>
    <row r="5553" spans="1:1" x14ac:dyDescent="0.2">
      <c r="A5553" s="110"/>
    </row>
    <row r="5554" spans="1:1" x14ac:dyDescent="0.2">
      <c r="A5554" s="110"/>
    </row>
    <row r="5555" spans="1:1" x14ac:dyDescent="0.2">
      <c r="A5555" s="110"/>
    </row>
    <row r="5556" spans="1:1" x14ac:dyDescent="0.2">
      <c r="A5556" s="110"/>
    </row>
    <row r="5557" spans="1:1" x14ac:dyDescent="0.2">
      <c r="A5557" s="110"/>
    </row>
    <row r="5558" spans="1:1" x14ac:dyDescent="0.2">
      <c r="A5558" s="110"/>
    </row>
    <row r="5559" spans="1:1" x14ac:dyDescent="0.2">
      <c r="A5559" s="110"/>
    </row>
    <row r="5560" spans="1:1" x14ac:dyDescent="0.2">
      <c r="A5560" s="110"/>
    </row>
    <row r="5561" spans="1:1" x14ac:dyDescent="0.2">
      <c r="A5561" s="110"/>
    </row>
    <row r="5562" spans="1:1" x14ac:dyDescent="0.2">
      <c r="A5562" s="110"/>
    </row>
    <row r="5563" spans="1:1" x14ac:dyDescent="0.2">
      <c r="A5563" s="110"/>
    </row>
    <row r="5564" spans="1:1" x14ac:dyDescent="0.2">
      <c r="A5564" s="110"/>
    </row>
    <row r="5565" spans="1:1" x14ac:dyDescent="0.2">
      <c r="A5565" s="110"/>
    </row>
    <row r="5566" spans="1:1" x14ac:dyDescent="0.2">
      <c r="A5566" s="110"/>
    </row>
    <row r="5567" spans="1:1" x14ac:dyDescent="0.2">
      <c r="A5567" s="110"/>
    </row>
    <row r="5568" spans="1:1" x14ac:dyDescent="0.2">
      <c r="A5568" s="110"/>
    </row>
    <row r="5569" spans="1:1" x14ac:dyDescent="0.2">
      <c r="A5569" s="110"/>
    </row>
    <row r="5570" spans="1:1" x14ac:dyDescent="0.2">
      <c r="A5570" s="110"/>
    </row>
    <row r="5571" spans="1:1" x14ac:dyDescent="0.2">
      <c r="A5571" s="110"/>
    </row>
    <row r="5572" spans="1:1" x14ac:dyDescent="0.2">
      <c r="A5572" s="110"/>
    </row>
    <row r="5573" spans="1:1" x14ac:dyDescent="0.2">
      <c r="A5573" s="110"/>
    </row>
    <row r="5574" spans="1:1" x14ac:dyDescent="0.2">
      <c r="A5574" s="110"/>
    </row>
    <row r="5575" spans="1:1" x14ac:dyDescent="0.2">
      <c r="A5575" s="110"/>
    </row>
    <row r="5576" spans="1:1" x14ac:dyDescent="0.2">
      <c r="A5576" s="110"/>
    </row>
    <row r="5577" spans="1:1" x14ac:dyDescent="0.2">
      <c r="A5577" s="110"/>
    </row>
    <row r="5578" spans="1:1" x14ac:dyDescent="0.2">
      <c r="A5578" s="110"/>
    </row>
    <row r="5579" spans="1:1" x14ac:dyDescent="0.2">
      <c r="A5579" s="110"/>
    </row>
    <row r="5580" spans="1:1" x14ac:dyDescent="0.2">
      <c r="A5580" s="110"/>
    </row>
    <row r="5581" spans="1:1" x14ac:dyDescent="0.2">
      <c r="A5581" s="110"/>
    </row>
    <row r="5582" spans="1:1" x14ac:dyDescent="0.2">
      <c r="A5582" s="110"/>
    </row>
    <row r="5583" spans="1:1" x14ac:dyDescent="0.2">
      <c r="A5583" s="110"/>
    </row>
    <row r="5584" spans="1:1" x14ac:dyDescent="0.2">
      <c r="A5584" s="110"/>
    </row>
    <row r="5585" spans="1:1" x14ac:dyDescent="0.2">
      <c r="A5585" s="110"/>
    </row>
    <row r="5586" spans="1:1" x14ac:dyDescent="0.2">
      <c r="A5586" s="110"/>
    </row>
    <row r="5587" spans="1:1" x14ac:dyDescent="0.2">
      <c r="A5587" s="110"/>
    </row>
    <row r="5588" spans="1:1" x14ac:dyDescent="0.2">
      <c r="A5588" s="110"/>
    </row>
    <row r="5589" spans="1:1" x14ac:dyDescent="0.2">
      <c r="A5589" s="110"/>
    </row>
    <row r="5590" spans="1:1" x14ac:dyDescent="0.2">
      <c r="A5590" s="110"/>
    </row>
    <row r="5591" spans="1:1" x14ac:dyDescent="0.2">
      <c r="A5591" s="110"/>
    </row>
    <row r="5592" spans="1:1" x14ac:dyDescent="0.2">
      <c r="A5592" s="110"/>
    </row>
    <row r="5593" spans="1:1" x14ac:dyDescent="0.2">
      <c r="A5593" s="110"/>
    </row>
    <row r="5594" spans="1:1" x14ac:dyDescent="0.2">
      <c r="A5594" s="110"/>
    </row>
    <row r="5595" spans="1:1" x14ac:dyDescent="0.2">
      <c r="A5595" s="110"/>
    </row>
    <row r="5596" spans="1:1" x14ac:dyDescent="0.2">
      <c r="A5596" s="110"/>
    </row>
    <row r="5597" spans="1:1" x14ac:dyDescent="0.2">
      <c r="A5597" s="110"/>
    </row>
    <row r="5598" spans="1:1" x14ac:dyDescent="0.2">
      <c r="A5598" s="110"/>
    </row>
    <row r="5599" spans="1:1" x14ac:dyDescent="0.2">
      <c r="A5599" s="110"/>
    </row>
    <row r="5600" spans="1:1" x14ac:dyDescent="0.2">
      <c r="A5600" s="110"/>
    </row>
    <row r="5601" spans="1:1" x14ac:dyDescent="0.2">
      <c r="A5601" s="110"/>
    </row>
    <row r="5602" spans="1:1" x14ac:dyDescent="0.2">
      <c r="A5602" s="110"/>
    </row>
    <row r="5603" spans="1:1" x14ac:dyDescent="0.2">
      <c r="A5603" s="110"/>
    </row>
    <row r="5604" spans="1:1" x14ac:dyDescent="0.2">
      <c r="A5604" s="110"/>
    </row>
    <row r="5605" spans="1:1" x14ac:dyDescent="0.2">
      <c r="A5605" s="110"/>
    </row>
    <row r="5606" spans="1:1" x14ac:dyDescent="0.2">
      <c r="A5606" s="110"/>
    </row>
    <row r="5607" spans="1:1" x14ac:dyDescent="0.2">
      <c r="A5607" s="110"/>
    </row>
    <row r="5608" spans="1:1" x14ac:dyDescent="0.2">
      <c r="A5608" s="110"/>
    </row>
    <row r="5609" spans="1:1" x14ac:dyDescent="0.2">
      <c r="A5609" s="110"/>
    </row>
    <row r="5610" spans="1:1" x14ac:dyDescent="0.2">
      <c r="A5610" s="110"/>
    </row>
    <row r="5611" spans="1:1" x14ac:dyDescent="0.2">
      <c r="A5611" s="110"/>
    </row>
    <row r="5612" spans="1:1" x14ac:dyDescent="0.2">
      <c r="A5612" s="110"/>
    </row>
    <row r="5613" spans="1:1" x14ac:dyDescent="0.2">
      <c r="A5613" s="110"/>
    </row>
    <row r="5614" spans="1:1" x14ac:dyDescent="0.2">
      <c r="A5614" s="110"/>
    </row>
    <row r="5615" spans="1:1" x14ac:dyDescent="0.2">
      <c r="A5615" s="110"/>
    </row>
    <row r="5616" spans="1:1" x14ac:dyDescent="0.2">
      <c r="A5616" s="110"/>
    </row>
    <row r="5617" spans="1:1" x14ac:dyDescent="0.2">
      <c r="A5617" s="110"/>
    </row>
    <row r="5618" spans="1:1" x14ac:dyDescent="0.2">
      <c r="A5618" s="110"/>
    </row>
    <row r="5619" spans="1:1" x14ac:dyDescent="0.2">
      <c r="A5619" s="110"/>
    </row>
    <row r="5620" spans="1:1" x14ac:dyDescent="0.2">
      <c r="A5620" s="110"/>
    </row>
    <row r="5621" spans="1:1" x14ac:dyDescent="0.2">
      <c r="A5621" s="110"/>
    </row>
    <row r="5622" spans="1:1" x14ac:dyDescent="0.2">
      <c r="A5622" s="110"/>
    </row>
    <row r="5623" spans="1:1" x14ac:dyDescent="0.2">
      <c r="A5623" s="110"/>
    </row>
    <row r="5624" spans="1:1" x14ac:dyDescent="0.2">
      <c r="A5624" s="110"/>
    </row>
    <row r="5625" spans="1:1" x14ac:dyDescent="0.2">
      <c r="A5625" s="110"/>
    </row>
    <row r="5626" spans="1:1" x14ac:dyDescent="0.2">
      <c r="A5626" s="110"/>
    </row>
    <row r="5627" spans="1:1" x14ac:dyDescent="0.2">
      <c r="A5627" s="110"/>
    </row>
    <row r="5628" spans="1:1" x14ac:dyDescent="0.2">
      <c r="A5628" s="110"/>
    </row>
    <row r="5629" spans="1:1" x14ac:dyDescent="0.2">
      <c r="A5629" s="110"/>
    </row>
    <row r="5630" spans="1:1" x14ac:dyDescent="0.2">
      <c r="A5630" s="110"/>
    </row>
    <row r="5631" spans="1:1" x14ac:dyDescent="0.2">
      <c r="A5631" s="110"/>
    </row>
    <row r="5632" spans="1:1" x14ac:dyDescent="0.2">
      <c r="A5632" s="110"/>
    </row>
    <row r="5633" spans="1:1" x14ac:dyDescent="0.2">
      <c r="A5633" s="110"/>
    </row>
    <row r="5634" spans="1:1" x14ac:dyDescent="0.2">
      <c r="A5634" s="110"/>
    </row>
    <row r="5635" spans="1:1" x14ac:dyDescent="0.2">
      <c r="A5635" s="110"/>
    </row>
    <row r="5636" spans="1:1" x14ac:dyDescent="0.2">
      <c r="A5636" s="110"/>
    </row>
    <row r="5637" spans="1:1" x14ac:dyDescent="0.2">
      <c r="A5637" s="110"/>
    </row>
    <row r="5638" spans="1:1" x14ac:dyDescent="0.2">
      <c r="A5638" s="110"/>
    </row>
    <row r="5639" spans="1:1" x14ac:dyDescent="0.2">
      <c r="A5639" s="110"/>
    </row>
    <row r="5640" spans="1:1" x14ac:dyDescent="0.2">
      <c r="A5640" s="110"/>
    </row>
    <row r="5641" spans="1:1" x14ac:dyDescent="0.2">
      <c r="A5641" s="110"/>
    </row>
    <row r="5642" spans="1:1" x14ac:dyDescent="0.2">
      <c r="A5642" s="110"/>
    </row>
    <row r="5643" spans="1:1" x14ac:dyDescent="0.2">
      <c r="A5643" s="110"/>
    </row>
    <row r="5644" spans="1:1" x14ac:dyDescent="0.2">
      <c r="A5644" s="110"/>
    </row>
    <row r="5645" spans="1:1" x14ac:dyDescent="0.2">
      <c r="A5645" s="110"/>
    </row>
    <row r="5646" spans="1:1" x14ac:dyDescent="0.2">
      <c r="A5646" s="110"/>
    </row>
    <row r="5647" spans="1:1" x14ac:dyDescent="0.2">
      <c r="A5647" s="110"/>
    </row>
    <row r="5648" spans="1:1" x14ac:dyDescent="0.2">
      <c r="A5648" s="110"/>
    </row>
    <row r="5649" spans="1:1" x14ac:dyDescent="0.2">
      <c r="A5649" s="110"/>
    </row>
    <row r="5650" spans="1:1" x14ac:dyDescent="0.2">
      <c r="A5650" s="110"/>
    </row>
    <row r="5651" spans="1:1" x14ac:dyDescent="0.2">
      <c r="A5651" s="110"/>
    </row>
    <row r="5652" spans="1:1" x14ac:dyDescent="0.2">
      <c r="A5652" s="110"/>
    </row>
    <row r="5653" spans="1:1" x14ac:dyDescent="0.2">
      <c r="A5653" s="110"/>
    </row>
    <row r="5654" spans="1:1" x14ac:dyDescent="0.2">
      <c r="A5654" s="110"/>
    </row>
    <row r="5655" spans="1:1" x14ac:dyDescent="0.2">
      <c r="A5655" s="110"/>
    </row>
    <row r="5656" spans="1:1" x14ac:dyDescent="0.2">
      <c r="A5656" s="110"/>
    </row>
    <row r="5657" spans="1:1" x14ac:dyDescent="0.2">
      <c r="A5657" s="110"/>
    </row>
    <row r="5658" spans="1:1" x14ac:dyDescent="0.2">
      <c r="A5658" s="110"/>
    </row>
    <row r="5659" spans="1:1" x14ac:dyDescent="0.2">
      <c r="A5659" s="110"/>
    </row>
    <row r="5660" spans="1:1" x14ac:dyDescent="0.2">
      <c r="A5660" s="110"/>
    </row>
    <row r="5661" spans="1:1" x14ac:dyDescent="0.2">
      <c r="A5661" s="110"/>
    </row>
    <row r="5662" spans="1:1" x14ac:dyDescent="0.2">
      <c r="A5662" s="110"/>
    </row>
    <row r="5663" spans="1:1" x14ac:dyDescent="0.2">
      <c r="A5663" s="110"/>
    </row>
    <row r="5664" spans="1:1" x14ac:dyDescent="0.2">
      <c r="A5664" s="110"/>
    </row>
    <row r="5665" spans="1:1" x14ac:dyDescent="0.2">
      <c r="A5665" s="110"/>
    </row>
    <row r="5666" spans="1:1" x14ac:dyDescent="0.2">
      <c r="A5666" s="110"/>
    </row>
    <row r="5667" spans="1:1" x14ac:dyDescent="0.2">
      <c r="A5667" s="110"/>
    </row>
    <row r="5668" spans="1:1" x14ac:dyDescent="0.2">
      <c r="A5668" s="110"/>
    </row>
    <row r="5669" spans="1:1" x14ac:dyDescent="0.2">
      <c r="A5669" s="110"/>
    </row>
    <row r="5670" spans="1:1" x14ac:dyDescent="0.2">
      <c r="A5670" s="110"/>
    </row>
    <row r="5671" spans="1:1" x14ac:dyDescent="0.2">
      <c r="A5671" s="110"/>
    </row>
    <row r="5672" spans="1:1" x14ac:dyDescent="0.2">
      <c r="A5672" s="110"/>
    </row>
    <row r="5673" spans="1:1" x14ac:dyDescent="0.2">
      <c r="A5673" s="110"/>
    </row>
    <row r="5674" spans="1:1" x14ac:dyDescent="0.2">
      <c r="A5674" s="110"/>
    </row>
    <row r="5675" spans="1:1" x14ac:dyDescent="0.2">
      <c r="A5675" s="110"/>
    </row>
    <row r="5676" spans="1:1" x14ac:dyDescent="0.2">
      <c r="A5676" s="110"/>
    </row>
    <row r="5677" spans="1:1" x14ac:dyDescent="0.2">
      <c r="A5677" s="110"/>
    </row>
    <row r="5678" spans="1:1" x14ac:dyDescent="0.2">
      <c r="A5678" s="110"/>
    </row>
    <row r="5679" spans="1:1" x14ac:dyDescent="0.2">
      <c r="A5679" s="107">
        <v>44211.982638888891</v>
      </c>
    </row>
    <row r="5680" spans="1:1" x14ac:dyDescent="0.2">
      <c r="A5680" s="107">
        <v>44211.989583333336</v>
      </c>
    </row>
  </sheetData>
  <mergeCells count="9">
    <mergeCell ref="A96:B96"/>
    <mergeCell ref="A82:C82"/>
    <mergeCell ref="A13:C13"/>
    <mergeCell ref="A62:C62"/>
    <mergeCell ref="A1:C2"/>
    <mergeCell ref="A25:C25"/>
    <mergeCell ref="A4:C4"/>
    <mergeCell ref="A48:C48"/>
    <mergeCell ref="A34:C34"/>
  </mergeCells>
  <phoneticPr fontId="15" type="noConversion"/>
  <hyperlinks>
    <hyperlink ref="C14" r:id="rId1" xr:uid="{00000000-0004-0000-0400-000000000000}"/>
  </hyperlinks>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10"/>
  <sheetViews>
    <sheetView workbookViewId="0"/>
  </sheetViews>
  <sheetFormatPr baseColWidth="10" defaultColWidth="11.5" defaultRowHeight="15" x14ac:dyDescent="0.2"/>
  <cols>
    <col min="2" max="2" width="77.6640625" customWidth="1"/>
    <col min="3" max="3" width="27.6640625" customWidth="1"/>
  </cols>
  <sheetData>
    <row r="1" spans="1:4" s="6" customFormat="1" ht="16" thickBot="1" x14ac:dyDescent="0.25">
      <c r="A1" s="16" t="s">
        <v>364</v>
      </c>
      <c r="B1" s="16" t="s">
        <v>241</v>
      </c>
      <c r="C1" s="16" t="s">
        <v>365</v>
      </c>
      <c r="D1" s="15"/>
    </row>
    <row r="2" spans="1:4" ht="16" x14ac:dyDescent="0.2">
      <c r="A2" s="9" t="s">
        <v>348</v>
      </c>
      <c r="B2" s="10" t="s">
        <v>242</v>
      </c>
      <c r="C2" s="17" t="s">
        <v>358</v>
      </c>
      <c r="D2" s="15"/>
    </row>
    <row r="3" spans="1:4" ht="16" x14ac:dyDescent="0.2">
      <c r="A3" s="11" t="s">
        <v>353</v>
      </c>
      <c r="B3" s="70">
        <v>2.1</v>
      </c>
      <c r="C3" s="18" t="s">
        <v>359</v>
      </c>
      <c r="D3" s="15"/>
    </row>
    <row r="4" spans="1:4" ht="240" x14ac:dyDescent="0.2">
      <c r="A4" s="12" t="s">
        <v>354</v>
      </c>
      <c r="B4" s="8" t="s">
        <v>211</v>
      </c>
      <c r="C4" s="19" t="s">
        <v>362</v>
      </c>
      <c r="D4" s="15"/>
    </row>
    <row r="5" spans="1:4" ht="32" x14ac:dyDescent="0.2">
      <c r="A5" s="11" t="s">
        <v>355</v>
      </c>
      <c r="B5" s="92" t="str">
        <f xml:space="preserve"> "https://mhkdr.openei.org/models/CEC%20Field%20Testing%20Content%20Model%20v" &amp; B3 &amp; ".xlsx"</f>
        <v>https://mhkdr.openei.org/models/CEC%20Field%20Testing%20Content%20Model%20v2.1.xlsx</v>
      </c>
      <c r="C5" s="18" t="s">
        <v>357</v>
      </c>
      <c r="D5" s="15"/>
    </row>
    <row r="6" spans="1:4" ht="32" x14ac:dyDescent="0.2">
      <c r="A6" s="11" t="s">
        <v>356</v>
      </c>
      <c r="B6" s="7" t="s">
        <v>4</v>
      </c>
      <c r="C6" s="18" t="s">
        <v>360</v>
      </c>
      <c r="D6" s="15"/>
    </row>
    <row r="7" spans="1:4" s="6" customFormat="1" ht="16" x14ac:dyDescent="0.2">
      <c r="A7" s="21" t="s">
        <v>367</v>
      </c>
      <c r="B7" s="22" t="s">
        <v>301</v>
      </c>
      <c r="C7" s="23" t="s">
        <v>368</v>
      </c>
      <c r="D7" s="15"/>
    </row>
    <row r="8" spans="1:4" ht="33" thickBot="1" x14ac:dyDescent="0.25">
      <c r="A8" s="13" t="s">
        <v>361</v>
      </c>
      <c r="B8" s="14" t="s">
        <v>5</v>
      </c>
      <c r="C8" s="20" t="s">
        <v>363</v>
      </c>
      <c r="D8" s="15"/>
    </row>
    <row r="9" spans="1:4" x14ac:dyDescent="0.2">
      <c r="A9" s="15"/>
      <c r="B9" s="15"/>
      <c r="C9" s="15"/>
      <c r="D9" s="15"/>
    </row>
    <row r="10" spans="1:4" x14ac:dyDescent="0.2">
      <c r="A10" s="15"/>
      <c r="B10" s="15"/>
      <c r="C10" s="15"/>
      <c r="D10" s="15"/>
    </row>
  </sheetData>
  <sheetProtection password="C46C" sheet="1" objects="1" scenarios="1"/>
  <phoneticPr fontId="15"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Microsoft Office User</cp:lastModifiedBy>
  <cp:lastPrinted>2015-07-14T14:44:03Z</cp:lastPrinted>
  <dcterms:created xsi:type="dcterms:W3CDTF">2015-05-28T14:50:57Z</dcterms:created>
  <dcterms:modified xsi:type="dcterms:W3CDTF">2021-11-12T18:19:39Z</dcterms:modified>
</cp:coreProperties>
</file>