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Project - Teamer SurgeWEC\"/>
    </mc:Choice>
  </mc:AlternateContent>
  <xr:revisionPtr revIDLastSave="0" documentId="13_ncr:1_{F0858416-3DAE-43F6-AE35-751DE9C003CC}" xr6:coauthVersionLast="47" xr6:coauthVersionMax="47" xr10:uidLastSave="{00000000-0000-0000-0000-000000000000}"/>
  <bookViews>
    <workbookView xWindow="-108" yWindow="-108" windowWidth="23256" windowHeight="13896" xr2:uid="{BAD62690-D6DC-4B4A-A8B7-DDB736C02869}"/>
  </bookViews>
  <sheets>
    <sheet name="Readme" sheetId="2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AnnArrayOMCost" localSheetId="0">#REF!</definedName>
    <definedName name="AnnArrayOMCost">#REF!</definedName>
    <definedName name="AnnArrayOutput" localSheetId="0">#REF!</definedName>
    <definedName name="AnnArrayOutput">#REF!</definedName>
    <definedName name="ArrayInstalledCost" localSheetId="0">#REF!</definedName>
    <definedName name="ArrayInstalledCost">#REF!</definedName>
    <definedName name="Avail">[2]Master!$K$6</definedName>
    <definedName name="Availability" localSheetId="0">#REF!</definedName>
    <definedName name="Availability">#REF!</definedName>
    <definedName name="AvgCurrentSpeedSurface">#REF!</definedName>
    <definedName name="AvgPowerFluxSurface">#REF!</definedName>
    <definedName name="AvgProgRatio">#REF!</definedName>
    <definedName name="CableLen">[2]Master!$K$11</definedName>
    <definedName name="Capex" localSheetId="0">#REF!</definedName>
    <definedName name="Capex">#REF!</definedName>
    <definedName name="CapFactor">#REF!</definedName>
    <definedName name="ce">#REF!</definedName>
    <definedName name="Clearance">#REF!</definedName>
    <definedName name="COEReal">#REF!</definedName>
    <definedName name="CRF">#REF!</definedName>
    <definedName name="CurrentSenario">#REF!</definedName>
    <definedName name="CutinSpeed">[2]Master!$E$12</definedName>
    <definedName name="de" localSheetId="0">#REF!</definedName>
    <definedName name="de">#REF!</definedName>
    <definedName name="DeviceOrientation">#REF!</definedName>
    <definedName name="dsc">#REF!</definedName>
    <definedName name="DuctClearance">#REF!</definedName>
    <definedName name="efff">#REF!</definedName>
    <definedName name="erf">#REF!</definedName>
    <definedName name="ertdg">#REF!</definedName>
    <definedName name="ertu">#REF!</definedName>
    <definedName name="fdgh">#REF!</definedName>
    <definedName name="fgb">#REF!</definedName>
    <definedName name="fsdg">#REF!</definedName>
    <definedName name="gfdh">#REF!</definedName>
    <definedName name="Grid">#REF!</definedName>
    <definedName name="hdfgh">#REF!</definedName>
    <definedName name="hdhydy">#REF!</definedName>
    <definedName name="HubHeight">[2]Master!$E$10</definedName>
    <definedName name="IRR" localSheetId="0">#REF!</definedName>
    <definedName name="IRR">#REF!</definedName>
    <definedName name="iuk">#REF!</definedName>
    <definedName name="jetdy">#REF!</definedName>
    <definedName name="jm">#REF!</definedName>
    <definedName name="JnctBox">[2]Master!$K$13</definedName>
    <definedName name="jutf" localSheetId="0">#REF!</definedName>
    <definedName name="jutf">#REF!</definedName>
    <definedName name="MonoSep">[2]Master!$K$4</definedName>
    <definedName name="mytu" localSheetId="0">#REF!</definedName>
    <definedName name="mytu">#REF!</definedName>
    <definedName name="nomdisc">#REF!</definedName>
    <definedName name="Nominal_CR">[2]Master!$T$5</definedName>
    <definedName name="NumTurbines" localSheetId="0">#REF!</definedName>
    <definedName name="NumTurbines">#REF!</definedName>
    <definedName name="ProgRatio">#REF!</definedName>
    <definedName name="qq">#REF!</definedName>
    <definedName name="RatedSpeed">#REF!</definedName>
    <definedName name="Real_CR">[2]Master!$T$4</definedName>
    <definedName name="realdisc" localSheetId="0">#REF!</definedName>
    <definedName name="realdisc">#REF!</definedName>
    <definedName name="RefCurrency">#REF!</definedName>
    <definedName name="RefYear">#REF!</definedName>
    <definedName name="rho">[3]Master!$B$2</definedName>
    <definedName name="RotorD" localSheetId="0">#REF!</definedName>
    <definedName name="RotorD">#REF!</definedName>
    <definedName name="RotorEff">[2]Master!$E$11</definedName>
    <definedName name="rr" localSheetId="0">#REF!</definedName>
    <definedName name="rr">#REF!</definedName>
    <definedName name="rt" localSheetId="0">#REF!</definedName>
    <definedName name="rt">#REF!</definedName>
    <definedName name="S1_ValueName1">#REF!</definedName>
    <definedName name="Senarios">#REF!</definedName>
    <definedName name="ShoreProtect">#REF!</definedName>
    <definedName name="Site_Selection">[4]Inputs!$E$10</definedName>
    <definedName name="Site_Spectral_Parameter">[4]Inputs!$E$11</definedName>
    <definedName name="ss" localSheetId="0">#REF!</definedName>
    <definedName name="ss">#REF!</definedName>
    <definedName name="SVTable1">#REF!</definedName>
    <definedName name="tets">#REF!</definedName>
    <definedName name="TranUpgrade">#REF!</definedName>
    <definedName name="TrenchDist">[2]Master!$K$9</definedName>
    <definedName name="tt" localSheetId="0">#REF!</definedName>
    <definedName name="tt">#REF!</definedName>
    <definedName name="ttt" localSheetId="0">#REF!</definedName>
    <definedName name="ttt">#REF!</definedName>
    <definedName name="TurbineCapital">#REF!</definedName>
    <definedName name="VelFactor">#REF!</definedName>
    <definedName name="vnbvn">#REF!</definedName>
    <definedName name="WaterDepth">#REF!</definedName>
    <definedName name="ygk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<sst xmlns="http://schemas.openxmlformats.org/spreadsheetml/2006/main" count="48" uniqueCount="39">
  <si>
    <t>Plot 1 - Plant Capacity Factor vs. LCoW</t>
  </si>
  <si>
    <t>Rated Capacity</t>
  </si>
  <si>
    <t>LCoW</t>
  </si>
  <si>
    <t># WECs</t>
  </si>
  <si>
    <t>per WEC (Kw)</t>
  </si>
  <si>
    <t>Cap Factor</t>
  </si>
  <si>
    <t>LCoW ($/M^3m)</t>
  </si>
  <si>
    <t>LCoE</t>
  </si>
  <si>
    <t>$/kWh</t>
  </si>
  <si>
    <t>Distance to Shore</t>
  </si>
  <si>
    <t xml:space="preserve">Distance (m) </t>
  </si>
  <si>
    <t>Foundation Type</t>
  </si>
  <si>
    <t>Pile in Hard Rock</t>
  </si>
  <si>
    <t>Pile in Clay/Sand</t>
  </si>
  <si>
    <t>Micro-Pile</t>
  </si>
  <si>
    <t>Mobe Distance - Pile Install</t>
  </si>
  <si>
    <t>Distance</t>
  </si>
  <si>
    <t>Flap Scaling Law</t>
  </si>
  <si>
    <t>Area Based</t>
  </si>
  <si>
    <t>Torque Based</t>
  </si>
  <si>
    <t>Fixed Charge Rate</t>
  </si>
  <si>
    <t>FCR</t>
  </si>
  <si>
    <t>Desalination Efficiency</t>
  </si>
  <si>
    <t>kWh/m^3</t>
  </si>
  <si>
    <t>Height (m)</t>
  </si>
  <si>
    <t>Flap Height - Constant Area</t>
  </si>
  <si>
    <t>Area (m^2)</t>
  </si>
  <si>
    <t>Flap Size - Area by scaling width</t>
  </si>
  <si>
    <t>Piled in Rock</t>
  </si>
  <si>
    <t>Micro Piles in Sand/Mud</t>
  </si>
  <si>
    <t>Teamer VT Project Plots</t>
  </si>
  <si>
    <t>Created by</t>
  </si>
  <si>
    <t>Mirko Previsic</t>
  </si>
  <si>
    <t>Company</t>
  </si>
  <si>
    <t>RE Vision Consulting, LLC</t>
  </si>
  <si>
    <t>Contact</t>
  </si>
  <si>
    <t>mirko@re-vision.net</t>
  </si>
  <si>
    <t>Date</t>
  </si>
  <si>
    <t>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</si>
</sst>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9" fontId="0" fillId="0" borderId="0" xfId="0" applyNumberFormat="1"/>
    <xf numFmtId="44" fontId="0" fillId="0" borderId="0" xfId="1" applyFont="1"/>
    <xf numFmtId="0" fontId="2" fillId="0" borderId="0" xfId="0" applyFont="1"/>
    <xf numFmtId="0" fontId="3" fillId="0" borderId="0" xfId="2"/>
    <xf numFmtId="14" fontId="0" fillId="0" borderId="0" xfId="0" applyNumberForma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Sheet1!$C$6:$C$12</c:f>
              <c:numCache>
                <c:formatCode>0%</c:formatCode>
                <c:ptCount val="7"/>
                <c:pt idx="0">
                  <c:v>0.36</c:v>
                </c:pt>
                <c:pt idx="1">
                  <c:v>0.42</c:v>
                </c:pt>
                <c:pt idx="2">
                  <c:v>0.52</c:v>
                </c:pt>
                <c:pt idx="3">
                  <c:v>0.62</c:v>
                </c:pt>
                <c:pt idx="4">
                  <c:v>0.68</c:v>
                </c:pt>
                <c:pt idx="5">
                  <c:v>0.72</c:v>
                </c:pt>
                <c:pt idx="6">
                  <c:v>0.73</c:v>
                </c:pt>
              </c:numCache>
            </c:numRef>
          </c:xVal>
          <c:yVal>
            <c:numRef>
              <c:f>Sheet1!$D$6:$D$12</c:f>
              <c:numCache>
                <c:formatCode>General</c:formatCode>
                <c:ptCount val="7"/>
                <c:pt idx="0">
                  <c:v>4.05</c:v>
                </c:pt>
                <c:pt idx="1">
                  <c:v>3.5</c:v>
                </c:pt>
                <c:pt idx="2">
                  <c:v>3</c:v>
                </c:pt>
                <c:pt idx="3">
                  <c:v>2.7</c:v>
                </c:pt>
                <c:pt idx="4">
                  <c:v>2.56</c:v>
                </c:pt>
                <c:pt idx="5">
                  <c:v>2.59</c:v>
                </c:pt>
                <c:pt idx="6">
                  <c:v>2.76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74-424B-A8A4-6FA7B104B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510512"/>
        <c:axId val="1569505520"/>
      </c:scatterChart>
      <c:valAx>
        <c:axId val="156951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WEC Farm Capacity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505520"/>
        <c:crosses val="autoZero"/>
        <c:crossBetween val="midCat"/>
      </c:valAx>
      <c:valAx>
        <c:axId val="15695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</a:t>
                </a:r>
                <a:r>
                  <a:rPr lang="en-US" baseline="0"/>
                  <a:t> ($/m^3)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510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Sheet1!$B$131:$B$134</c:f>
              <c:numCache>
                <c:formatCode>General</c:formatCode>
                <c:ptCount val="4"/>
                <c:pt idx="0">
                  <c:v>35</c:v>
                </c:pt>
                <c:pt idx="1">
                  <c:v>63</c:v>
                </c:pt>
                <c:pt idx="2">
                  <c:v>84</c:v>
                </c:pt>
                <c:pt idx="3">
                  <c:v>105</c:v>
                </c:pt>
              </c:numCache>
            </c:numRef>
          </c:xVal>
          <c:yVal>
            <c:numRef>
              <c:f>Sheet1!$C$131:$C$134</c:f>
              <c:numCache>
                <c:formatCode>General</c:formatCode>
                <c:ptCount val="4"/>
                <c:pt idx="0">
                  <c:v>3.59</c:v>
                </c:pt>
                <c:pt idx="1">
                  <c:v>2.56</c:v>
                </c:pt>
                <c:pt idx="2">
                  <c:v>1.98</c:v>
                </c:pt>
                <c:pt idx="3">
                  <c:v>1.63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FA0-4A10-B788-7C7A08BB3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462256"/>
        <c:axId val="1569472240"/>
      </c:scatterChart>
      <c:valAx>
        <c:axId val="156946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Flap Area (m^2)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72240"/>
        <c:crosses val="autoZero"/>
        <c:crossBetween val="midCat"/>
      </c:valAx>
      <c:valAx>
        <c:axId val="15694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</a:t>
                </a:r>
                <a:r>
                  <a:rPr lang="en-US" baseline="0"/>
                  <a:t> ($/M^3)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6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Sheet1!$B$139:$B$142</c:f>
              <c:numCache>
                <c:formatCode>General</c:formatCode>
                <c:ptCount val="4"/>
                <c:pt idx="0">
                  <c:v>35</c:v>
                </c:pt>
                <c:pt idx="1">
                  <c:v>63</c:v>
                </c:pt>
                <c:pt idx="2">
                  <c:v>84</c:v>
                </c:pt>
                <c:pt idx="3">
                  <c:v>105</c:v>
                </c:pt>
              </c:numCache>
            </c:numRef>
          </c:xVal>
          <c:yVal>
            <c:numRef>
              <c:f>Sheet1!$C$139:$C$142</c:f>
              <c:numCache>
                <c:formatCode>General</c:formatCode>
                <c:ptCount val="4"/>
                <c:pt idx="0">
                  <c:v>3.59</c:v>
                </c:pt>
                <c:pt idx="1">
                  <c:v>2.17</c:v>
                </c:pt>
                <c:pt idx="2">
                  <c:v>1.73</c:v>
                </c:pt>
                <c:pt idx="3">
                  <c:v>1.47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FC-4904-BA9D-0AE218AE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84304"/>
        <c:axId val="688474192"/>
      </c:scatterChart>
      <c:valAx>
        <c:axId val="14778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Flap Area (m^2)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474192"/>
        <c:crosses val="autoZero"/>
        <c:crossBetween val="midCat"/>
      </c:valAx>
      <c:valAx>
        <c:axId val="68847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</a:t>
                </a:r>
                <a:r>
                  <a:rPr lang="en-US" baseline="0"/>
                  <a:t> ($/m^3)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84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Sheet1!$C$6:$C$12</c:f>
              <c:numCache>
                <c:formatCode>0%</c:formatCode>
                <c:ptCount val="7"/>
                <c:pt idx="0">
                  <c:v>0.36</c:v>
                </c:pt>
                <c:pt idx="1">
                  <c:v>0.42</c:v>
                </c:pt>
                <c:pt idx="2">
                  <c:v>0.52</c:v>
                </c:pt>
                <c:pt idx="3">
                  <c:v>0.62</c:v>
                </c:pt>
                <c:pt idx="4">
                  <c:v>0.68</c:v>
                </c:pt>
                <c:pt idx="5">
                  <c:v>0.72</c:v>
                </c:pt>
                <c:pt idx="6">
                  <c:v>0.73</c:v>
                </c:pt>
              </c:numCache>
            </c:numRef>
          </c:xVal>
          <c:yVal>
            <c:numRef>
              <c:f>Sheet1!$E$6:$E$12</c:f>
              <c:numCache>
                <c:formatCode>_("$"* #,##0.00_);_("$"* \(#,##0.00\);_("$"* "-"??_);_(@_)</c:formatCode>
                <c:ptCount val="7"/>
                <c:pt idx="0">
                  <c:v>2.5</c:v>
                </c:pt>
                <c:pt idx="1">
                  <c:v>2.16</c:v>
                </c:pt>
                <c:pt idx="2">
                  <c:v>1.85</c:v>
                </c:pt>
                <c:pt idx="3">
                  <c:v>1.67</c:v>
                </c:pt>
                <c:pt idx="4">
                  <c:v>1.58</c:v>
                </c:pt>
                <c:pt idx="5">
                  <c:v>1.6</c:v>
                </c:pt>
                <c:pt idx="6">
                  <c:v>1.71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75-4670-8CE1-7A092A67C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491792"/>
        <c:axId val="1569494288"/>
      </c:scatterChart>
      <c:valAx>
        <c:axId val="156949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WEC Farm</a:t>
                </a:r>
                <a:r>
                  <a:rPr lang="en-US" baseline="0"/>
                  <a:t> </a:t>
                </a:r>
                <a:r>
                  <a:rPr lang="en-US"/>
                  <a:t>Capacity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94288"/>
        <c:crosses val="autoZero"/>
        <c:crossBetween val="midCat"/>
      </c:valAx>
      <c:valAx>
        <c:axId val="156949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LCoE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91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Sheet1!$B$21:$B$25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</c:numCache>
            </c:numRef>
          </c:xVal>
          <c:yVal>
            <c:numRef>
              <c:f>Sheet1!$C$21:$C$25</c:f>
              <c:numCache>
                <c:formatCode>General</c:formatCode>
                <c:ptCount val="5"/>
                <c:pt idx="0">
                  <c:v>2.56</c:v>
                </c:pt>
                <c:pt idx="1">
                  <c:v>2.61</c:v>
                </c:pt>
                <c:pt idx="2">
                  <c:v>2.66</c:v>
                </c:pt>
                <c:pt idx="3">
                  <c:v>2.71</c:v>
                </c:pt>
                <c:pt idx="4">
                  <c:v>2.75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87-45F6-9005-8C9169719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405536"/>
        <c:axId val="682412192"/>
      </c:scatterChart>
      <c:valAx>
        <c:axId val="68240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to Shore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2192"/>
        <c:crosses val="autoZero"/>
        <c:crossBetween val="midCat"/>
      </c:valAx>
      <c:valAx>
        <c:axId val="6824121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</a:t>
                </a:r>
                <a:r>
                  <a:rPr lang="en-US" baseline="0"/>
                  <a:t> ($/m^3)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0048118985128"/>
          <c:y val="3.2407407407407406E-2"/>
          <c:w val="0.8376550743657043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Sheet1!$B$33:$B$35</c:f>
              <c:strCache>
                <c:ptCount val="3"/>
                <c:pt idx="0">
                  <c:v>Pile in Hard Rock</c:v>
                </c:pt>
                <c:pt idx="1">
                  <c:v>Pile in Clay/Sand</c:v>
                </c:pt>
                <c:pt idx="2">
                  <c:v>Micro-Pile</c:v>
                </c:pt>
              </c:strCache>
            </c:strRef>
          </c:cat>
          <c:val>
            <c:numRef>
              <c:f>Sheet1!$C$33:$C$35</c:f>
              <c:numCache>
                <c:formatCode>General</c:formatCode>
                <c:ptCount val="3"/>
                <c:pt idx="0">
                  <c:v>2.56</c:v>
                </c:pt>
                <c:pt idx="1">
                  <c:v>2.5</c:v>
                </c:pt>
                <c:pt idx="2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7-4AFC-887D-B5C6603FE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2389312"/>
        <c:axId val="682394720"/>
      </c:barChart>
      <c:catAx>
        <c:axId val="68238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394720"/>
        <c:crosses val="autoZero"/>
        <c:auto val="1"/>
        <c:lblAlgn val="ctr"/>
        <c:lblOffset val="100"/>
        <c:noMultiLvlLbl val="0"/>
      </c:catAx>
      <c:valAx>
        <c:axId val="682394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 ($/m^3)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38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Sheet1!$B$52:$B$57</c:f>
              <c:numCache>
                <c:formatCode>General</c:formatCode>
                <c:ptCount val="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4000</c:v>
                </c:pt>
                <c:pt idx="4">
                  <c:v>6000</c:v>
                </c:pt>
                <c:pt idx="5">
                  <c:v>8000</c:v>
                </c:pt>
              </c:numCache>
            </c:numRef>
          </c:xVal>
          <c:yVal>
            <c:numRef>
              <c:f>Sheet1!$C$52:$C$57</c:f>
              <c:numCache>
                <c:formatCode>General</c:formatCode>
                <c:ptCount val="6"/>
                <c:pt idx="0">
                  <c:v>2.52</c:v>
                </c:pt>
                <c:pt idx="1">
                  <c:v>2.56</c:v>
                </c:pt>
                <c:pt idx="2">
                  <c:v>2.59</c:v>
                </c:pt>
                <c:pt idx="3">
                  <c:v>2.66</c:v>
                </c:pt>
                <c:pt idx="4">
                  <c:v>2.73</c:v>
                </c:pt>
                <c:pt idx="5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70-4840-B42D-817F2B11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462256"/>
        <c:axId val="1569473488"/>
      </c:scatterChart>
      <c:valAx>
        <c:axId val="156946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Lift Barge Mob/Demob Distance (km)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73488"/>
        <c:crosses val="autoZero"/>
        <c:crossBetween val="midCat"/>
      </c:valAx>
      <c:valAx>
        <c:axId val="15694734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</a:t>
                </a:r>
                <a:r>
                  <a:rPr lang="en-US" baseline="0"/>
                  <a:t> ($/m^3)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6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Sheet1!$B$67:$B$68</c:f>
              <c:strCache>
                <c:ptCount val="2"/>
                <c:pt idx="0">
                  <c:v>Area Based</c:v>
                </c:pt>
                <c:pt idx="1">
                  <c:v>Torque Based</c:v>
                </c:pt>
              </c:strCache>
            </c:strRef>
          </c:cat>
          <c:val>
            <c:numRef>
              <c:f>Sheet1!$C$67:$C$68</c:f>
              <c:numCache>
                <c:formatCode>General</c:formatCode>
                <c:ptCount val="2"/>
                <c:pt idx="0">
                  <c:v>2.65</c:v>
                </c:pt>
                <c:pt idx="1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B-4DF5-AF90-267BB6220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814160"/>
        <c:axId val="446797936"/>
      </c:barChart>
      <c:catAx>
        <c:axId val="446814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Flaqp Scaling Law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797936"/>
        <c:crosses val="autoZero"/>
        <c:auto val="1"/>
        <c:lblAlgn val="ctr"/>
        <c:lblOffset val="100"/>
        <c:noMultiLvlLbl val="0"/>
      </c:catAx>
      <c:valAx>
        <c:axId val="446797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 ($/m^3)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81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Sheet1!$B$82:$B$85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0.09</c:v>
                </c:pt>
                <c:pt idx="2">
                  <c:v>0.11</c:v>
                </c:pt>
                <c:pt idx="3">
                  <c:v>0.14000000000000001</c:v>
                </c:pt>
              </c:numCache>
            </c:numRef>
          </c:xVal>
          <c:yVal>
            <c:numRef>
              <c:f>Sheet1!$C$82:$C$85</c:f>
              <c:numCache>
                <c:formatCode>General</c:formatCode>
                <c:ptCount val="4"/>
                <c:pt idx="0">
                  <c:v>2.56</c:v>
                </c:pt>
                <c:pt idx="1">
                  <c:v>3.29</c:v>
                </c:pt>
                <c:pt idx="2">
                  <c:v>4.0199999999999996</c:v>
                </c:pt>
                <c:pt idx="3">
                  <c:v>5.1100000000000003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39-4337-BFB7-FAE062E87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459344"/>
        <c:axId val="1569467664"/>
      </c:scatterChart>
      <c:valAx>
        <c:axId val="1569459344"/>
        <c:scaling>
          <c:orientation val="minMax"/>
          <c:min val="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Fixed Charge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67664"/>
        <c:crosses val="autoZero"/>
        <c:crossBetween val="midCat"/>
      </c:valAx>
      <c:valAx>
        <c:axId val="156946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</a:t>
                </a:r>
                <a:r>
                  <a:rPr lang="en-US" baseline="0"/>
                  <a:t> ($/m^3)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59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Sheet1!$B$98:$B$106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</c:numCache>
            </c:numRef>
          </c:xVal>
          <c:yVal>
            <c:numRef>
              <c:f>Sheet1!$C$98:$C$106</c:f>
              <c:numCache>
                <c:formatCode>General</c:formatCode>
                <c:ptCount val="9"/>
                <c:pt idx="0">
                  <c:v>1.48</c:v>
                </c:pt>
                <c:pt idx="1">
                  <c:v>2.1800000000000002</c:v>
                </c:pt>
                <c:pt idx="2">
                  <c:v>2.4900000000000002</c:v>
                </c:pt>
                <c:pt idx="3">
                  <c:v>2.78</c:v>
                </c:pt>
                <c:pt idx="4">
                  <c:v>3.08</c:v>
                </c:pt>
                <c:pt idx="5">
                  <c:v>3.36</c:v>
                </c:pt>
                <c:pt idx="6">
                  <c:v>3.65</c:v>
                </c:pt>
                <c:pt idx="7">
                  <c:v>3.93</c:v>
                </c:pt>
                <c:pt idx="8">
                  <c:v>4.49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A0-4BAE-885A-D5BF57E41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447280"/>
        <c:axId val="1569448112"/>
      </c:scatterChart>
      <c:valAx>
        <c:axId val="1569447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Desal Efficiency</a:t>
                </a:r>
                <a:r>
                  <a:rPr lang="en-US" baseline="0"/>
                  <a:t> (KWh/m^3)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48112"/>
        <c:crosses val="autoZero"/>
        <c:crossBetween val="midCat"/>
      </c:valAx>
      <c:valAx>
        <c:axId val="156944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</a:t>
                </a:r>
                <a:r>
                  <a:rPr lang="en-US" baseline="0"/>
                  <a:t> ($/m^3)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447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Sheet1!$C$114</c:f>
              <c:strCache>
                <c:ptCount val="1"/>
                <c:pt idx="0">
                  <c:v>LCoW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Sheet1!$B$115:$B$119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</c:numCache>
            </c:numRef>
          </c:xVal>
          <c:yVal>
            <c:numRef>
              <c:f>Sheet1!$C$115:$C$119</c:f>
              <c:numCache>
                <c:formatCode>General</c:formatCode>
                <c:ptCount val="5"/>
                <c:pt idx="0">
                  <c:v>2.54</c:v>
                </c:pt>
                <c:pt idx="1">
                  <c:v>2.56</c:v>
                </c:pt>
                <c:pt idx="2">
                  <c:v>2.57</c:v>
                </c:pt>
                <c:pt idx="3">
                  <c:v>2.59</c:v>
                </c:pt>
                <c:pt idx="4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5F-4F87-9D85-75CEE175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630688"/>
        <c:axId val="1542635680"/>
      </c:scatterChart>
      <c:valAx>
        <c:axId val="154263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Flap Height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2635680"/>
        <c:crosses val="autoZero"/>
        <c:crossBetween val="midCat"/>
      </c:valAx>
      <c:valAx>
        <c:axId val="154263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LCoW</a:t>
                </a:r>
                <a:r>
                  <a:rPr lang="en-US" baseline="0"/>
                  <a:t> ($/m^3)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2630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8</xdr:row>
      <xdr:rowOff>107950</xdr:rowOff>
    </xdr:from>
    <xdr:to>
      <xdr:col>10</xdr:col>
      <xdr:colOff>15875</xdr:colOff>
      <xdr:row>27</xdr:row>
      <xdr:rowOff>182609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3042FF-28C6-4DB0-BB17-C8E18EBC8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570990"/>
          <a:ext cx="5833745" cy="3549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196850</xdr:colOff>
      <xdr:row>1</xdr:row>
      <xdr:rowOff>120650</xdr:rowOff>
    </xdr:from>
    <xdr:to>
      <xdr:col>12</xdr:col>
      <xdr:colOff>501650</xdr:colOff>
      <xdr:row>16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56B06C-4771-452C-AA6B-E901AADEF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358775</xdr:colOff>
      <xdr:row>1</xdr:row>
      <xdr:rowOff>76200</xdr:rowOff>
    </xdr:from>
    <xdr:to>
      <xdr:col>21</xdr:col>
      <xdr:colOff>53975</xdr:colOff>
      <xdr:row>16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29CD2D-E135-447B-A67F-FE576BB74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231774</xdr:colOff>
      <xdr:row>16</xdr:row>
      <xdr:rowOff>25400</xdr:rowOff>
    </xdr:from>
    <xdr:to>
      <xdr:col>12</xdr:col>
      <xdr:colOff>590549</xdr:colOff>
      <xdr:row>30</xdr:row>
      <xdr:rowOff>88900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08446C-5228-4672-806C-E85CA7976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174625</xdr:colOff>
      <xdr:row>30</xdr:row>
      <xdr:rowOff>120650</xdr:rowOff>
    </xdr:from>
    <xdr:to>
      <xdr:col>12</xdr:col>
      <xdr:colOff>479425</xdr:colOff>
      <xdr:row>45</xdr:row>
      <xdr:rowOff>101600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067D09-3E40-47A2-97E1-6BE8F02825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231775</xdr:colOff>
      <xdr:row>46</xdr:row>
      <xdr:rowOff>95250</xdr:rowOff>
    </xdr:from>
    <xdr:to>
      <xdr:col>12</xdr:col>
      <xdr:colOff>536575</xdr:colOff>
      <xdr:row>61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A6C66B-6A11-4596-B589-3FF157DC4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263525</xdr:colOff>
      <xdr:row>62</xdr:row>
      <xdr:rowOff>63500</xdr:rowOff>
    </xdr:from>
    <xdr:to>
      <xdr:col>12</xdr:col>
      <xdr:colOff>568325</xdr:colOff>
      <xdr:row>77</xdr:row>
      <xdr:rowOff>44450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5FAB867-C11C-4286-944E-6D6A4E0CA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263525</xdr:colOff>
      <xdr:row>78</xdr:row>
      <xdr:rowOff>133350</xdr:rowOff>
    </xdr:from>
    <xdr:to>
      <xdr:col>12</xdr:col>
      <xdr:colOff>568325</xdr:colOff>
      <xdr:row>93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A607FB0-A968-4022-897A-64D909033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301625</xdr:colOff>
      <xdr:row>94</xdr:row>
      <xdr:rowOff>88900</xdr:rowOff>
    </xdr:from>
    <xdr:to>
      <xdr:col>12</xdr:col>
      <xdr:colOff>606425</xdr:colOff>
      <xdr:row>109</xdr:row>
      <xdr:rowOff>69850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55F2BB6-F077-42F9-951E-63EF7FC88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244663</xdr:colOff>
      <xdr:row>110</xdr:row>
      <xdr:rowOff>64621</xdr:rowOff>
    </xdr:from>
    <xdr:to>
      <xdr:col>12</xdr:col>
      <xdr:colOff>554692</xdr:colOff>
      <xdr:row>125</xdr:row>
      <xdr:rowOff>62380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91168B4-3DB6-4377-9305-38F4A658B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252133</xdr:colOff>
      <xdr:row>125</xdr:row>
      <xdr:rowOff>101973</xdr:rowOff>
    </xdr:from>
    <xdr:to>
      <xdr:col>12</xdr:col>
      <xdr:colOff>562162</xdr:colOff>
      <xdr:row>140</xdr:row>
      <xdr:rowOff>99731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677086F-FE9F-4D47-9AD2-4BE8F947D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293221</xdr:colOff>
      <xdr:row>140</xdr:row>
      <xdr:rowOff>139326</xdr:rowOff>
    </xdr:from>
    <xdr:to>
      <xdr:col>12</xdr:col>
      <xdr:colOff>603250</xdr:colOff>
      <xdr:row>155</xdr:row>
      <xdr:rowOff>137085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93BFDE5-ADBB-4C50-9E99-5932CE4503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ata\Project%20-%20Teamer%20-%20VT\Final%20Report\VT%20Cost%20Model%20Plots%20MP%206-2-23%20V2.xlsm" TargetMode="External"/><Relationship Id="rId1" Type="http://schemas.openxmlformats.org/officeDocument/2006/relationships/externalLinkPath" Target="/Data/Project%20-%20Teamer%20-%20VT/Final%20Report/VT%20Cost%20Model%20Plots%20MP%206-2-23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Tidal%20Energy%20Reference%20Model%201/Tidal%20Performanc%20&amp;%20Economic%20Model/3-31-2011%20Final%20Results/Previous%20Work/MCT%20Model%20Short%20MP%2004-29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ojects/SnoPUD/Resource%20Measurements/AI_AH_ADCP_new/AI_AH_1_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ko/AppData/Local/Microsoft/Windows/Temporary%20Internet%20Files/Content.Outlook/HQ0EO667/OCT%20Cost%20JE%206-10-2012v3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Case 1"/>
      <sheetName val="Case 2"/>
      <sheetName val="Case 3"/>
      <sheetName val="Case 4"/>
      <sheetName val="MC_Simu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Reporting"/>
      <sheetName val="Energy Model"/>
      <sheetName val="COE Model"/>
      <sheetName val="Cost Functions"/>
    </sheetNames>
    <sheetDataSet>
      <sheetData sheetId="0" refreshError="1">
        <row r="4">
          <cell r="K4">
            <v>55</v>
          </cell>
        </row>
        <row r="6">
          <cell r="K6">
            <v>0.95</v>
          </cell>
        </row>
        <row r="9">
          <cell r="K9">
            <v>9000</v>
          </cell>
        </row>
        <row r="10">
          <cell r="E10">
            <v>17</v>
          </cell>
        </row>
        <row r="11">
          <cell r="E11">
            <v>0.45</v>
          </cell>
          <cell r="K11">
            <v>22750</v>
          </cell>
        </row>
        <row r="12">
          <cell r="E12">
            <v>0.7</v>
          </cell>
        </row>
        <row r="13">
          <cell r="K13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AI_AH_ADCP_1_2007"/>
    </sheetNames>
    <sheetDataSet>
      <sheetData sheetId="0">
        <row r="2">
          <cell r="B2">
            <v>1024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Graphs"/>
      <sheetName val="CAPEX_S-Curve"/>
      <sheetName val="Report"/>
      <sheetName val="DB"/>
      <sheetName val="Inupt Screen Database"/>
      <sheetName val="Tables"/>
      <sheetName val="CAPEX_MonteCarlo_simulation"/>
      <sheetName val="Econ IO"/>
      <sheetName val="Sensitivity"/>
      <sheetName val="Energy IO"/>
      <sheetName val="Energy Model"/>
      <sheetName val="Non-Utility Model"/>
      <sheetName val="Non-Utility Model no taxes"/>
      <sheetName val="Utility Model"/>
      <sheetName val="Sheet1"/>
    </sheetNames>
    <sheetDataSet>
      <sheetData sheetId="0" refreshError="1">
        <row r="10">
          <cell r="E10">
            <v>1</v>
          </cell>
        </row>
        <row r="11">
          <cell r="E11">
            <v>350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irko@re-vision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1E03-BB31-4950-83B6-AF02E91364E7}">
  <sheetPr codeName="Sheet19"/>
  <dimension ref="A1:C8"/>
  <sheetViews>
    <sheetView tabSelected="1" workbookViewId="0">
      <selection activeCell="E8" sqref="E8"/>
    </sheetView>
  </sheetViews>
  <sheetFormatPr defaultRowHeight="14.4" x14ac:dyDescent="0.3"/>
  <cols>
    <col min="1" max="1" width="3.5546875" customWidth="1"/>
    <col min="3" max="3" width="10.44140625" bestFit="1" customWidth="1"/>
  </cols>
  <sheetData>
    <row r="1" spans="1:3" x14ac:dyDescent="0.3">
      <c r="A1" s="3" t="s">
        <v>30</v>
      </c>
    </row>
    <row r="3" spans="1:3" x14ac:dyDescent="0.3">
      <c r="A3" t="s">
        <v>31</v>
      </c>
      <c r="C3" t="s">
        <v>32</v>
      </c>
    </row>
    <row r="4" spans="1:3" x14ac:dyDescent="0.3">
      <c r="A4" t="s">
        <v>33</v>
      </c>
      <c r="C4" t="s">
        <v>34</v>
      </c>
    </row>
    <row r="5" spans="1:3" x14ac:dyDescent="0.3">
      <c r="A5" t="s">
        <v>35</v>
      </c>
      <c r="C5" s="4" t="s">
        <v>36</v>
      </c>
    </row>
    <row r="6" spans="1:3" x14ac:dyDescent="0.3">
      <c r="A6" t="s">
        <v>37</v>
      </c>
      <c r="C6" s="5">
        <v>44535</v>
      </c>
    </row>
    <row r="8" spans="1:3" x14ac:dyDescent="0.3">
      <c r="A8" t="s">
        <v>38</v>
      </c>
    </row>
  </sheetData>
  <hyperlinks>
    <hyperlink ref="C5" r:id="rId1" xr:uid="{46AE9733-196B-4321-8FAD-C98875BBB86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E5EC-74D2-4D4D-B692-3BE04DBDF5C3}">
  <sheetPr codeName="Sheet1"/>
  <dimension ref="A2:E142"/>
  <sheetViews>
    <sheetView zoomScale="80" zoomScaleNormal="80" workbookViewId="0">
      <selection activeCell="E15" sqref="E15"/>
    </sheetView>
  </sheetViews>
  <sheetFormatPr defaultRowHeight="14.4" x14ac:dyDescent="0.3"/>
  <cols>
    <col min="2" max="2" width="13.21875" bestFit="1" customWidth="1"/>
    <col min="3" max="3" width="10.77734375" bestFit="1" customWidth="1"/>
    <col min="4" max="4" width="14.6640625" bestFit="1" customWidth="1"/>
  </cols>
  <sheetData>
    <row r="2" spans="1:5" x14ac:dyDescent="0.3">
      <c r="A2" t="s">
        <v>0</v>
      </c>
    </row>
    <row r="4" spans="1:5" x14ac:dyDescent="0.3">
      <c r="A4" t="s">
        <v>3</v>
      </c>
      <c r="B4" t="s">
        <v>1</v>
      </c>
      <c r="C4" t="s">
        <v>5</v>
      </c>
      <c r="D4" t="s">
        <v>6</v>
      </c>
      <c r="E4" t="s">
        <v>7</v>
      </c>
    </row>
    <row r="5" spans="1:5" x14ac:dyDescent="0.3">
      <c r="B5" t="s">
        <v>4</v>
      </c>
      <c r="E5" t="s">
        <v>8</v>
      </c>
    </row>
    <row r="6" spans="1:5" x14ac:dyDescent="0.3">
      <c r="A6">
        <v>12.7</v>
      </c>
      <c r="B6">
        <v>60</v>
      </c>
      <c r="C6" s="1">
        <v>0.36</v>
      </c>
      <c r="D6">
        <v>4.05</v>
      </c>
      <c r="E6" s="2">
        <v>2.5</v>
      </c>
    </row>
    <row r="7" spans="1:5" x14ac:dyDescent="0.3">
      <c r="A7">
        <v>12.7</v>
      </c>
      <c r="B7">
        <v>50</v>
      </c>
      <c r="C7" s="1">
        <v>0.42</v>
      </c>
      <c r="D7">
        <v>3.5</v>
      </c>
      <c r="E7" s="2">
        <v>2.16</v>
      </c>
    </row>
    <row r="8" spans="1:5" x14ac:dyDescent="0.3">
      <c r="A8">
        <v>13</v>
      </c>
      <c r="B8">
        <v>40</v>
      </c>
      <c r="C8" s="1">
        <v>0.52</v>
      </c>
      <c r="D8">
        <v>3</v>
      </c>
      <c r="E8" s="2">
        <v>1.85</v>
      </c>
    </row>
    <row r="9" spans="1:5" x14ac:dyDescent="0.3">
      <c r="A9">
        <v>14.5</v>
      </c>
      <c r="B9">
        <v>30</v>
      </c>
      <c r="C9" s="1">
        <v>0.62</v>
      </c>
      <c r="D9">
        <v>2.7</v>
      </c>
      <c r="E9" s="2">
        <v>1.67</v>
      </c>
    </row>
    <row r="10" spans="1:5" x14ac:dyDescent="0.3">
      <c r="A10">
        <v>15.8</v>
      </c>
      <c r="B10">
        <v>25</v>
      </c>
      <c r="C10" s="1">
        <v>0.68</v>
      </c>
      <c r="D10">
        <v>2.56</v>
      </c>
      <c r="E10" s="2">
        <v>1.58</v>
      </c>
    </row>
    <row r="11" spans="1:5" x14ac:dyDescent="0.3">
      <c r="A11">
        <v>18.8</v>
      </c>
      <c r="B11">
        <v>20</v>
      </c>
      <c r="C11" s="1">
        <v>0.72</v>
      </c>
      <c r="D11">
        <v>2.59</v>
      </c>
      <c r="E11" s="2">
        <v>1.6</v>
      </c>
    </row>
    <row r="12" spans="1:5" x14ac:dyDescent="0.3">
      <c r="A12">
        <v>24.5</v>
      </c>
      <c r="B12">
        <v>15</v>
      </c>
      <c r="C12" s="1">
        <v>0.73</v>
      </c>
      <c r="D12">
        <v>2.76</v>
      </c>
      <c r="E12" s="2">
        <v>1.71</v>
      </c>
    </row>
    <row r="13" spans="1:5" x14ac:dyDescent="0.3">
      <c r="C13" s="1"/>
      <c r="D13" s="2"/>
    </row>
    <row r="18" spans="1:3" x14ac:dyDescent="0.3">
      <c r="A18" t="s">
        <v>9</v>
      </c>
    </row>
    <row r="20" spans="1:3" x14ac:dyDescent="0.3">
      <c r="B20" t="s">
        <v>10</v>
      </c>
      <c r="C20" t="s">
        <v>2</v>
      </c>
    </row>
    <row r="21" spans="1:3" x14ac:dyDescent="0.3">
      <c r="B21">
        <v>500</v>
      </c>
      <c r="C21">
        <v>2.56</v>
      </c>
    </row>
    <row r="22" spans="1:3" x14ac:dyDescent="0.3">
      <c r="B22">
        <v>1000</v>
      </c>
      <c r="C22">
        <v>2.61</v>
      </c>
    </row>
    <row r="23" spans="1:3" x14ac:dyDescent="0.3">
      <c r="B23">
        <v>1500</v>
      </c>
      <c r="C23">
        <v>2.66</v>
      </c>
    </row>
    <row r="24" spans="1:3" x14ac:dyDescent="0.3">
      <c r="B24">
        <v>2000</v>
      </c>
      <c r="C24">
        <v>2.71</v>
      </c>
    </row>
    <row r="25" spans="1:3" x14ac:dyDescent="0.3">
      <c r="B25">
        <v>2500</v>
      </c>
      <c r="C25">
        <v>2.75</v>
      </c>
    </row>
    <row r="31" spans="1:3" x14ac:dyDescent="0.3">
      <c r="A31" t="s">
        <v>11</v>
      </c>
    </row>
    <row r="32" spans="1:3" x14ac:dyDescent="0.3">
      <c r="C32" t="s">
        <v>2</v>
      </c>
    </row>
    <row r="33" spans="2:3" x14ac:dyDescent="0.3">
      <c r="B33" t="s">
        <v>12</v>
      </c>
      <c r="C33">
        <v>2.56</v>
      </c>
    </row>
    <row r="34" spans="2:3" x14ac:dyDescent="0.3">
      <c r="B34" t="s">
        <v>13</v>
      </c>
      <c r="C34">
        <v>2.5</v>
      </c>
    </row>
    <row r="35" spans="2:3" x14ac:dyDescent="0.3">
      <c r="B35" t="s">
        <v>14</v>
      </c>
      <c r="C35">
        <v>2.17</v>
      </c>
    </row>
    <row r="49" spans="1:3" x14ac:dyDescent="0.3">
      <c r="A49" t="s">
        <v>15</v>
      </c>
    </row>
    <row r="51" spans="1:3" x14ac:dyDescent="0.3">
      <c r="B51" t="s">
        <v>16</v>
      </c>
      <c r="C51" t="s">
        <v>2</v>
      </c>
    </row>
    <row r="52" spans="1:3" x14ac:dyDescent="0.3">
      <c r="B52">
        <v>0</v>
      </c>
      <c r="C52">
        <v>2.52</v>
      </c>
    </row>
    <row r="53" spans="1:3" x14ac:dyDescent="0.3">
      <c r="B53">
        <v>1000</v>
      </c>
      <c r="C53">
        <v>2.56</v>
      </c>
    </row>
    <row r="54" spans="1:3" x14ac:dyDescent="0.3">
      <c r="B54">
        <v>2000</v>
      </c>
      <c r="C54">
        <v>2.59</v>
      </c>
    </row>
    <row r="55" spans="1:3" x14ac:dyDescent="0.3">
      <c r="B55">
        <v>4000</v>
      </c>
      <c r="C55">
        <v>2.66</v>
      </c>
    </row>
    <row r="56" spans="1:3" x14ac:dyDescent="0.3">
      <c r="B56">
        <v>6000</v>
      </c>
      <c r="C56">
        <v>2.73</v>
      </c>
    </row>
    <row r="57" spans="1:3" x14ac:dyDescent="0.3">
      <c r="B57">
        <v>8000</v>
      </c>
      <c r="C57">
        <v>2.8</v>
      </c>
    </row>
    <row r="65" spans="1:3" x14ac:dyDescent="0.3">
      <c r="A65" t="s">
        <v>17</v>
      </c>
    </row>
    <row r="67" spans="1:3" x14ac:dyDescent="0.3">
      <c r="B67" t="s">
        <v>18</v>
      </c>
      <c r="C67">
        <v>2.65</v>
      </c>
    </row>
    <row r="68" spans="1:3" x14ac:dyDescent="0.3">
      <c r="B68" t="s">
        <v>19</v>
      </c>
      <c r="C68">
        <v>2.56</v>
      </c>
    </row>
    <row r="80" spans="1:3" x14ac:dyDescent="0.3">
      <c r="A80" t="s">
        <v>20</v>
      </c>
    </row>
    <row r="81" spans="1:3" x14ac:dyDescent="0.3">
      <c r="B81" t="s">
        <v>21</v>
      </c>
      <c r="C81" t="s">
        <v>2</v>
      </c>
    </row>
    <row r="82" spans="1:3" x14ac:dyDescent="0.3">
      <c r="B82" s="1">
        <v>7.0000000000000007E-2</v>
      </c>
      <c r="C82">
        <v>2.56</v>
      </c>
    </row>
    <row r="83" spans="1:3" x14ac:dyDescent="0.3">
      <c r="B83" s="1">
        <v>0.09</v>
      </c>
      <c r="C83">
        <v>3.29</v>
      </c>
    </row>
    <row r="84" spans="1:3" x14ac:dyDescent="0.3">
      <c r="B84" s="1">
        <v>0.11</v>
      </c>
      <c r="C84">
        <v>4.0199999999999996</v>
      </c>
    </row>
    <row r="85" spans="1:3" x14ac:dyDescent="0.3">
      <c r="B85" s="1">
        <v>0.14000000000000001</v>
      </c>
      <c r="C85">
        <v>5.1100000000000003</v>
      </c>
    </row>
    <row r="96" spans="1:3" x14ac:dyDescent="0.3">
      <c r="A96" t="s">
        <v>22</v>
      </c>
    </row>
    <row r="97" spans="1:3" x14ac:dyDescent="0.3">
      <c r="B97" t="s">
        <v>23</v>
      </c>
      <c r="C97" t="s">
        <v>2</v>
      </c>
    </row>
    <row r="98" spans="1:3" x14ac:dyDescent="0.3">
      <c r="B98">
        <v>0</v>
      </c>
      <c r="C98">
        <v>1.48</v>
      </c>
    </row>
    <row r="99" spans="1:3" x14ac:dyDescent="0.3">
      <c r="B99">
        <v>1</v>
      </c>
      <c r="C99">
        <v>2.1800000000000002</v>
      </c>
    </row>
    <row r="100" spans="1:3" x14ac:dyDescent="0.3">
      <c r="B100">
        <v>1.5</v>
      </c>
      <c r="C100">
        <v>2.4900000000000002</v>
      </c>
    </row>
    <row r="101" spans="1:3" x14ac:dyDescent="0.3">
      <c r="B101">
        <v>2</v>
      </c>
      <c r="C101">
        <v>2.78</v>
      </c>
    </row>
    <row r="102" spans="1:3" x14ac:dyDescent="0.3">
      <c r="B102">
        <v>2.5</v>
      </c>
      <c r="C102">
        <v>3.08</v>
      </c>
    </row>
    <row r="103" spans="1:3" x14ac:dyDescent="0.3">
      <c r="B103">
        <v>3</v>
      </c>
      <c r="C103">
        <v>3.36</v>
      </c>
    </row>
    <row r="104" spans="1:3" x14ac:dyDescent="0.3">
      <c r="B104">
        <v>3.5</v>
      </c>
      <c r="C104">
        <v>3.65</v>
      </c>
    </row>
    <row r="105" spans="1:3" x14ac:dyDescent="0.3">
      <c r="B105">
        <v>4</v>
      </c>
      <c r="C105">
        <v>3.93</v>
      </c>
    </row>
    <row r="106" spans="1:3" x14ac:dyDescent="0.3">
      <c r="B106">
        <v>4.5</v>
      </c>
      <c r="C106">
        <v>4.49</v>
      </c>
    </row>
    <row r="112" spans="1:3" x14ac:dyDescent="0.3">
      <c r="A112" t="s">
        <v>25</v>
      </c>
    </row>
    <row r="114" spans="1:3" x14ac:dyDescent="0.3">
      <c r="B114" t="s">
        <v>24</v>
      </c>
      <c r="C114" t="s">
        <v>2</v>
      </c>
    </row>
    <row r="115" spans="1:3" x14ac:dyDescent="0.3">
      <c r="B115">
        <v>5</v>
      </c>
      <c r="C115">
        <v>2.54</v>
      </c>
    </row>
    <row r="116" spans="1:3" x14ac:dyDescent="0.3">
      <c r="B116">
        <v>7</v>
      </c>
      <c r="C116">
        <v>2.56</v>
      </c>
    </row>
    <row r="117" spans="1:3" x14ac:dyDescent="0.3">
      <c r="B117">
        <v>9</v>
      </c>
      <c r="C117">
        <v>2.57</v>
      </c>
    </row>
    <row r="118" spans="1:3" x14ac:dyDescent="0.3">
      <c r="B118">
        <v>11</v>
      </c>
      <c r="C118">
        <v>2.59</v>
      </c>
    </row>
    <row r="119" spans="1:3" x14ac:dyDescent="0.3">
      <c r="B119">
        <v>13</v>
      </c>
      <c r="C119">
        <v>2.6</v>
      </c>
    </row>
    <row r="128" spans="1:3" x14ac:dyDescent="0.3">
      <c r="A128" t="s">
        <v>27</v>
      </c>
    </row>
    <row r="129" spans="1:3" x14ac:dyDescent="0.3">
      <c r="A129" t="s">
        <v>28</v>
      </c>
    </row>
    <row r="130" spans="1:3" x14ac:dyDescent="0.3">
      <c r="B130" t="s">
        <v>26</v>
      </c>
      <c r="C130" t="s">
        <v>2</v>
      </c>
    </row>
    <row r="131" spans="1:3" x14ac:dyDescent="0.3">
      <c r="B131">
        <v>35</v>
      </c>
      <c r="C131">
        <v>3.59</v>
      </c>
    </row>
    <row r="132" spans="1:3" x14ac:dyDescent="0.3">
      <c r="B132">
        <v>63</v>
      </c>
      <c r="C132">
        <v>2.56</v>
      </c>
    </row>
    <row r="133" spans="1:3" x14ac:dyDescent="0.3">
      <c r="B133">
        <v>84</v>
      </c>
      <c r="C133">
        <v>1.98</v>
      </c>
    </row>
    <row r="134" spans="1:3" x14ac:dyDescent="0.3">
      <c r="B134">
        <v>105</v>
      </c>
      <c r="C134">
        <v>1.63</v>
      </c>
    </row>
    <row r="136" spans="1:3" x14ac:dyDescent="0.3">
      <c r="A136" t="s">
        <v>27</v>
      </c>
    </row>
    <row r="137" spans="1:3" x14ac:dyDescent="0.3">
      <c r="A137" t="s">
        <v>29</v>
      </c>
    </row>
    <row r="138" spans="1:3" x14ac:dyDescent="0.3">
      <c r="B138" t="s">
        <v>26</v>
      </c>
      <c r="C138" t="s">
        <v>2</v>
      </c>
    </row>
    <row r="139" spans="1:3" x14ac:dyDescent="0.3">
      <c r="B139">
        <v>35</v>
      </c>
      <c r="C139">
        <v>3.59</v>
      </c>
    </row>
    <row r="140" spans="1:3" x14ac:dyDescent="0.3">
      <c r="B140">
        <v>63</v>
      </c>
      <c r="C140">
        <v>2.17</v>
      </c>
    </row>
    <row r="141" spans="1:3" x14ac:dyDescent="0.3">
      <c r="B141">
        <v>84</v>
      </c>
      <c r="C141">
        <v>1.73</v>
      </c>
    </row>
    <row r="142" spans="1:3" x14ac:dyDescent="0.3">
      <c r="B142">
        <v>105</v>
      </c>
      <c r="C142">
        <v>1.47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</dc:creator>
  <cp:lastModifiedBy>Mirko Previsic</cp:lastModifiedBy>
  <dcterms:created xsi:type="dcterms:W3CDTF">2021-10-26T02:01:41Z</dcterms:created>
  <dcterms:modified xsi:type="dcterms:W3CDTF">2024-09-16T19:57:36Z</dcterms:modified>
</cp:coreProperties>
</file>