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4400" yWindow="-15" windowWidth="14445" windowHeight="12780"/>
  </bookViews>
  <sheets>
    <sheet name="Trail 1" sheetId="1" r:id="rId1"/>
  </sheets>
  <calcPr calcId="124519"/>
</workbook>
</file>

<file path=xl/calcChain.xml><?xml version="1.0" encoding="utf-8"?>
<calcChain xmlns="http://schemas.openxmlformats.org/spreadsheetml/2006/main">
  <c r="M97" i="1"/>
  <c r="N97" s="1"/>
  <c r="N96"/>
  <c r="M96"/>
  <c r="N95"/>
  <c r="M95"/>
  <c r="M94"/>
  <c r="N94" s="1"/>
  <c r="N93"/>
  <c r="M93"/>
  <c r="N92"/>
  <c r="M92"/>
  <c r="N91"/>
  <c r="M91"/>
  <c r="M90"/>
  <c r="N90" s="1"/>
  <c r="N89"/>
  <c r="M89"/>
  <c r="N88"/>
  <c r="M88"/>
  <c r="N87"/>
  <c r="M87"/>
  <c r="M86"/>
  <c r="N86" s="1"/>
  <c r="N85"/>
  <c r="M85"/>
  <c r="N84"/>
  <c r="M84"/>
  <c r="N83"/>
  <c r="M83"/>
  <c r="M82"/>
  <c r="N82" s="1"/>
  <c r="N81"/>
  <c r="M81"/>
  <c r="N80"/>
  <c r="M80"/>
  <c r="N79"/>
  <c r="M79"/>
  <c r="M78"/>
  <c r="N78" s="1"/>
  <c r="N77"/>
  <c r="M77"/>
  <c r="N76"/>
  <c r="M76"/>
  <c r="N75"/>
  <c r="M75"/>
  <c r="M74"/>
  <c r="N74" s="1"/>
  <c r="N73"/>
  <c r="M73"/>
  <c r="N72"/>
  <c r="M72"/>
  <c r="N71"/>
  <c r="M71"/>
  <c r="M70"/>
  <c r="N70" s="1"/>
  <c r="N69"/>
  <c r="M69"/>
  <c r="N68"/>
  <c r="M68"/>
  <c r="N67"/>
  <c r="M67"/>
  <c r="M66"/>
  <c r="N66" s="1"/>
  <c r="N65"/>
  <c r="M65"/>
  <c r="N64"/>
  <c r="M64"/>
  <c r="N63"/>
  <c r="M63"/>
  <c r="M62"/>
  <c r="N62" s="1"/>
  <c r="N61"/>
  <c r="M61"/>
  <c r="N60"/>
  <c r="M60"/>
  <c r="N59"/>
  <c r="M59"/>
  <c r="M58"/>
  <c r="N58" s="1"/>
  <c r="N57"/>
  <c r="M57"/>
  <c r="N56"/>
  <c r="M56"/>
  <c r="N55"/>
  <c r="M55"/>
  <c r="M54"/>
  <c r="N54" s="1"/>
  <c r="N53"/>
  <c r="M53"/>
  <c r="N52"/>
  <c r="M52"/>
  <c r="N51"/>
  <c r="M51"/>
  <c r="M50"/>
  <c r="N50" s="1"/>
  <c r="N49"/>
  <c r="M49"/>
  <c r="N48"/>
  <c r="M48"/>
  <c r="N47"/>
  <c r="M47"/>
  <c r="M46"/>
  <c r="N46" s="1"/>
  <c r="N45"/>
  <c r="M45"/>
  <c r="N44"/>
  <c r="M44"/>
  <c r="N43"/>
  <c r="M43"/>
  <c r="M42"/>
  <c r="N42" s="1"/>
  <c r="N41"/>
  <c r="M41"/>
  <c r="N40"/>
  <c r="M40"/>
  <c r="N39"/>
  <c r="M39"/>
  <c r="M38"/>
  <c r="N38" s="1"/>
  <c r="N37"/>
  <c r="M37"/>
  <c r="N36"/>
  <c r="M36"/>
  <c r="M35"/>
  <c r="N35" s="1"/>
  <c r="M34"/>
  <c r="N34" s="1"/>
  <c r="N33"/>
  <c r="M33"/>
  <c r="N32"/>
  <c r="M32"/>
  <c r="M31"/>
  <c r="N31" s="1"/>
  <c r="M30"/>
  <c r="N30" s="1"/>
  <c r="N29"/>
  <c r="M29"/>
  <c r="N28"/>
  <c r="M28"/>
  <c r="M27"/>
  <c r="N27" s="1"/>
  <c r="M26"/>
  <c r="N26" s="1"/>
  <c r="N25"/>
  <c r="M25"/>
  <c r="N24"/>
  <c r="M24"/>
  <c r="M23"/>
  <c r="N23" s="1"/>
  <c r="M22"/>
  <c r="N22" s="1"/>
  <c r="N21"/>
  <c r="M21"/>
  <c r="N20"/>
  <c r="M20"/>
  <c r="M19"/>
  <c r="N19" s="1"/>
  <c r="M18"/>
  <c r="N18" s="1"/>
  <c r="N17"/>
  <c r="M17"/>
  <c r="N16"/>
  <c r="M16"/>
  <c r="M15"/>
  <c r="N15" s="1"/>
  <c r="M14"/>
  <c r="N14" s="1"/>
  <c r="N13"/>
  <c r="M13"/>
  <c r="N12"/>
  <c r="M12"/>
  <c r="M11"/>
  <c r="N11" s="1"/>
  <c r="M10"/>
  <c r="N10" s="1"/>
  <c r="N9"/>
  <c r="M9"/>
  <c r="N8"/>
  <c r="M8"/>
  <c r="M7"/>
  <c r="N7" s="1"/>
  <c r="M6"/>
  <c r="N6" s="1"/>
  <c r="N5"/>
  <c r="M5"/>
  <c r="N4"/>
  <c r="M4"/>
  <c r="M3"/>
  <c r="N3" s="1"/>
</calcChain>
</file>

<file path=xl/sharedStrings.xml><?xml version="1.0" encoding="utf-8"?>
<sst xmlns="http://schemas.openxmlformats.org/spreadsheetml/2006/main" count="301" uniqueCount="208">
  <si>
    <t>Frame</t>
  </si>
  <si>
    <t>SMPTE</t>
  </si>
  <si>
    <t>20:16:02:17</t>
  </si>
  <si>
    <t>20:16:03:07</t>
  </si>
  <si>
    <t>20:16:03:26</t>
  </si>
  <si>
    <t>20:16:04:16</t>
  </si>
  <si>
    <t>20:16:05:06</t>
  </si>
  <si>
    <t>20:16:05:25</t>
  </si>
  <si>
    <t>20:16:06:15</t>
  </si>
  <si>
    <t>20:16:07:02</t>
  </si>
  <si>
    <t>20:16:07:20</t>
  </si>
  <si>
    <t>20:16:08:10</t>
  </si>
  <si>
    <t>20:16:08:29</t>
  </si>
  <si>
    <t>20:16:09:18</t>
  </si>
  <si>
    <t>20:16:10:08</t>
  </si>
  <si>
    <t>20:16:10:26</t>
  </si>
  <si>
    <t>20:16:11:13</t>
  </si>
  <si>
    <t>20:16:12:04</t>
  </si>
  <si>
    <t>20:16:12:22</t>
  </si>
  <si>
    <t>20:16:13:12</t>
  </si>
  <si>
    <t>20:16:14:02</t>
  </si>
  <si>
    <t>20:16:14:21</t>
  </si>
  <si>
    <t>20:16:15:10</t>
  </si>
  <si>
    <t>20:16:15:27</t>
  </si>
  <si>
    <t>20:16:16:16</t>
  </si>
  <si>
    <t>20:16:17:06</t>
  </si>
  <si>
    <t>20:16:17:26</t>
  </si>
  <si>
    <t>20:16:18:15</t>
  </si>
  <si>
    <t>20:16:19:03</t>
  </si>
  <si>
    <t>20:16:19:23</t>
  </si>
  <si>
    <t>20:16:20:11</t>
  </si>
  <si>
    <t>20:16:21:01</t>
  </si>
  <si>
    <t>20:16:21:20</t>
  </si>
  <si>
    <t>20:16:22:09</t>
  </si>
  <si>
    <t>20:16:22:29</t>
  </si>
  <si>
    <t>20:16:23:17</t>
  </si>
  <si>
    <t>20:16:24:05</t>
  </si>
  <si>
    <t>20:16:24:25</t>
  </si>
  <si>
    <t>20:16:25:14</t>
  </si>
  <si>
    <t>20:16:26:04</t>
  </si>
  <si>
    <t>20:16:26:24</t>
  </si>
  <si>
    <t>20:16:27:12</t>
  </si>
  <si>
    <t>20:16:28:00</t>
  </si>
  <si>
    <t>20:16:28:18</t>
  </si>
  <si>
    <t>20:16:29:08</t>
  </si>
  <si>
    <t>20:16:29:27</t>
  </si>
  <si>
    <t>20:16:30:18</t>
  </si>
  <si>
    <t>20:16:31:06</t>
  </si>
  <si>
    <t>20:16:31:25</t>
  </si>
  <si>
    <t>20:16:32:14</t>
  </si>
  <si>
    <t>20:16:33:03</t>
  </si>
  <si>
    <t>20:16:33:21</t>
  </si>
  <si>
    <t>20:16:34:11</t>
  </si>
  <si>
    <t>20:16:35:00</t>
  </si>
  <si>
    <t>20:16:35:18</t>
  </si>
  <si>
    <t>20:16:36:08</t>
  </si>
  <si>
    <t>20:16:36:28</t>
  </si>
  <si>
    <t>20:16:37:16</t>
  </si>
  <si>
    <t>20:16:38:03</t>
  </si>
  <si>
    <t>20:16:38:23</t>
  </si>
  <si>
    <t>20:16:39:11</t>
  </si>
  <si>
    <t>20:16:40:01</t>
  </si>
  <si>
    <t>20:16:40:22</t>
  </si>
  <si>
    <t>20:16:41:11</t>
  </si>
  <si>
    <t>20:16:42:01</t>
  </si>
  <si>
    <t>20:16:42:18</t>
  </si>
  <si>
    <t>20:16:43:05</t>
  </si>
  <si>
    <t>20:16:43:26</t>
  </si>
  <si>
    <t>20:16:44:15</t>
  </si>
  <si>
    <t>20:16:45:05</t>
  </si>
  <si>
    <t>20:16:45:24</t>
  </si>
  <si>
    <t>20:16:46:12</t>
  </si>
  <si>
    <t>20:16:47:00</t>
  </si>
  <si>
    <t>20:16:47:20</t>
  </si>
  <si>
    <t>20:16:48:10</t>
  </si>
  <si>
    <t>20:16:48:29</t>
  </si>
  <si>
    <t>20:16:49:19</t>
  </si>
  <si>
    <t>20:16:50:07</t>
  </si>
  <si>
    <t>20:16:50:26</t>
  </si>
  <si>
    <t>20:16:51:15</t>
  </si>
  <si>
    <t>20:16:52:05</t>
  </si>
  <si>
    <t>20:16:52:23</t>
  </si>
  <si>
    <t>20:16:53:11</t>
  </si>
  <si>
    <t>20:16:54:00</t>
  </si>
  <si>
    <t>20:16:54:19</t>
  </si>
  <si>
    <t>20:16:55:08</t>
  </si>
  <si>
    <t>20:16:55:29</t>
  </si>
  <si>
    <t>20:16:56:17</t>
  </si>
  <si>
    <t>20:16:57:05</t>
  </si>
  <si>
    <t>20:16:57:25</t>
  </si>
  <si>
    <t>20:16:58:14</t>
  </si>
  <si>
    <t>20:16:59:03</t>
  </si>
  <si>
    <t>20:16:59:20</t>
  </si>
  <si>
    <t>20:17:00:10</t>
  </si>
  <si>
    <t>20:17:00:28</t>
  </si>
  <si>
    <t>20:17:01:18</t>
  </si>
  <si>
    <t>20:17:02:00</t>
  </si>
  <si>
    <t>Period</t>
  </si>
  <si>
    <t>Location</t>
  </si>
  <si>
    <t>peak</t>
  </si>
  <si>
    <t>trough</t>
  </si>
  <si>
    <t>PDT Time</t>
  </si>
  <si>
    <t>1:16:02:17 PM</t>
  </si>
  <si>
    <t>1:16:03:07 PM</t>
  </si>
  <si>
    <t>1:16:03:26 PM</t>
  </si>
  <si>
    <t>1:16:04:16 PM</t>
  </si>
  <si>
    <t>1:16:05:06 PM</t>
  </si>
  <si>
    <t>1:16:05:25 PM</t>
  </si>
  <si>
    <t>1:16:06:15 PM</t>
  </si>
  <si>
    <t>1:16:07:02 PM</t>
  </si>
  <si>
    <t>1:16:07:20 PM</t>
  </si>
  <si>
    <t>1:16:08:10 PM</t>
  </si>
  <si>
    <t>1:16:08:29 PM</t>
  </si>
  <si>
    <t>1:16:09:18 PM</t>
  </si>
  <si>
    <t>1:16:10:08 PM</t>
  </si>
  <si>
    <t>1:16:10:26 PM</t>
  </si>
  <si>
    <t>1:16:11:13 PM</t>
  </si>
  <si>
    <t>1:16:12:04 PM</t>
  </si>
  <si>
    <t>1:16:12:22 PM</t>
  </si>
  <si>
    <t>1:16:13:12 PM</t>
  </si>
  <si>
    <t>1:16:14:02 PM</t>
  </si>
  <si>
    <t>1:16:14:21 PM</t>
  </si>
  <si>
    <t>1:16:15:10 PM</t>
  </si>
  <si>
    <t>1:16:15:27 PM</t>
  </si>
  <si>
    <t>1:16:16:16 PM</t>
  </si>
  <si>
    <t>1:16:17:06 PM</t>
  </si>
  <si>
    <t>1:16:17:26 PM</t>
  </si>
  <si>
    <t>1:16:18:15 PM</t>
  </si>
  <si>
    <t>1:16:19:03 PM</t>
  </si>
  <si>
    <t>1:16:19:23 PM</t>
  </si>
  <si>
    <t>1:16:20:11 PM</t>
  </si>
  <si>
    <t>1:16:21:01 PM</t>
  </si>
  <si>
    <t>1:16:21:20 PM</t>
  </si>
  <si>
    <t>1:16:22:09 PM</t>
  </si>
  <si>
    <t>1:16:22:29 PM</t>
  </si>
  <si>
    <t>1:16:23:17 PM</t>
  </si>
  <si>
    <t>1:16:24:05 PM</t>
  </si>
  <si>
    <t>1:16:24:25 PM</t>
  </si>
  <si>
    <t>1:16:25:14 PM</t>
  </si>
  <si>
    <t>1:16:26:04 PM</t>
  </si>
  <si>
    <t>1:16:26:24 PM</t>
  </si>
  <si>
    <t>1:16:27:12 PM</t>
  </si>
  <si>
    <t>1:16:28:00 PM</t>
  </si>
  <si>
    <t>1:16:28:18 PM</t>
  </si>
  <si>
    <t>1:16:29:08 PM</t>
  </si>
  <si>
    <t>1:16:29:27 PM</t>
  </si>
  <si>
    <t>1:16:30:18 PM</t>
  </si>
  <si>
    <t>1:16:31:06 PM</t>
  </si>
  <si>
    <t>1:16:31:25 PM</t>
  </si>
  <si>
    <t>1:16:32:14 PM</t>
  </si>
  <si>
    <t>1:16:33:03 PM</t>
  </si>
  <si>
    <t>1:16:33:21 PM</t>
  </si>
  <si>
    <t>1:16:34:11 PM</t>
  </si>
  <si>
    <t>1:16:35:00 PM</t>
  </si>
  <si>
    <t>1:16:35:18 PM</t>
  </si>
  <si>
    <t>1:16:36:08 PM</t>
  </si>
  <si>
    <t>1:16:36:28 PM</t>
  </si>
  <si>
    <t>1:16:37:16 PM</t>
  </si>
  <si>
    <t>1:16:38:03 PM</t>
  </si>
  <si>
    <t>1:16:38:23 PM</t>
  </si>
  <si>
    <t>1:16:39:11 PM</t>
  </si>
  <si>
    <t>1:16:40:01 PM</t>
  </si>
  <si>
    <t>1:16:40:22 PM</t>
  </si>
  <si>
    <t>1:16:41:11 PM</t>
  </si>
  <si>
    <t>1:16:42:01 PM</t>
  </si>
  <si>
    <t>1:16:42:18 PM</t>
  </si>
  <si>
    <t>1:16:43:05 PM</t>
  </si>
  <si>
    <t>1:16:43:26 PM</t>
  </si>
  <si>
    <t>1:16:44:15 PM</t>
  </si>
  <si>
    <t>1:16:45:05 PM</t>
  </si>
  <si>
    <t>1:16:45:24 PM</t>
  </si>
  <si>
    <t>1:16:46:12 PM</t>
  </si>
  <si>
    <t>1:16:47:00 PM</t>
  </si>
  <si>
    <t>1:16:47:20 PM</t>
  </si>
  <si>
    <t>1:16:48:10 PM</t>
  </si>
  <si>
    <t>1:16:48:29 PM</t>
  </si>
  <si>
    <t>1:16:49:19 PM</t>
  </si>
  <si>
    <t>1:16:50:07 PM</t>
  </si>
  <si>
    <t>1:16:50:26 PM</t>
  </si>
  <si>
    <t>1:16:51:15 PM</t>
  </si>
  <si>
    <t>1:16:52:05 PM</t>
  </si>
  <si>
    <t>1:16:52:23 PM</t>
  </si>
  <si>
    <t>1:16:53:11 PM</t>
  </si>
  <si>
    <t>1:16:54:00 PM</t>
  </si>
  <si>
    <t>1:16:54:19 PM</t>
  </si>
  <si>
    <t>1:16:55:08 PM</t>
  </si>
  <si>
    <t>1:16:55:29 PM</t>
  </si>
  <si>
    <t>1:16:56:17 PM</t>
  </si>
  <si>
    <t>1:16:57:05 PM</t>
  </si>
  <si>
    <t>1:16:57:25 PM</t>
  </si>
  <si>
    <t>1:16:58:14 PM</t>
  </si>
  <si>
    <t>1:16:59:03 PM</t>
  </si>
  <si>
    <t>1:16:59:20 PM</t>
  </si>
  <si>
    <t>1:17:00:10 PM</t>
  </si>
  <si>
    <t>1:17:00:28 PM</t>
  </si>
  <si>
    <t>1:17:01:18 PM</t>
  </si>
  <si>
    <t>1:17:02:00 PM</t>
  </si>
  <si>
    <t>time</t>
  </si>
  <si>
    <t>WestFloat Height</t>
  </si>
  <si>
    <t>CentralFloat Height</t>
  </si>
  <si>
    <t>CentralFloat Pitch</t>
  </si>
  <si>
    <t>Radian</t>
  </si>
  <si>
    <t>20:16:02:00</t>
  </si>
  <si>
    <t>Start</t>
  </si>
  <si>
    <t>Torque Nm</t>
  </si>
  <si>
    <t>Angular Velocity</t>
  </si>
  <si>
    <t>Power (w)</t>
  </si>
  <si>
    <t>1:16:02:00 PM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</si>
</sst>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sz val="12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0"/>
  <sheetViews>
    <sheetView tabSelected="1" workbookViewId="0">
      <selection activeCellId="1" sqref="N1:N1048576 A1:A1048576"/>
    </sheetView>
  </sheetViews>
  <sheetFormatPr defaultRowHeight="15.75"/>
  <cols>
    <col min="1" max="1" width="7" style="1" bestFit="1" customWidth="1"/>
    <col min="2" max="2" width="7.85546875" style="1" bestFit="1" customWidth="1"/>
    <col min="3" max="3" width="11.85546875" style="1" bestFit="1" customWidth="1"/>
    <col min="4" max="4" width="18.140625" style="1" bestFit="1" customWidth="1"/>
    <col min="5" max="5" width="20.140625" style="1" bestFit="1" customWidth="1"/>
    <col min="6" max="6" width="18.7109375" style="1" bestFit="1" customWidth="1"/>
    <col min="7" max="7" width="13.7109375" style="1" bestFit="1" customWidth="1"/>
    <col min="8" max="8" width="7.42578125" style="1" bestFit="1" customWidth="1"/>
    <col min="9" max="9" width="9.42578125" style="1" bestFit="1" customWidth="1"/>
    <col min="10" max="10" width="8.42578125" style="1" customWidth="1"/>
    <col min="11" max="11" width="14.42578125" style="1" bestFit="1" customWidth="1"/>
    <col min="12" max="12" width="12" style="1" bestFit="1" customWidth="1"/>
    <col min="13" max="13" width="17.42578125" style="1" bestFit="1" customWidth="1"/>
    <col min="14" max="14" width="13.7109375" style="1" bestFit="1" customWidth="1"/>
    <col min="15" max="16384" width="9.140625" style="1"/>
  </cols>
  <sheetData>
    <row r="1" spans="1:14">
      <c r="A1" s="4" t="s">
        <v>0</v>
      </c>
      <c r="B1" s="4" t="s">
        <v>197</v>
      </c>
      <c r="C1" s="4" t="s">
        <v>1</v>
      </c>
      <c r="D1" s="4" t="s">
        <v>198</v>
      </c>
      <c r="E1" s="4" t="s">
        <v>199</v>
      </c>
      <c r="F1" s="4" t="s">
        <v>200</v>
      </c>
      <c r="G1" s="4" t="s">
        <v>201</v>
      </c>
      <c r="H1" s="4" t="s">
        <v>97</v>
      </c>
      <c r="I1" s="4" t="s">
        <v>98</v>
      </c>
      <c r="J1" s="4"/>
      <c r="K1" s="3" t="s">
        <v>101</v>
      </c>
      <c r="L1" s="3" t="s">
        <v>204</v>
      </c>
      <c r="M1" s="3" t="s">
        <v>205</v>
      </c>
      <c r="N1" s="3" t="s">
        <v>206</v>
      </c>
    </row>
    <row r="2" spans="1:14">
      <c r="A2" s="1">
        <v>6000</v>
      </c>
      <c r="B2" s="1">
        <v>59.99</v>
      </c>
      <c r="C2" s="1" t="s">
        <v>202</v>
      </c>
      <c r="D2" s="1">
        <v>1284.0085999999999</v>
      </c>
      <c r="E2" s="1">
        <v>1339.2379000000001</v>
      </c>
      <c r="F2" s="1">
        <v>-10.72805</v>
      </c>
      <c r="G2" s="1">
        <v>0</v>
      </c>
      <c r="H2" s="1">
        <v>0</v>
      </c>
      <c r="I2" s="1" t="s">
        <v>203</v>
      </c>
      <c r="K2" s="1" t="s">
        <v>207</v>
      </c>
    </row>
    <row r="3" spans="1:14">
      <c r="A3" s="1">
        <v>6057</v>
      </c>
      <c r="B3" s="1">
        <v>60.56</v>
      </c>
      <c r="C3" s="1" t="s">
        <v>2</v>
      </c>
      <c r="D3" s="1">
        <v>1459.4203199999999</v>
      </c>
      <c r="E3" s="1">
        <v>1350.7391700000001</v>
      </c>
      <c r="F3" s="1">
        <v>-12.53886</v>
      </c>
      <c r="G3" s="1">
        <v>0.12270751992256169</v>
      </c>
      <c r="H3" s="1">
        <v>0.57000000000000028</v>
      </c>
      <c r="I3" s="1" t="s">
        <v>99</v>
      </c>
      <c r="K3" s="1" t="s">
        <v>102</v>
      </c>
      <c r="L3" s="1">
        <v>36.9</v>
      </c>
      <c r="M3" s="1">
        <f>G3/H3</f>
        <v>0.21527635074133619</v>
      </c>
      <c r="N3" s="1">
        <f>L3*M3</f>
        <v>7.9436973423553052</v>
      </c>
    </row>
    <row r="4" spans="1:14">
      <c r="A4" s="1">
        <v>6123</v>
      </c>
      <c r="B4" s="1">
        <v>61.22</v>
      </c>
      <c r="C4" s="1" t="s">
        <v>3</v>
      </c>
      <c r="D4" s="1">
        <v>1291.0740599999999</v>
      </c>
      <c r="E4" s="1">
        <v>1375.2924399999999</v>
      </c>
      <c r="F4" s="1">
        <v>-9.51769</v>
      </c>
      <c r="G4" s="1">
        <v>0.15994960264652608</v>
      </c>
      <c r="H4" s="1">
        <v>0.65999999999999659</v>
      </c>
      <c r="I4" s="1" t="s">
        <v>100</v>
      </c>
      <c r="K4" s="1" t="s">
        <v>103</v>
      </c>
      <c r="L4" s="1">
        <v>36.9</v>
      </c>
      <c r="M4" s="1">
        <f t="shared" ref="M4:M67" si="0">G4/H4</f>
        <v>0.24234788279776803</v>
      </c>
      <c r="N4" s="1">
        <f t="shared" ref="N4:N67" si="1">L4*M4</f>
        <v>8.9426368752376408</v>
      </c>
    </row>
    <row r="5" spans="1:14">
      <c r="A5" s="1">
        <v>6188</v>
      </c>
      <c r="B5" s="1">
        <v>61.87</v>
      </c>
      <c r="C5" s="1" t="s">
        <v>4</v>
      </c>
      <c r="D5" s="1">
        <v>1449.0311799999999</v>
      </c>
      <c r="E5" s="1">
        <v>1355.8348100000001</v>
      </c>
      <c r="F5" s="1">
        <v>-12.86769</v>
      </c>
      <c r="G5" s="1">
        <v>0.15707252825345863</v>
      </c>
      <c r="H5" s="1">
        <v>0.64999999999999858</v>
      </c>
      <c r="I5" s="1" t="s">
        <v>99</v>
      </c>
      <c r="K5" s="1" t="s">
        <v>104</v>
      </c>
      <c r="L5" s="1">
        <v>36.9</v>
      </c>
      <c r="M5" s="1">
        <f t="shared" si="0"/>
        <v>0.24165004346685995</v>
      </c>
      <c r="N5" s="1">
        <f t="shared" si="1"/>
        <v>8.9168866039271322</v>
      </c>
    </row>
    <row r="6" spans="1:14">
      <c r="A6" s="1">
        <v>6253</v>
      </c>
      <c r="B6" s="1">
        <v>62.52</v>
      </c>
      <c r="C6" s="1" t="s">
        <v>5</v>
      </c>
      <c r="D6" s="1">
        <v>1274.10285</v>
      </c>
      <c r="E6" s="1">
        <v>1373.68668</v>
      </c>
      <c r="F6" s="1">
        <v>-9.9352099999999997</v>
      </c>
      <c r="G6" s="1">
        <v>0.15833296469983915</v>
      </c>
      <c r="H6" s="1">
        <v>0.65000000000000568</v>
      </c>
      <c r="I6" s="1" t="s">
        <v>100</v>
      </c>
      <c r="K6" s="1" t="s">
        <v>105</v>
      </c>
      <c r="L6" s="1">
        <v>36.9</v>
      </c>
      <c r="M6" s="1">
        <f t="shared" si="0"/>
        <v>0.24358917646128886</v>
      </c>
      <c r="N6" s="1">
        <f t="shared" si="1"/>
        <v>8.9884406114215594</v>
      </c>
    </row>
    <row r="7" spans="1:14">
      <c r="A7" s="1">
        <v>6321</v>
      </c>
      <c r="B7" s="1">
        <v>63.2</v>
      </c>
      <c r="C7" s="1" t="s">
        <v>6</v>
      </c>
      <c r="D7" s="1">
        <v>1456.0054600000001</v>
      </c>
      <c r="E7" s="1">
        <v>1367.58683</v>
      </c>
      <c r="F7" s="1">
        <v>-13.018509999999999</v>
      </c>
      <c r="G7" s="1">
        <v>0.15830758534902006</v>
      </c>
      <c r="H7" s="1">
        <v>0.67999999999999972</v>
      </c>
      <c r="I7" s="1" t="s">
        <v>99</v>
      </c>
      <c r="K7" s="1" t="s">
        <v>106</v>
      </c>
      <c r="L7" s="1">
        <v>36.9</v>
      </c>
      <c r="M7" s="1">
        <f t="shared" si="0"/>
        <v>0.23280527257208844</v>
      </c>
      <c r="N7" s="1">
        <f t="shared" si="1"/>
        <v>8.5905145579100637</v>
      </c>
    </row>
    <row r="8" spans="1:14">
      <c r="A8" s="1">
        <v>6383</v>
      </c>
      <c r="B8" s="1">
        <v>63.82</v>
      </c>
      <c r="C8" s="1" t="s">
        <v>7</v>
      </c>
      <c r="D8" s="1">
        <v>1268.0762299999999</v>
      </c>
      <c r="E8" s="1">
        <v>1366.0871999999999</v>
      </c>
      <c r="F8" s="1">
        <v>-9.1298300000000001</v>
      </c>
      <c r="G8" s="1">
        <v>0.17148898772249205</v>
      </c>
      <c r="H8" s="1">
        <v>0.61999999999999744</v>
      </c>
      <c r="I8" s="1" t="s">
        <v>100</v>
      </c>
      <c r="K8" s="1" t="s">
        <v>107</v>
      </c>
      <c r="L8" s="1">
        <v>36.9</v>
      </c>
      <c r="M8" s="1">
        <f t="shared" si="0"/>
        <v>0.27659514148789155</v>
      </c>
      <c r="N8" s="1">
        <f t="shared" si="1"/>
        <v>10.206360720903199</v>
      </c>
    </row>
    <row r="9" spans="1:14">
      <c r="A9" s="1">
        <v>6449</v>
      </c>
      <c r="B9" s="1">
        <v>64.48</v>
      </c>
      <c r="C9" s="1" t="s">
        <v>8</v>
      </c>
      <c r="D9" s="1">
        <v>1455.44957</v>
      </c>
      <c r="E9" s="1">
        <v>1363.3210799999999</v>
      </c>
      <c r="F9" s="1">
        <v>-12.411049999999999</v>
      </c>
      <c r="G9" s="1">
        <v>0.16295044122745139</v>
      </c>
      <c r="H9" s="1">
        <v>0.66000000000000369</v>
      </c>
      <c r="I9" s="1" t="s">
        <v>99</v>
      </c>
      <c r="K9" s="1" t="s">
        <v>108</v>
      </c>
      <c r="L9" s="1">
        <v>36.9</v>
      </c>
      <c r="M9" s="1">
        <f t="shared" si="0"/>
        <v>0.24689460792037951</v>
      </c>
      <c r="N9" s="1">
        <f t="shared" si="1"/>
        <v>9.1104110322620038</v>
      </c>
    </row>
    <row r="10" spans="1:14">
      <c r="A10" s="1">
        <v>6507</v>
      </c>
      <c r="B10" s="1">
        <v>65.06</v>
      </c>
      <c r="C10" s="1" t="s">
        <v>9</v>
      </c>
      <c r="D10" s="1">
        <v>1283.08887</v>
      </c>
      <c r="E10" s="1">
        <v>1346.11096</v>
      </c>
      <c r="F10" s="1">
        <v>-10.833019999999999</v>
      </c>
      <c r="G10" s="1">
        <v>0.11376611623219615</v>
      </c>
      <c r="H10" s="1">
        <v>0.57999999999999829</v>
      </c>
      <c r="I10" s="1" t="s">
        <v>100</v>
      </c>
      <c r="K10" s="1" t="s">
        <v>109</v>
      </c>
      <c r="L10" s="1">
        <v>36.9</v>
      </c>
      <c r="M10" s="1">
        <f t="shared" si="0"/>
        <v>0.19614847626240772</v>
      </c>
      <c r="N10" s="1">
        <f t="shared" si="1"/>
        <v>7.2378787740828443</v>
      </c>
    </row>
    <row r="11" spans="1:14">
      <c r="A11" s="1">
        <v>6568</v>
      </c>
      <c r="B11" s="1">
        <v>65.67</v>
      </c>
      <c r="C11" s="1" t="s">
        <v>10</v>
      </c>
      <c r="D11" s="1">
        <v>1453.70344</v>
      </c>
      <c r="E11" s="1">
        <v>1360.90788</v>
      </c>
      <c r="F11" s="1">
        <v>-12.82342</v>
      </c>
      <c r="G11" s="1">
        <v>0.12133441481948277</v>
      </c>
      <c r="H11" s="1">
        <v>0.60999999999999943</v>
      </c>
      <c r="I11" s="1" t="s">
        <v>99</v>
      </c>
      <c r="K11" s="1" t="s">
        <v>110</v>
      </c>
      <c r="L11" s="1">
        <v>36.9</v>
      </c>
      <c r="M11" s="1">
        <f t="shared" si="0"/>
        <v>0.19890887675325064</v>
      </c>
      <c r="N11" s="1">
        <f t="shared" si="1"/>
        <v>7.3397375521949479</v>
      </c>
    </row>
    <row r="12" spans="1:14">
      <c r="A12" s="1">
        <v>6632</v>
      </c>
      <c r="B12" s="1">
        <v>66.31</v>
      </c>
      <c r="C12" s="1" t="s">
        <v>11</v>
      </c>
      <c r="D12" s="1">
        <v>1288.7548899999999</v>
      </c>
      <c r="E12" s="1">
        <v>1376.2156500000001</v>
      </c>
      <c r="F12" s="1">
        <v>-9.6111299999999993</v>
      </c>
      <c r="G12" s="1">
        <v>0.1562494396005048</v>
      </c>
      <c r="H12" s="1">
        <v>0.64000000000000057</v>
      </c>
      <c r="I12" s="1" t="s">
        <v>100</v>
      </c>
      <c r="K12" s="1" t="s">
        <v>111</v>
      </c>
      <c r="L12" s="1">
        <v>36.9</v>
      </c>
      <c r="M12" s="1">
        <f t="shared" si="0"/>
        <v>0.24413974937578853</v>
      </c>
      <c r="N12" s="1">
        <f t="shared" si="1"/>
        <v>9.0087567519665956</v>
      </c>
    </row>
    <row r="13" spans="1:14">
      <c r="A13" s="1">
        <v>6696</v>
      </c>
      <c r="B13" s="1">
        <v>66.95</v>
      </c>
      <c r="C13" s="1" t="s">
        <v>12</v>
      </c>
      <c r="D13" s="1">
        <v>1454.52998</v>
      </c>
      <c r="E13" s="1">
        <v>1356.9681</v>
      </c>
      <c r="F13" s="1">
        <v>-13.1402</v>
      </c>
      <c r="G13" s="1">
        <v>0.16442995954565301</v>
      </c>
      <c r="H13" s="1">
        <v>0.64000000000000057</v>
      </c>
      <c r="I13" s="1" t="s">
        <v>99</v>
      </c>
      <c r="K13" s="1" t="s">
        <v>112</v>
      </c>
      <c r="L13" s="1">
        <v>36.9</v>
      </c>
      <c r="M13" s="1">
        <f t="shared" si="0"/>
        <v>0.25692181179008261</v>
      </c>
      <c r="N13" s="1">
        <f t="shared" si="1"/>
        <v>9.4804148550540486</v>
      </c>
    </row>
    <row r="14" spans="1:14">
      <c r="A14" s="1">
        <v>6761</v>
      </c>
      <c r="B14" s="1">
        <v>67.599999999999994</v>
      </c>
      <c r="C14" s="1" t="s">
        <v>13</v>
      </c>
      <c r="D14" s="1">
        <v>1276.6648600000001</v>
      </c>
      <c r="E14" s="1">
        <v>1384.3769500000001</v>
      </c>
      <c r="F14" s="1">
        <v>-10.59346</v>
      </c>
      <c r="G14" s="1">
        <v>0.15855243652342005</v>
      </c>
      <c r="H14" s="1">
        <v>0.64999999999999147</v>
      </c>
      <c r="I14" s="1" t="s">
        <v>100</v>
      </c>
      <c r="K14" s="1" t="s">
        <v>113</v>
      </c>
      <c r="L14" s="1">
        <v>36.9</v>
      </c>
      <c r="M14" s="1">
        <f t="shared" si="0"/>
        <v>0.24392682542064942</v>
      </c>
      <c r="N14" s="1">
        <f t="shared" si="1"/>
        <v>9.0008998580219632</v>
      </c>
    </row>
    <row r="15" spans="1:14">
      <c r="A15" s="1">
        <v>6826</v>
      </c>
      <c r="B15" s="1">
        <v>68.25</v>
      </c>
      <c r="C15" s="1" t="s">
        <v>14</v>
      </c>
      <c r="D15" s="1">
        <v>1459.45831</v>
      </c>
      <c r="E15" s="1">
        <v>1352.55728</v>
      </c>
      <c r="F15" s="1">
        <v>-13.411390000000001</v>
      </c>
      <c r="G15" s="1">
        <v>0.16848240593238201</v>
      </c>
      <c r="H15" s="1">
        <v>0.65000000000000568</v>
      </c>
      <c r="I15" s="1" t="s">
        <v>99</v>
      </c>
      <c r="K15" s="1" t="s">
        <v>114</v>
      </c>
      <c r="L15" s="1">
        <v>36.9</v>
      </c>
      <c r="M15" s="1">
        <f t="shared" si="0"/>
        <v>0.25920370143443161</v>
      </c>
      <c r="N15" s="1">
        <f t="shared" si="1"/>
        <v>9.5646165829305261</v>
      </c>
    </row>
    <row r="16" spans="1:14">
      <c r="A16" s="1">
        <v>6888</v>
      </c>
      <c r="B16" s="1">
        <v>68.87</v>
      </c>
      <c r="C16" s="1" t="s">
        <v>15</v>
      </c>
      <c r="D16" s="1">
        <v>1283.9243899999999</v>
      </c>
      <c r="E16" s="1">
        <v>1353.3140599999999</v>
      </c>
      <c r="F16" s="1">
        <v>-10.36467</v>
      </c>
      <c r="G16" s="1">
        <v>0.15115909533128091</v>
      </c>
      <c r="H16" s="1">
        <v>0.62000000000000455</v>
      </c>
      <c r="I16" s="1" t="s">
        <v>100</v>
      </c>
      <c r="K16" s="1" t="s">
        <v>115</v>
      </c>
      <c r="L16" s="1">
        <v>36.9</v>
      </c>
      <c r="M16" s="1">
        <f t="shared" si="0"/>
        <v>0.24380499246980614</v>
      </c>
      <c r="N16" s="1">
        <f t="shared" si="1"/>
        <v>8.9964042221358458</v>
      </c>
    </row>
    <row r="17" spans="1:14">
      <c r="A17" s="1">
        <v>6944</v>
      </c>
      <c r="B17" s="1">
        <v>69.430000000000007</v>
      </c>
      <c r="C17" s="1" t="s">
        <v>16</v>
      </c>
      <c r="D17" s="1">
        <v>1459.9396999999999</v>
      </c>
      <c r="E17" s="1">
        <v>1332.2673500000001</v>
      </c>
      <c r="F17" s="1">
        <v>-13.52149</v>
      </c>
      <c r="G17" s="1">
        <v>0.16464496566967063</v>
      </c>
      <c r="H17" s="1">
        <v>0.56000000000000227</v>
      </c>
      <c r="I17" s="1" t="s">
        <v>99</v>
      </c>
      <c r="K17" s="1" t="s">
        <v>116</v>
      </c>
      <c r="L17" s="1">
        <v>36.9</v>
      </c>
      <c r="M17" s="1">
        <f t="shared" si="0"/>
        <v>0.29400886726726777</v>
      </c>
      <c r="N17" s="1">
        <f t="shared" si="1"/>
        <v>10.84892720216218</v>
      </c>
    </row>
    <row r="18" spans="1:14">
      <c r="A18" s="1">
        <v>7013</v>
      </c>
      <c r="B18" s="1">
        <v>70.12</v>
      </c>
      <c r="C18" s="1" t="s">
        <v>17</v>
      </c>
      <c r="D18" s="1">
        <v>1280.4726700000001</v>
      </c>
      <c r="E18" s="1">
        <v>1377.61114</v>
      </c>
      <c r="F18" s="1">
        <v>-11.0695</v>
      </c>
      <c r="G18" s="1">
        <v>0.16777603562005858</v>
      </c>
      <c r="H18" s="1">
        <v>0.68999999999999773</v>
      </c>
      <c r="I18" s="1" t="s">
        <v>100</v>
      </c>
      <c r="K18" s="1" t="s">
        <v>117</v>
      </c>
      <c r="L18" s="1">
        <v>36.9</v>
      </c>
      <c r="M18" s="1">
        <f t="shared" si="0"/>
        <v>0.2431536748116799</v>
      </c>
      <c r="N18" s="1">
        <f t="shared" si="1"/>
        <v>8.9723706005509882</v>
      </c>
    </row>
    <row r="19" spans="1:14">
      <c r="A19" s="1">
        <v>7074</v>
      </c>
      <c r="B19" s="1">
        <v>70.73</v>
      </c>
      <c r="C19" s="1" t="s">
        <v>18</v>
      </c>
      <c r="D19" s="1">
        <v>1454.6694500000001</v>
      </c>
      <c r="E19" s="1">
        <v>1333.52504</v>
      </c>
      <c r="F19" s="1">
        <v>-13.87903</v>
      </c>
      <c r="G19" s="1">
        <v>0.17038095711108148</v>
      </c>
      <c r="H19" s="1">
        <v>0.60999999999999943</v>
      </c>
      <c r="I19" s="1" t="s">
        <v>99</v>
      </c>
      <c r="K19" s="1" t="s">
        <v>118</v>
      </c>
      <c r="L19" s="1">
        <v>39.5</v>
      </c>
      <c r="M19" s="1">
        <f t="shared" si="0"/>
        <v>0.27931304444439614</v>
      </c>
      <c r="N19" s="1">
        <f t="shared" si="1"/>
        <v>11.032865255553647</v>
      </c>
    </row>
    <row r="20" spans="1:14">
      <c r="A20" s="1">
        <v>7141</v>
      </c>
      <c r="B20" s="1">
        <v>71.400000000000006</v>
      </c>
      <c r="C20" s="1" t="s">
        <v>19</v>
      </c>
      <c r="D20" s="1">
        <v>1269.2160100000001</v>
      </c>
      <c r="E20" s="1">
        <v>1384.72423</v>
      </c>
      <c r="F20" s="1">
        <v>-10.813980000000001</v>
      </c>
      <c r="G20" s="1">
        <v>0.18506393460802972</v>
      </c>
      <c r="H20" s="1">
        <v>0.67000000000000171</v>
      </c>
      <c r="I20" s="1" t="s">
        <v>100</v>
      </c>
      <c r="K20" s="1" t="s">
        <v>119</v>
      </c>
      <c r="L20" s="1">
        <v>39.5</v>
      </c>
      <c r="M20" s="1">
        <f t="shared" si="0"/>
        <v>0.27621482777317796</v>
      </c>
      <c r="N20" s="1">
        <f t="shared" si="1"/>
        <v>10.91048569704053</v>
      </c>
    </row>
    <row r="21" spans="1:14">
      <c r="A21" s="1">
        <v>7208</v>
      </c>
      <c r="B21" s="1">
        <v>72.069999999999993</v>
      </c>
      <c r="C21" s="1" t="s">
        <v>20</v>
      </c>
      <c r="D21" s="1">
        <v>1457.0170599999999</v>
      </c>
      <c r="E21" s="1">
        <v>1356.7501299999999</v>
      </c>
      <c r="F21" s="1">
        <v>-13.13828</v>
      </c>
      <c r="G21" s="1">
        <v>0.160514742963591</v>
      </c>
      <c r="H21" s="1">
        <v>0.66999999999998749</v>
      </c>
      <c r="I21" s="1" t="s">
        <v>99</v>
      </c>
      <c r="K21" s="1" t="s">
        <v>120</v>
      </c>
      <c r="L21" s="1">
        <v>39.5</v>
      </c>
      <c r="M21" s="1">
        <f t="shared" si="0"/>
        <v>0.23957424322924478</v>
      </c>
      <c r="N21" s="1">
        <f t="shared" si="1"/>
        <v>9.4631826075551686</v>
      </c>
    </row>
    <row r="22" spans="1:14">
      <c r="A22" s="1">
        <v>7270</v>
      </c>
      <c r="B22" s="1">
        <v>72.69</v>
      </c>
      <c r="C22" s="1" t="s">
        <v>21</v>
      </c>
      <c r="D22" s="1">
        <v>1285.1411700000001</v>
      </c>
      <c r="E22" s="1">
        <v>1341.5687600000001</v>
      </c>
      <c r="F22" s="1">
        <v>-10.20617</v>
      </c>
      <c r="G22" s="1">
        <v>0.13826146922359991</v>
      </c>
      <c r="H22" s="1">
        <v>0.62000000000000455</v>
      </c>
      <c r="I22" s="1" t="s">
        <v>100</v>
      </c>
      <c r="K22" s="1" t="s">
        <v>121</v>
      </c>
      <c r="L22" s="1">
        <v>39.5</v>
      </c>
      <c r="M22" s="1">
        <f t="shared" si="0"/>
        <v>0.2230023697154821</v>
      </c>
      <c r="N22" s="1">
        <f t="shared" si="1"/>
        <v>8.8085936037615422</v>
      </c>
    </row>
    <row r="23" spans="1:14">
      <c r="A23" s="1">
        <v>7332</v>
      </c>
      <c r="B23" s="1">
        <v>73.31</v>
      </c>
      <c r="C23" s="1" t="s">
        <v>22</v>
      </c>
      <c r="D23" s="1">
        <v>1466.97264</v>
      </c>
      <c r="E23" s="1">
        <v>1374.5586499999999</v>
      </c>
      <c r="F23" s="1">
        <v>-12.887420000000001</v>
      </c>
      <c r="G23" s="1">
        <v>0.12951412597477954</v>
      </c>
      <c r="H23" s="1">
        <v>0.62000000000000455</v>
      </c>
      <c r="I23" s="1" t="s">
        <v>99</v>
      </c>
      <c r="K23" s="1" t="s">
        <v>122</v>
      </c>
      <c r="L23" s="1">
        <v>39.5</v>
      </c>
      <c r="M23" s="1">
        <f t="shared" si="0"/>
        <v>0.20889375157222353</v>
      </c>
      <c r="N23" s="1">
        <f t="shared" si="1"/>
        <v>8.2513031871028293</v>
      </c>
    </row>
    <row r="24" spans="1:14">
      <c r="A24" s="1">
        <v>7391</v>
      </c>
      <c r="B24" s="1">
        <v>73.900000000000006</v>
      </c>
      <c r="C24" s="1" t="s">
        <v>23</v>
      </c>
      <c r="D24" s="1">
        <v>1283.49074</v>
      </c>
      <c r="E24" s="1">
        <v>1381.8511599999999</v>
      </c>
      <c r="F24" s="1">
        <v>-9.4882100000000005</v>
      </c>
      <c r="G24" s="1">
        <v>0.16536300349150046</v>
      </c>
      <c r="H24" s="1">
        <v>0.59000000000000341</v>
      </c>
      <c r="I24" s="1" t="s">
        <v>100</v>
      </c>
      <c r="K24" s="1" t="s">
        <v>123</v>
      </c>
      <c r="L24" s="1">
        <v>39.5</v>
      </c>
      <c r="M24" s="1">
        <f t="shared" si="0"/>
        <v>0.28027627710423647</v>
      </c>
      <c r="N24" s="1">
        <f t="shared" si="1"/>
        <v>11.070912945617341</v>
      </c>
    </row>
    <row r="25" spans="1:14">
      <c r="A25" s="1">
        <v>7452</v>
      </c>
      <c r="B25" s="1">
        <v>74.510000000000005</v>
      </c>
      <c r="C25" s="1" t="s">
        <v>24</v>
      </c>
      <c r="D25" s="1">
        <v>1459.2502099999999</v>
      </c>
      <c r="E25" s="1">
        <v>1334.1587400000001</v>
      </c>
      <c r="F25" s="1">
        <v>-13.739050000000001</v>
      </c>
      <c r="G25" s="1">
        <v>0.19841438555373075</v>
      </c>
      <c r="H25" s="1">
        <v>0.60999999999999943</v>
      </c>
      <c r="I25" s="1" t="s">
        <v>99</v>
      </c>
      <c r="K25" s="1" t="s">
        <v>124</v>
      </c>
      <c r="L25" s="1">
        <v>39.5</v>
      </c>
      <c r="M25" s="1">
        <f t="shared" si="0"/>
        <v>0.32526948451431303</v>
      </c>
      <c r="N25" s="1">
        <f t="shared" si="1"/>
        <v>12.848144638315365</v>
      </c>
    </row>
    <row r="26" spans="1:14">
      <c r="A26" s="1">
        <v>7521</v>
      </c>
      <c r="B26" s="1">
        <v>75.2</v>
      </c>
      <c r="C26" s="1" t="s">
        <v>25</v>
      </c>
      <c r="D26" s="1">
        <v>1273.59851</v>
      </c>
      <c r="E26" s="1">
        <v>1385.9320299999999</v>
      </c>
      <c r="F26" s="1">
        <v>-10.85009</v>
      </c>
      <c r="G26" s="1">
        <v>0.18242127794784591</v>
      </c>
      <c r="H26" s="1">
        <v>0.68999999999999773</v>
      </c>
      <c r="I26" s="1" t="s">
        <v>100</v>
      </c>
      <c r="K26" s="1" t="s">
        <v>125</v>
      </c>
      <c r="L26" s="1">
        <v>39.5</v>
      </c>
      <c r="M26" s="1">
        <f t="shared" si="0"/>
        <v>0.26437866369253116</v>
      </c>
      <c r="N26" s="1">
        <f t="shared" si="1"/>
        <v>10.44295721585498</v>
      </c>
    </row>
    <row r="27" spans="1:14">
      <c r="A27" s="1">
        <v>7588</v>
      </c>
      <c r="B27" s="1">
        <v>75.87</v>
      </c>
      <c r="C27" s="1" t="s">
        <v>26</v>
      </c>
      <c r="D27" s="1">
        <v>1458.8338200000001</v>
      </c>
      <c r="E27" s="1">
        <v>1354.1348700000001</v>
      </c>
      <c r="F27" s="1">
        <v>-13.34957</v>
      </c>
      <c r="G27" s="1">
        <v>0.16427117978005681</v>
      </c>
      <c r="H27" s="1">
        <v>0.67000000000000171</v>
      </c>
      <c r="I27" s="1" t="s">
        <v>99</v>
      </c>
      <c r="K27" s="1" t="s">
        <v>126</v>
      </c>
      <c r="L27" s="1">
        <v>39.5</v>
      </c>
      <c r="M27" s="1">
        <f t="shared" si="0"/>
        <v>0.24518086534336775</v>
      </c>
      <c r="N27" s="1">
        <f t="shared" si="1"/>
        <v>9.6846441810630264</v>
      </c>
    </row>
    <row r="28" spans="1:14">
      <c r="A28" s="1">
        <v>7649</v>
      </c>
      <c r="B28" s="1">
        <v>76.48</v>
      </c>
      <c r="C28" s="1" t="s">
        <v>27</v>
      </c>
      <c r="D28" s="1">
        <v>1273.1515400000001</v>
      </c>
      <c r="E28" s="1">
        <v>1362.74488</v>
      </c>
      <c r="F28" s="1">
        <v>-10.552210000000001</v>
      </c>
      <c r="G28" s="1">
        <v>0.15681672748188907</v>
      </c>
      <c r="H28" s="1">
        <v>0.60999999999999943</v>
      </c>
      <c r="I28" s="1" t="s">
        <v>100</v>
      </c>
      <c r="K28" s="1" t="s">
        <v>127</v>
      </c>
      <c r="L28" s="1">
        <v>39.5</v>
      </c>
      <c r="M28" s="1">
        <f t="shared" si="0"/>
        <v>0.25707660242932656</v>
      </c>
      <c r="N28" s="1">
        <f t="shared" si="1"/>
        <v>10.154525795958399</v>
      </c>
    </row>
    <row r="29" spans="1:14">
      <c r="A29" s="1">
        <v>7711</v>
      </c>
      <c r="B29" s="1">
        <v>77.099999999999994</v>
      </c>
      <c r="C29" s="1" t="s">
        <v>28</v>
      </c>
      <c r="D29" s="1">
        <v>1464.26063</v>
      </c>
      <c r="E29" s="1">
        <v>1349.7122099999999</v>
      </c>
      <c r="F29" s="1">
        <v>-13.0686</v>
      </c>
      <c r="G29" s="1">
        <v>0.15739498677111249</v>
      </c>
      <c r="H29" s="1">
        <v>0.61999999999999034</v>
      </c>
      <c r="I29" s="1" t="s">
        <v>99</v>
      </c>
      <c r="K29" s="1" t="s">
        <v>128</v>
      </c>
      <c r="L29" s="1">
        <v>39.5</v>
      </c>
      <c r="M29" s="1">
        <f t="shared" si="0"/>
        <v>0.25386288188889505</v>
      </c>
      <c r="N29" s="1">
        <f t="shared" si="1"/>
        <v>10.027583834611354</v>
      </c>
    </row>
    <row r="30" spans="1:14">
      <c r="A30" s="1">
        <v>7775</v>
      </c>
      <c r="B30" s="1">
        <v>77.739999999999995</v>
      </c>
      <c r="C30" s="1" t="s">
        <v>29</v>
      </c>
      <c r="D30" s="1">
        <v>1273.01314</v>
      </c>
      <c r="E30" s="1">
        <v>1386.8237200000001</v>
      </c>
      <c r="F30" s="1">
        <v>-11.03853</v>
      </c>
      <c r="G30" s="1">
        <v>0.16238275339998481</v>
      </c>
      <c r="H30" s="1">
        <v>0.64000000000000057</v>
      </c>
      <c r="I30" s="1" t="s">
        <v>100</v>
      </c>
      <c r="K30" s="1" t="s">
        <v>129</v>
      </c>
      <c r="L30" s="1">
        <v>39.5</v>
      </c>
      <c r="M30" s="1">
        <f t="shared" si="0"/>
        <v>0.25372305218747604</v>
      </c>
      <c r="N30" s="1">
        <f t="shared" si="1"/>
        <v>10.022060561405304</v>
      </c>
    </row>
    <row r="31" spans="1:14">
      <c r="A31" s="1">
        <v>7838</v>
      </c>
      <c r="B31" s="1">
        <v>78.37</v>
      </c>
      <c r="C31" s="1" t="s">
        <v>30</v>
      </c>
      <c r="D31" s="1">
        <v>1461.5514599999999</v>
      </c>
      <c r="E31" s="1">
        <v>1341.21298</v>
      </c>
      <c r="F31" s="1">
        <v>-11.7166</v>
      </c>
      <c r="G31" s="1">
        <v>0.14200947215224272</v>
      </c>
      <c r="H31" s="1">
        <v>0.63000000000000966</v>
      </c>
      <c r="I31" s="1" t="s">
        <v>99</v>
      </c>
      <c r="K31" s="1" t="s">
        <v>130</v>
      </c>
      <c r="L31" s="1">
        <v>39.5</v>
      </c>
      <c r="M31" s="1">
        <f t="shared" si="0"/>
        <v>0.22541186055911197</v>
      </c>
      <c r="N31" s="1">
        <f t="shared" si="1"/>
        <v>8.9037684920849234</v>
      </c>
    </row>
    <row r="32" spans="1:14">
      <c r="A32" s="1">
        <v>7902</v>
      </c>
      <c r="B32" s="1">
        <v>79.010000000000005</v>
      </c>
      <c r="C32" s="1" t="s">
        <v>31</v>
      </c>
      <c r="D32" s="1">
        <v>1282.05547</v>
      </c>
      <c r="E32" s="1">
        <v>1374.68797</v>
      </c>
      <c r="F32" s="1">
        <v>-11.10801</v>
      </c>
      <c r="G32" s="1">
        <v>0.12901175517855878</v>
      </c>
      <c r="H32" s="1">
        <v>0.64000000000000057</v>
      </c>
      <c r="I32" s="1" t="s">
        <v>100</v>
      </c>
      <c r="K32" s="1" t="s">
        <v>131</v>
      </c>
      <c r="L32" s="1">
        <v>39.5</v>
      </c>
      <c r="M32" s="1">
        <f t="shared" si="0"/>
        <v>0.20158086746649792</v>
      </c>
      <c r="N32" s="1">
        <f t="shared" si="1"/>
        <v>7.9624442649266678</v>
      </c>
    </row>
    <row r="33" spans="1:14">
      <c r="A33" s="1">
        <v>7966</v>
      </c>
      <c r="B33" s="1">
        <v>79.650000000000006</v>
      </c>
      <c r="C33" s="1" t="s">
        <v>32</v>
      </c>
      <c r="D33" s="1">
        <v>1460.61502</v>
      </c>
      <c r="E33" s="1">
        <v>1350.3214599999999</v>
      </c>
      <c r="F33" s="1">
        <v>-13.36322</v>
      </c>
      <c r="G33" s="1">
        <v>0.1521586899295006</v>
      </c>
      <c r="H33" s="1">
        <v>0.64000000000000057</v>
      </c>
      <c r="I33" s="1" t="s">
        <v>99</v>
      </c>
      <c r="K33" s="1" t="s">
        <v>132</v>
      </c>
      <c r="L33" s="1">
        <v>39.5</v>
      </c>
      <c r="M33" s="1">
        <f t="shared" si="0"/>
        <v>0.23774795301484447</v>
      </c>
      <c r="N33" s="1">
        <f t="shared" si="1"/>
        <v>9.3910441440863561</v>
      </c>
    </row>
    <row r="34" spans="1:14">
      <c r="A34" s="1">
        <v>8030</v>
      </c>
      <c r="B34" s="1">
        <v>80.290000000000006</v>
      </c>
      <c r="C34" s="1" t="s">
        <v>33</v>
      </c>
      <c r="D34" s="1">
        <v>1265.93426</v>
      </c>
      <c r="E34" s="1">
        <v>1387.6095299999999</v>
      </c>
      <c r="F34" s="1">
        <v>-11.065020000000001</v>
      </c>
      <c r="G34" s="1">
        <v>0.16907272273264462</v>
      </c>
      <c r="H34" s="1">
        <v>0.64000000000000057</v>
      </c>
      <c r="I34" s="1" t="s">
        <v>100</v>
      </c>
      <c r="K34" s="1" t="s">
        <v>133</v>
      </c>
      <c r="L34" s="1">
        <v>39.5</v>
      </c>
      <c r="M34" s="1">
        <f t="shared" si="0"/>
        <v>0.26417612926975698</v>
      </c>
      <c r="N34" s="1">
        <f t="shared" si="1"/>
        <v>10.4349571061554</v>
      </c>
    </row>
    <row r="35" spans="1:14">
      <c r="A35" s="1">
        <v>8095</v>
      </c>
      <c r="B35" s="1">
        <v>80.94</v>
      </c>
      <c r="C35" s="1" t="s">
        <v>34</v>
      </c>
      <c r="D35" s="1">
        <v>1466.5766900000001</v>
      </c>
      <c r="E35" s="1">
        <v>1347.6810700000001</v>
      </c>
      <c r="F35" s="1">
        <v>-12.796010000000001</v>
      </c>
      <c r="G35" s="1">
        <v>0.16396168170837405</v>
      </c>
      <c r="H35" s="1">
        <v>0.64999999999999147</v>
      </c>
      <c r="I35" s="1" t="s">
        <v>99</v>
      </c>
      <c r="K35" s="1" t="s">
        <v>134</v>
      </c>
      <c r="L35" s="1">
        <v>39.5</v>
      </c>
      <c r="M35" s="1">
        <f t="shared" si="0"/>
        <v>0.25224874108980955</v>
      </c>
      <c r="N35" s="1">
        <f t="shared" si="1"/>
        <v>9.9638252730474779</v>
      </c>
    </row>
    <row r="36" spans="1:14">
      <c r="A36" s="1">
        <v>8156</v>
      </c>
      <c r="B36" s="1">
        <v>81.55</v>
      </c>
      <c r="C36" s="1" t="s">
        <v>35</v>
      </c>
      <c r="D36" s="1">
        <v>1282.3036099999999</v>
      </c>
      <c r="E36" s="1">
        <v>1367.2544399999999</v>
      </c>
      <c r="F36" s="1">
        <v>-10.6509</v>
      </c>
      <c r="G36" s="1">
        <v>0.15075292402205956</v>
      </c>
      <c r="H36" s="1">
        <v>0.60999999999999943</v>
      </c>
      <c r="I36" s="1" t="s">
        <v>100</v>
      </c>
      <c r="K36" s="1" t="s">
        <v>135</v>
      </c>
      <c r="L36" s="1">
        <v>39.5</v>
      </c>
      <c r="M36" s="1">
        <f t="shared" si="0"/>
        <v>0.24713594101976999</v>
      </c>
      <c r="N36" s="1">
        <f t="shared" si="1"/>
        <v>9.7618696702809142</v>
      </c>
    </row>
    <row r="37" spans="1:14">
      <c r="A37" s="1">
        <v>8218</v>
      </c>
      <c r="B37" s="1">
        <v>82.17</v>
      </c>
      <c r="C37" s="1" t="s">
        <v>36</v>
      </c>
      <c r="D37" s="1">
        <v>1460.2754500000001</v>
      </c>
      <c r="E37" s="1">
        <v>1347.3664699999999</v>
      </c>
      <c r="F37" s="1">
        <v>-13.44537</v>
      </c>
      <c r="G37" s="1">
        <v>0.15875356509648364</v>
      </c>
      <c r="H37" s="1">
        <v>0.62000000000000455</v>
      </c>
      <c r="I37" s="1" t="s">
        <v>99</v>
      </c>
      <c r="K37" s="1" t="s">
        <v>136</v>
      </c>
      <c r="L37" s="1">
        <v>39.5</v>
      </c>
      <c r="M37" s="1">
        <f t="shared" si="0"/>
        <v>0.25605413725239107</v>
      </c>
      <c r="N37" s="1">
        <f t="shared" si="1"/>
        <v>10.114138421469447</v>
      </c>
    </row>
    <row r="38" spans="1:14">
      <c r="A38" s="1">
        <v>8283</v>
      </c>
      <c r="B38" s="1">
        <v>82.82</v>
      </c>
      <c r="C38" s="1" t="s">
        <v>37</v>
      </c>
      <c r="D38" s="1">
        <v>1279.5425600000001</v>
      </c>
      <c r="E38" s="1">
        <v>1381.4626599999999</v>
      </c>
      <c r="F38" s="1">
        <v>-10.5139</v>
      </c>
      <c r="G38" s="1">
        <v>0.17058480049198707</v>
      </c>
      <c r="H38" s="1">
        <v>0.64999999999999147</v>
      </c>
      <c r="I38" s="1" t="s">
        <v>100</v>
      </c>
      <c r="K38" s="1" t="s">
        <v>137</v>
      </c>
      <c r="L38" s="1">
        <v>39.5</v>
      </c>
      <c r="M38" s="1">
        <f t="shared" si="0"/>
        <v>0.26243815460306047</v>
      </c>
      <c r="N38" s="1">
        <f t="shared" si="1"/>
        <v>10.366307106820889</v>
      </c>
    </row>
    <row r="39" spans="1:14">
      <c r="A39" s="1">
        <v>8346</v>
      </c>
      <c r="B39" s="1">
        <v>83.45</v>
      </c>
      <c r="C39" s="1" t="s">
        <v>38</v>
      </c>
      <c r="D39" s="1">
        <v>1464.9192599999999</v>
      </c>
      <c r="E39" s="1">
        <v>1349.3536899999999</v>
      </c>
      <c r="F39" s="1">
        <v>-13.787710000000001</v>
      </c>
      <c r="G39" s="1">
        <v>0.17803862543252091</v>
      </c>
      <c r="H39" s="1">
        <v>0.63000000000000966</v>
      </c>
      <c r="I39" s="1" t="s">
        <v>99</v>
      </c>
      <c r="K39" s="1" t="s">
        <v>138</v>
      </c>
      <c r="L39" s="1">
        <v>39.5</v>
      </c>
      <c r="M39" s="1">
        <f t="shared" si="0"/>
        <v>0.28260099275002887</v>
      </c>
      <c r="N39" s="1">
        <f t="shared" si="1"/>
        <v>11.162739213626141</v>
      </c>
    </row>
    <row r="40" spans="1:14">
      <c r="A40" s="1">
        <v>8412</v>
      </c>
      <c r="B40" s="1">
        <v>84.11</v>
      </c>
      <c r="C40" s="1" t="s">
        <v>39</v>
      </c>
      <c r="D40" s="1">
        <v>1271.33501</v>
      </c>
      <c r="E40" s="1">
        <v>1382.7489599999999</v>
      </c>
      <c r="F40" s="1">
        <v>-10.778269999999999</v>
      </c>
      <c r="G40" s="1">
        <v>0.17870815121700356</v>
      </c>
      <c r="H40" s="1">
        <v>0.65999999999999659</v>
      </c>
      <c r="I40" s="1" t="s">
        <v>100</v>
      </c>
      <c r="K40" s="1" t="s">
        <v>139</v>
      </c>
      <c r="L40" s="1">
        <v>39.5</v>
      </c>
      <c r="M40" s="1">
        <f t="shared" si="0"/>
        <v>0.27076992608637046</v>
      </c>
      <c r="N40" s="1">
        <f t="shared" si="1"/>
        <v>10.695412080411634</v>
      </c>
    </row>
    <row r="41" spans="1:14">
      <c r="A41" s="1">
        <v>8479</v>
      </c>
      <c r="B41" s="1">
        <v>84.78</v>
      </c>
      <c r="C41" s="1" t="s">
        <v>40</v>
      </c>
      <c r="D41" s="1">
        <v>1462.1844799999999</v>
      </c>
      <c r="E41" s="1">
        <v>1360.6393800000001</v>
      </c>
      <c r="F41" s="1">
        <v>-13.21705</v>
      </c>
      <c r="G41" s="1">
        <v>0.16094488150775271</v>
      </c>
      <c r="H41" s="1">
        <v>0.67000000000000171</v>
      </c>
      <c r="I41" s="1" t="s">
        <v>99</v>
      </c>
      <c r="K41" s="1" t="s">
        <v>140</v>
      </c>
      <c r="L41" s="1">
        <v>39.5</v>
      </c>
      <c r="M41" s="1">
        <f t="shared" si="0"/>
        <v>0.24021624105634673</v>
      </c>
      <c r="N41" s="1">
        <f t="shared" si="1"/>
        <v>9.4885415217256952</v>
      </c>
    </row>
    <row r="42" spans="1:14">
      <c r="A42" s="1">
        <v>8540</v>
      </c>
      <c r="B42" s="1">
        <v>85.39</v>
      </c>
      <c r="C42" s="1" t="s">
        <v>41</v>
      </c>
      <c r="D42" s="1">
        <v>1276.8659600000001</v>
      </c>
      <c r="E42" s="1">
        <v>1343.57691</v>
      </c>
      <c r="F42" s="1">
        <v>-10.02948</v>
      </c>
      <c r="G42" s="1">
        <v>0.14914763079191729</v>
      </c>
      <c r="H42" s="1">
        <v>0.60999999999999943</v>
      </c>
      <c r="I42" s="1" t="s">
        <v>100</v>
      </c>
      <c r="K42" s="1" t="s">
        <v>141</v>
      </c>
      <c r="L42" s="1">
        <v>39.5</v>
      </c>
      <c r="M42" s="1">
        <f t="shared" si="0"/>
        <v>0.24450431277363513</v>
      </c>
      <c r="N42" s="1">
        <f t="shared" si="1"/>
        <v>9.6579203545585877</v>
      </c>
    </row>
    <row r="43" spans="1:14">
      <c r="A43" s="1">
        <v>8599</v>
      </c>
      <c r="B43" s="1">
        <v>85.98</v>
      </c>
      <c r="C43" s="1" t="s">
        <v>42</v>
      </c>
      <c r="D43" s="1">
        <v>1465.60121</v>
      </c>
      <c r="E43" s="1">
        <v>1357.3590899999999</v>
      </c>
      <c r="F43" s="1">
        <v>-12.65124</v>
      </c>
      <c r="G43" s="1">
        <v>0.14299928564157677</v>
      </c>
      <c r="H43" s="1">
        <v>0.59000000000000341</v>
      </c>
      <c r="I43" s="1" t="s">
        <v>99</v>
      </c>
      <c r="K43" s="1" t="s">
        <v>142</v>
      </c>
      <c r="L43" s="1">
        <v>39.5</v>
      </c>
      <c r="M43" s="1">
        <f t="shared" si="0"/>
        <v>0.24237167057894227</v>
      </c>
      <c r="N43" s="1">
        <f t="shared" si="1"/>
        <v>9.5736809878682188</v>
      </c>
    </row>
    <row r="44" spans="1:14">
      <c r="A44" s="1">
        <v>8661</v>
      </c>
      <c r="B44" s="1">
        <v>86.6</v>
      </c>
      <c r="C44" s="1" t="s">
        <v>43</v>
      </c>
      <c r="D44" s="1">
        <v>1281.7335399999999</v>
      </c>
      <c r="E44" s="1">
        <v>1381.15309</v>
      </c>
      <c r="F44" s="1">
        <v>-9.7097999999999995</v>
      </c>
      <c r="G44" s="1">
        <v>0.16676983078587596</v>
      </c>
      <c r="H44" s="1">
        <v>0.61999999999999034</v>
      </c>
      <c r="I44" s="1" t="s">
        <v>100</v>
      </c>
      <c r="K44" s="1" t="s">
        <v>143</v>
      </c>
      <c r="L44" s="1">
        <v>39.5</v>
      </c>
      <c r="M44" s="1">
        <f t="shared" si="0"/>
        <v>0.2689835980417396</v>
      </c>
      <c r="N44" s="1">
        <f t="shared" si="1"/>
        <v>10.624852122648715</v>
      </c>
    </row>
    <row r="45" spans="1:14">
      <c r="A45" s="1">
        <v>8725</v>
      </c>
      <c r="B45" s="1">
        <v>87.24</v>
      </c>
      <c r="C45" s="1" t="s">
        <v>44</v>
      </c>
      <c r="D45" s="1">
        <v>1454.9016899999999</v>
      </c>
      <c r="E45" s="1">
        <v>1341.1317799999999</v>
      </c>
      <c r="F45" s="1">
        <v>-13.5139</v>
      </c>
      <c r="G45" s="1">
        <v>0.18490294028107207</v>
      </c>
      <c r="H45" s="1">
        <v>0.64000000000000057</v>
      </c>
      <c r="I45" s="1" t="s">
        <v>99</v>
      </c>
      <c r="K45" s="1" t="s">
        <v>144</v>
      </c>
      <c r="L45" s="1">
        <v>39.5</v>
      </c>
      <c r="M45" s="1">
        <f t="shared" si="0"/>
        <v>0.28891084418917484</v>
      </c>
      <c r="N45" s="1">
        <f t="shared" si="1"/>
        <v>11.411978345472406</v>
      </c>
    </row>
    <row r="46" spans="1:14">
      <c r="A46" s="1">
        <v>8791</v>
      </c>
      <c r="B46" s="1">
        <v>87.9</v>
      </c>
      <c r="C46" s="1" t="s">
        <v>45</v>
      </c>
      <c r="D46" s="1">
        <v>1273.6759099999999</v>
      </c>
      <c r="E46" s="1">
        <v>1380.1214399999999</v>
      </c>
      <c r="F46" s="1">
        <v>-10.55231</v>
      </c>
      <c r="G46" s="1">
        <v>0.17410808934959163</v>
      </c>
      <c r="H46" s="1">
        <v>0.6600000000000108</v>
      </c>
      <c r="I46" s="1" t="s">
        <v>100</v>
      </c>
      <c r="K46" s="1" t="s">
        <v>145</v>
      </c>
      <c r="L46" s="1">
        <v>39.5</v>
      </c>
      <c r="M46" s="1">
        <f t="shared" si="0"/>
        <v>0.26380013537816482</v>
      </c>
      <c r="N46" s="1">
        <f t="shared" si="1"/>
        <v>10.420105347437511</v>
      </c>
    </row>
    <row r="47" spans="1:14">
      <c r="A47" s="1">
        <v>8860</v>
      </c>
      <c r="B47" s="1">
        <v>88.59</v>
      </c>
      <c r="C47" s="1" t="s">
        <v>46</v>
      </c>
      <c r="D47" s="1">
        <v>1457.5392400000001</v>
      </c>
      <c r="E47" s="1">
        <v>1365.1372200000001</v>
      </c>
      <c r="F47" s="1">
        <v>-13.25459</v>
      </c>
      <c r="G47" s="1">
        <v>0.15769163967035976</v>
      </c>
      <c r="H47" s="1">
        <v>0.68999999999999773</v>
      </c>
      <c r="I47" s="1" t="s">
        <v>99</v>
      </c>
      <c r="K47" s="1" t="s">
        <v>146</v>
      </c>
      <c r="L47" s="1">
        <v>39.5</v>
      </c>
      <c r="M47" s="1">
        <f t="shared" si="0"/>
        <v>0.22853860821791344</v>
      </c>
      <c r="N47" s="1">
        <f t="shared" si="1"/>
        <v>9.0272750246075812</v>
      </c>
    </row>
    <row r="48" spans="1:14">
      <c r="A48" s="1">
        <v>8921</v>
      </c>
      <c r="B48" s="1">
        <v>89.2</v>
      </c>
      <c r="C48" s="1" t="s">
        <v>47</v>
      </c>
      <c r="D48" s="1">
        <v>1275.92419</v>
      </c>
      <c r="E48" s="1">
        <v>1352.2159799999999</v>
      </c>
      <c r="F48" s="1">
        <v>-10.014469999999999</v>
      </c>
      <c r="G48" s="1">
        <v>0.15030481894778877</v>
      </c>
      <c r="H48" s="1">
        <v>0.60999999999999943</v>
      </c>
      <c r="I48" s="1" t="s">
        <v>100</v>
      </c>
      <c r="K48" s="1" t="s">
        <v>147</v>
      </c>
      <c r="L48" s="1">
        <v>39.5</v>
      </c>
      <c r="M48" s="1">
        <f t="shared" si="0"/>
        <v>0.24640134253735888</v>
      </c>
      <c r="N48" s="1">
        <f t="shared" si="1"/>
        <v>9.7328530302256748</v>
      </c>
    </row>
    <row r="49" spans="1:14">
      <c r="A49" s="1">
        <v>8984</v>
      </c>
      <c r="B49" s="1">
        <v>89.83</v>
      </c>
      <c r="C49" s="1" t="s">
        <v>48</v>
      </c>
      <c r="D49" s="1">
        <v>1464.66455</v>
      </c>
      <c r="E49" s="1">
        <v>1369.6623300000001</v>
      </c>
      <c r="F49" s="1">
        <v>-13.51871</v>
      </c>
      <c r="G49" s="1">
        <v>0.15636109954100164</v>
      </c>
      <c r="H49" s="1">
        <v>0.62999999999999545</v>
      </c>
      <c r="I49" s="1" t="s">
        <v>99</v>
      </c>
      <c r="K49" s="1" t="s">
        <v>148</v>
      </c>
      <c r="L49" s="1">
        <v>39.5</v>
      </c>
      <c r="M49" s="1">
        <f t="shared" si="0"/>
        <v>0.24819222149365519</v>
      </c>
      <c r="N49" s="1">
        <f t="shared" si="1"/>
        <v>9.8035927489993799</v>
      </c>
    </row>
    <row r="50" spans="1:14">
      <c r="A50" s="1">
        <v>9045</v>
      </c>
      <c r="B50" s="1">
        <v>90.44</v>
      </c>
      <c r="C50" s="1" t="s">
        <v>49</v>
      </c>
      <c r="D50" s="1">
        <v>1273.0887600000001</v>
      </c>
      <c r="E50" s="1">
        <v>1385.3869299999999</v>
      </c>
      <c r="F50" s="1">
        <v>-11.23278</v>
      </c>
      <c r="G50" s="1">
        <v>0.15512896536567139</v>
      </c>
      <c r="H50" s="1">
        <v>0.60999999999999943</v>
      </c>
      <c r="I50" s="1" t="s">
        <v>100</v>
      </c>
      <c r="K50" s="1" t="s">
        <v>149</v>
      </c>
      <c r="L50" s="1">
        <v>39.5</v>
      </c>
      <c r="M50" s="1">
        <f t="shared" si="0"/>
        <v>0.25430977928798615</v>
      </c>
      <c r="N50" s="1">
        <f t="shared" si="1"/>
        <v>10.045236281875454</v>
      </c>
    </row>
    <row r="51" spans="1:14">
      <c r="A51" s="1">
        <v>9110</v>
      </c>
      <c r="B51" s="1">
        <v>91.09</v>
      </c>
      <c r="C51" s="1" t="s">
        <v>50</v>
      </c>
      <c r="D51" s="1">
        <v>1460.2329099999999</v>
      </c>
      <c r="E51" s="1">
        <v>1352.0333800000001</v>
      </c>
      <c r="F51" s="1">
        <v>-13.394209999999999</v>
      </c>
      <c r="G51" s="1">
        <v>0.16029959370829444</v>
      </c>
      <c r="H51" s="1">
        <v>0.65000000000000568</v>
      </c>
      <c r="I51" s="1" t="s">
        <v>99</v>
      </c>
      <c r="K51" s="1" t="s">
        <v>150</v>
      </c>
      <c r="L51" s="1">
        <v>39.5</v>
      </c>
      <c r="M51" s="1">
        <f t="shared" si="0"/>
        <v>0.24661475955122006</v>
      </c>
      <c r="N51" s="1">
        <f t="shared" si="1"/>
        <v>9.7412830022731924</v>
      </c>
    </row>
    <row r="52" spans="1:14">
      <c r="A52" s="1">
        <v>9171</v>
      </c>
      <c r="B52" s="1">
        <v>91.7</v>
      </c>
      <c r="C52" s="1" t="s">
        <v>51</v>
      </c>
      <c r="D52" s="1">
        <v>1286.6888799999999</v>
      </c>
      <c r="E52" s="1">
        <v>1363.83862</v>
      </c>
      <c r="F52" s="1">
        <v>-10.87965</v>
      </c>
      <c r="G52" s="1">
        <v>0.14690856069802283</v>
      </c>
      <c r="H52" s="1">
        <v>0.60999999999999943</v>
      </c>
      <c r="I52" s="1" t="s">
        <v>100</v>
      </c>
      <c r="K52" s="1" t="s">
        <v>151</v>
      </c>
      <c r="L52" s="1">
        <v>39.5</v>
      </c>
      <c r="M52" s="1">
        <f t="shared" si="0"/>
        <v>0.24083370606233273</v>
      </c>
      <c r="N52" s="1">
        <f t="shared" si="1"/>
        <v>9.5129313894621426</v>
      </c>
    </row>
    <row r="53" spans="1:14">
      <c r="A53" s="1">
        <v>9235</v>
      </c>
      <c r="B53" s="1">
        <v>92.34</v>
      </c>
      <c r="C53" s="1" t="s">
        <v>52</v>
      </c>
      <c r="D53" s="1">
        <v>1454.5524800000001</v>
      </c>
      <c r="E53" s="1">
        <v>1359.3776600000001</v>
      </c>
      <c r="F53" s="1">
        <v>-12.92168</v>
      </c>
      <c r="G53" s="1">
        <v>0.13141381608978719</v>
      </c>
      <c r="H53" s="1">
        <v>0.64000000000000057</v>
      </c>
      <c r="I53" s="1" t="s">
        <v>99</v>
      </c>
      <c r="K53" s="1" t="s">
        <v>152</v>
      </c>
      <c r="L53" s="1">
        <v>39.5</v>
      </c>
      <c r="M53" s="1">
        <f t="shared" si="0"/>
        <v>0.20533408764029232</v>
      </c>
      <c r="N53" s="1">
        <f t="shared" si="1"/>
        <v>8.1106964617915462</v>
      </c>
    </row>
    <row r="54" spans="1:14">
      <c r="A54" s="1">
        <v>9299</v>
      </c>
      <c r="B54" s="1">
        <v>92.98</v>
      </c>
      <c r="C54" s="1" t="s">
        <v>53</v>
      </c>
      <c r="D54" s="1">
        <v>1280.2096200000001</v>
      </c>
      <c r="E54" s="1">
        <v>1375.6970799999999</v>
      </c>
      <c r="F54" s="1">
        <v>-9.9643499999999996</v>
      </c>
      <c r="G54" s="1">
        <v>0.15758821575018694</v>
      </c>
      <c r="H54" s="1">
        <v>0.64000000000000057</v>
      </c>
      <c r="I54" s="1" t="s">
        <v>100</v>
      </c>
      <c r="K54" s="1" t="s">
        <v>153</v>
      </c>
      <c r="L54" s="1">
        <v>39.5</v>
      </c>
      <c r="M54" s="1">
        <f t="shared" si="0"/>
        <v>0.24623158710966689</v>
      </c>
      <c r="N54" s="1">
        <f t="shared" si="1"/>
        <v>9.7261476908318425</v>
      </c>
    </row>
    <row r="55" spans="1:14">
      <c r="A55" s="1">
        <v>9361</v>
      </c>
      <c r="B55" s="1">
        <v>93.6</v>
      </c>
      <c r="C55" s="1" t="s">
        <v>54</v>
      </c>
      <c r="D55" s="1">
        <v>1460.63994</v>
      </c>
      <c r="E55" s="1">
        <v>1347.2037700000001</v>
      </c>
      <c r="F55" s="1">
        <v>-13.75737</v>
      </c>
      <c r="G55" s="1">
        <v>0.18233607274630226</v>
      </c>
      <c r="H55" s="1">
        <v>0.61999999999999034</v>
      </c>
      <c r="I55" s="1" t="s">
        <v>99</v>
      </c>
      <c r="K55" s="1" t="s">
        <v>154</v>
      </c>
      <c r="L55" s="1">
        <v>39.5</v>
      </c>
      <c r="M55" s="1">
        <f t="shared" si="0"/>
        <v>0.29409043991339534</v>
      </c>
      <c r="N55" s="1">
        <f t="shared" si="1"/>
        <v>11.616572376579116</v>
      </c>
    </row>
    <row r="56" spans="1:14">
      <c r="A56" s="1">
        <v>9427</v>
      </c>
      <c r="B56" s="1">
        <v>94.26</v>
      </c>
      <c r="C56" s="1" t="s">
        <v>55</v>
      </c>
      <c r="D56" s="1">
        <v>1271.61266</v>
      </c>
      <c r="E56" s="1">
        <v>1385.0167200000001</v>
      </c>
      <c r="F56" s="1">
        <v>-10.91259</v>
      </c>
      <c r="G56" s="1">
        <v>0.17575667021201391</v>
      </c>
      <c r="H56" s="1">
        <v>0.6600000000000108</v>
      </c>
      <c r="I56" s="1" t="s">
        <v>100</v>
      </c>
      <c r="K56" s="1" t="s">
        <v>155</v>
      </c>
      <c r="L56" s="1">
        <v>39.5</v>
      </c>
      <c r="M56" s="1">
        <f t="shared" si="0"/>
        <v>0.2662979851697137</v>
      </c>
      <c r="N56" s="1">
        <f t="shared" si="1"/>
        <v>10.518770414203692</v>
      </c>
    </row>
    <row r="57" spans="1:14">
      <c r="A57" s="1">
        <v>9494</v>
      </c>
      <c r="B57" s="1">
        <v>94.93</v>
      </c>
      <c r="C57" s="1" t="s">
        <v>56</v>
      </c>
      <c r="D57" s="1">
        <v>1460.7209600000001</v>
      </c>
      <c r="E57" s="1">
        <v>1359.02925</v>
      </c>
      <c r="F57" s="1">
        <v>-13.322900000000001</v>
      </c>
      <c r="G57" s="1">
        <v>0.16163734534287411</v>
      </c>
      <c r="H57" s="1">
        <v>0.67000000000000171</v>
      </c>
      <c r="I57" s="1" t="s">
        <v>99</v>
      </c>
      <c r="K57" s="1" t="s">
        <v>156</v>
      </c>
      <c r="L57" s="1">
        <v>39.5</v>
      </c>
      <c r="M57" s="1">
        <f t="shared" si="0"/>
        <v>0.24124976916846821</v>
      </c>
      <c r="N57" s="1">
        <f t="shared" si="1"/>
        <v>9.5293658821544938</v>
      </c>
    </row>
    <row r="58" spans="1:14">
      <c r="A58" s="1">
        <v>9554</v>
      </c>
      <c r="B58" s="1">
        <v>95.53</v>
      </c>
      <c r="C58" s="1" t="s">
        <v>57</v>
      </c>
      <c r="D58" s="1">
        <v>1286.3244299999999</v>
      </c>
      <c r="E58" s="1">
        <v>1337.3190099999999</v>
      </c>
      <c r="F58" s="1">
        <v>-10.08475</v>
      </c>
      <c r="G58" s="1">
        <v>0.14137598314645752</v>
      </c>
      <c r="H58" s="1">
        <v>0.59999999999999432</v>
      </c>
      <c r="I58" s="1" t="s">
        <v>100</v>
      </c>
      <c r="K58" s="1" t="s">
        <v>157</v>
      </c>
      <c r="L58" s="1">
        <v>39.5</v>
      </c>
      <c r="M58" s="1">
        <f t="shared" si="0"/>
        <v>0.23562663857743144</v>
      </c>
      <c r="N58" s="1">
        <f t="shared" si="1"/>
        <v>9.3072522238085416</v>
      </c>
    </row>
    <row r="59" spans="1:14">
      <c r="A59" s="1">
        <v>9611</v>
      </c>
      <c r="B59" s="1">
        <v>96.1</v>
      </c>
      <c r="C59" s="1" t="s">
        <v>58</v>
      </c>
      <c r="D59" s="1">
        <v>1459.9171899999999</v>
      </c>
      <c r="E59" s="1">
        <v>1353.3665599999999</v>
      </c>
      <c r="F59" s="1">
        <v>-13.044750000000001</v>
      </c>
      <c r="G59" s="1">
        <v>0.13922527819961977</v>
      </c>
      <c r="H59" s="1">
        <v>0.56999999999999318</v>
      </c>
      <c r="I59" s="1" t="s">
        <v>99</v>
      </c>
      <c r="K59" s="1" t="s">
        <v>158</v>
      </c>
      <c r="L59" s="1">
        <v>39.5</v>
      </c>
      <c r="M59" s="1">
        <f t="shared" si="0"/>
        <v>0.24425487403442359</v>
      </c>
      <c r="N59" s="1">
        <f t="shared" si="1"/>
        <v>9.6480675243597318</v>
      </c>
    </row>
    <row r="60" spans="1:14">
      <c r="A60" s="1">
        <v>9675</v>
      </c>
      <c r="B60" s="1">
        <v>96.74</v>
      </c>
      <c r="C60" s="1" t="s">
        <v>59</v>
      </c>
      <c r="D60" s="1">
        <v>1288.43993</v>
      </c>
      <c r="E60" s="1">
        <v>1374.4978599999999</v>
      </c>
      <c r="F60" s="1">
        <v>-10.118840000000001</v>
      </c>
      <c r="G60" s="1">
        <v>0.15812437599187293</v>
      </c>
      <c r="H60" s="1">
        <v>0.64000000000000057</v>
      </c>
      <c r="I60" s="1" t="s">
        <v>100</v>
      </c>
      <c r="K60" s="1" t="s">
        <v>159</v>
      </c>
      <c r="L60" s="1">
        <v>39.5</v>
      </c>
      <c r="M60" s="1">
        <f t="shared" si="0"/>
        <v>0.24706933748730123</v>
      </c>
      <c r="N60" s="1">
        <f t="shared" si="1"/>
        <v>9.7592388307483979</v>
      </c>
    </row>
    <row r="61" spans="1:14">
      <c r="A61" s="1">
        <v>9736</v>
      </c>
      <c r="B61" s="1">
        <v>97.35</v>
      </c>
      <c r="C61" s="1" t="s">
        <v>60</v>
      </c>
      <c r="D61" s="1">
        <v>1448.78244</v>
      </c>
      <c r="E61" s="1">
        <v>1334.3384100000001</v>
      </c>
      <c r="F61" s="1">
        <v>-13.528219999999999</v>
      </c>
      <c r="G61" s="1">
        <v>0.1709560312143453</v>
      </c>
      <c r="H61" s="1">
        <v>0.60999999999999943</v>
      </c>
      <c r="I61" s="1" t="s">
        <v>99</v>
      </c>
      <c r="K61" s="1" t="s">
        <v>160</v>
      </c>
      <c r="L61" s="1">
        <v>39.5</v>
      </c>
      <c r="M61" s="1">
        <f t="shared" si="0"/>
        <v>0.28025578887597619</v>
      </c>
      <c r="N61" s="1">
        <f t="shared" si="1"/>
        <v>11.07010366060106</v>
      </c>
    </row>
    <row r="62" spans="1:14">
      <c r="A62" s="1">
        <v>9803</v>
      </c>
      <c r="B62" s="1">
        <v>98.02</v>
      </c>
      <c r="C62" s="1" t="s">
        <v>61</v>
      </c>
      <c r="D62" s="1">
        <v>1273.47333</v>
      </c>
      <c r="E62" s="1">
        <v>1389.5139200000001</v>
      </c>
      <c r="F62" s="1">
        <v>-11.12059</v>
      </c>
      <c r="G62" s="1">
        <v>0.17015573385053107</v>
      </c>
      <c r="H62" s="1">
        <v>0.67000000000000171</v>
      </c>
      <c r="I62" s="1" t="s">
        <v>100</v>
      </c>
      <c r="K62" s="1" t="s">
        <v>161</v>
      </c>
      <c r="L62" s="1">
        <v>39.5</v>
      </c>
      <c r="M62" s="1">
        <f t="shared" si="0"/>
        <v>0.25396378186646362</v>
      </c>
      <c r="N62" s="1">
        <f t="shared" si="1"/>
        <v>10.031569383725314</v>
      </c>
    </row>
    <row r="63" spans="1:14">
      <c r="A63" s="1">
        <v>9872</v>
      </c>
      <c r="B63" s="1">
        <v>98.71</v>
      </c>
      <c r="C63" s="1" t="s">
        <v>62</v>
      </c>
      <c r="D63" s="1">
        <v>1456.97082</v>
      </c>
      <c r="E63" s="1">
        <v>1359.5539200000001</v>
      </c>
      <c r="F63" s="1">
        <v>-13.233689999999999</v>
      </c>
      <c r="G63" s="1">
        <v>0.15553923961986293</v>
      </c>
      <c r="H63" s="1">
        <v>0.68999999999999773</v>
      </c>
      <c r="I63" s="1" t="s">
        <v>99</v>
      </c>
      <c r="K63" s="1" t="s">
        <v>162</v>
      </c>
      <c r="L63" s="1">
        <v>39.5</v>
      </c>
      <c r="M63" s="1">
        <f t="shared" si="0"/>
        <v>0.22541918785487455</v>
      </c>
      <c r="N63" s="1">
        <f t="shared" si="1"/>
        <v>8.9040579202675456</v>
      </c>
    </row>
    <row r="64" spans="1:14">
      <c r="A64" s="1">
        <v>9936</v>
      </c>
      <c r="B64" s="1">
        <v>99.35</v>
      </c>
      <c r="C64" s="1" t="s">
        <v>63</v>
      </c>
      <c r="D64" s="1">
        <v>1260.22819</v>
      </c>
      <c r="E64" s="1">
        <v>1376.91248</v>
      </c>
      <c r="F64" s="1">
        <v>-10.16039</v>
      </c>
      <c r="G64" s="1">
        <v>0.17265625180346553</v>
      </c>
      <c r="H64" s="1">
        <v>0.64000000000000057</v>
      </c>
      <c r="I64" s="1" t="s">
        <v>100</v>
      </c>
      <c r="K64" s="1" t="s">
        <v>163</v>
      </c>
      <c r="L64" s="1">
        <v>39.5</v>
      </c>
      <c r="M64" s="1">
        <f t="shared" si="0"/>
        <v>0.26977539344291462</v>
      </c>
      <c r="N64" s="1">
        <f t="shared" si="1"/>
        <v>10.656128040995128</v>
      </c>
    </row>
    <row r="65" spans="1:14">
      <c r="A65" s="1">
        <v>10002</v>
      </c>
      <c r="B65" s="1">
        <v>100.01</v>
      </c>
      <c r="C65" s="1" t="s">
        <v>64</v>
      </c>
      <c r="D65" s="1">
        <v>1463.81945</v>
      </c>
      <c r="E65" s="1">
        <v>1361.1976400000001</v>
      </c>
      <c r="F65" s="1">
        <v>-13.1501</v>
      </c>
      <c r="G65" s="1">
        <v>0.17409342323308369</v>
      </c>
      <c r="H65" s="1">
        <v>0.6600000000000108</v>
      </c>
      <c r="I65" s="1" t="s">
        <v>99</v>
      </c>
      <c r="K65" s="1" t="s">
        <v>164</v>
      </c>
      <c r="L65" s="1">
        <v>39.5</v>
      </c>
      <c r="M65" s="1">
        <f t="shared" si="0"/>
        <v>0.26377791398951644</v>
      </c>
      <c r="N65" s="1">
        <f t="shared" si="1"/>
        <v>10.419227602585899</v>
      </c>
    </row>
    <row r="66" spans="1:14">
      <c r="A66" s="1">
        <v>10061</v>
      </c>
      <c r="B66" s="1">
        <v>100.6</v>
      </c>
      <c r="C66" s="1" t="s">
        <v>65</v>
      </c>
      <c r="D66" s="1">
        <v>1290.2250200000001</v>
      </c>
      <c r="E66" s="1">
        <v>1343.7454299999999</v>
      </c>
      <c r="F66" s="1">
        <v>-10.788690000000001</v>
      </c>
      <c r="G66" s="1">
        <v>0.12799537062559549</v>
      </c>
      <c r="H66" s="1">
        <v>0.5899999999999892</v>
      </c>
      <c r="I66" s="1" t="s">
        <v>100</v>
      </c>
      <c r="K66" s="1" t="s">
        <v>165</v>
      </c>
      <c r="L66" s="1">
        <v>39.5</v>
      </c>
      <c r="M66" s="1">
        <f t="shared" si="0"/>
        <v>0.21694130614508106</v>
      </c>
      <c r="N66" s="1">
        <f t="shared" si="1"/>
        <v>8.5691815927307022</v>
      </c>
    </row>
    <row r="67" spans="1:14">
      <c r="A67" s="1">
        <v>10118</v>
      </c>
      <c r="B67" s="1">
        <v>101.17</v>
      </c>
      <c r="C67" s="1" t="s">
        <v>66</v>
      </c>
      <c r="D67" s="1">
        <v>1454.6450400000001</v>
      </c>
      <c r="E67" s="1">
        <v>1349.78955</v>
      </c>
      <c r="F67" s="1">
        <v>-12.8451</v>
      </c>
      <c r="G67" s="1">
        <v>0.12391511585850422</v>
      </c>
      <c r="H67" s="1">
        <v>0.57000000000000739</v>
      </c>
      <c r="I67" s="1" t="s">
        <v>99</v>
      </c>
      <c r="K67" s="1" t="s">
        <v>166</v>
      </c>
      <c r="L67" s="1">
        <v>39.5</v>
      </c>
      <c r="M67" s="1">
        <f t="shared" si="0"/>
        <v>0.21739494010263616</v>
      </c>
      <c r="N67" s="1">
        <f t="shared" si="1"/>
        <v>8.5871001340541291</v>
      </c>
    </row>
    <row r="68" spans="1:14">
      <c r="A68" s="1">
        <v>10185</v>
      </c>
      <c r="B68" s="1">
        <v>101.84</v>
      </c>
      <c r="C68" s="1" t="s">
        <v>67</v>
      </c>
      <c r="D68" s="1">
        <v>1292.9963399999999</v>
      </c>
      <c r="E68" s="1">
        <v>1367.43462</v>
      </c>
      <c r="F68" s="1">
        <v>-9.4176900000000003</v>
      </c>
      <c r="G68" s="1">
        <v>0.1594720324246614</v>
      </c>
      <c r="H68" s="1">
        <v>0.67000000000000171</v>
      </c>
      <c r="I68" s="1" t="s">
        <v>100</v>
      </c>
      <c r="K68" s="1" t="s">
        <v>167</v>
      </c>
      <c r="L68" s="1">
        <v>39.5</v>
      </c>
      <c r="M68" s="1">
        <f t="shared" ref="M68:M97" si="2">G68/H68</f>
        <v>0.2380179588427776</v>
      </c>
      <c r="N68" s="1">
        <f t="shared" ref="N68:N97" si="3">L68*M68</f>
        <v>9.401709374289716</v>
      </c>
    </row>
    <row r="69" spans="1:14">
      <c r="A69" s="1">
        <v>10250</v>
      </c>
      <c r="B69" s="1">
        <v>102.49</v>
      </c>
      <c r="C69" s="1" t="s">
        <v>68</v>
      </c>
      <c r="D69" s="1">
        <v>1447.8447200000001</v>
      </c>
      <c r="E69" s="1">
        <v>1357.32618</v>
      </c>
      <c r="F69" s="1">
        <v>-13.29673</v>
      </c>
      <c r="G69" s="1">
        <v>0.1593777138010079</v>
      </c>
      <c r="H69" s="1">
        <v>0.64999999999999147</v>
      </c>
      <c r="I69" s="1" t="s">
        <v>99</v>
      </c>
      <c r="K69" s="1" t="s">
        <v>168</v>
      </c>
      <c r="L69" s="1">
        <v>39.5</v>
      </c>
      <c r="M69" s="1">
        <f t="shared" si="2"/>
        <v>0.2451964827707846</v>
      </c>
      <c r="N69" s="1">
        <f t="shared" si="3"/>
        <v>9.6852610694459909</v>
      </c>
    </row>
    <row r="70" spans="1:14">
      <c r="A70" s="1">
        <v>10315</v>
      </c>
      <c r="B70" s="1">
        <v>103.14</v>
      </c>
      <c r="C70" s="1" t="s">
        <v>69</v>
      </c>
      <c r="D70" s="1">
        <v>1265.73044</v>
      </c>
      <c r="E70" s="1">
        <v>1370.9346499999999</v>
      </c>
      <c r="F70" s="1">
        <v>-10.51676</v>
      </c>
      <c r="G70" s="1">
        <v>0.15730903760031395</v>
      </c>
      <c r="H70" s="1">
        <v>0.65000000000000568</v>
      </c>
      <c r="I70" s="1" t="s">
        <v>100</v>
      </c>
      <c r="K70" s="1" t="s">
        <v>169</v>
      </c>
      <c r="L70" s="1">
        <v>39.5</v>
      </c>
      <c r="M70" s="1">
        <f t="shared" si="2"/>
        <v>0.2420139040004809</v>
      </c>
      <c r="N70" s="1">
        <f t="shared" si="3"/>
        <v>9.5595492080189945</v>
      </c>
    </row>
    <row r="71" spans="1:14">
      <c r="A71" s="1">
        <v>10380</v>
      </c>
      <c r="B71" s="1">
        <v>103.79</v>
      </c>
      <c r="C71" s="1" t="s">
        <v>70</v>
      </c>
      <c r="D71" s="1">
        <v>1465.67454</v>
      </c>
      <c r="E71" s="1">
        <v>1355.3641500000001</v>
      </c>
      <c r="F71" s="1">
        <v>-12.58968</v>
      </c>
      <c r="G71" s="1">
        <v>0.15598136482365188</v>
      </c>
      <c r="H71" s="1">
        <v>0.65000000000000568</v>
      </c>
      <c r="I71" s="1" t="s">
        <v>99</v>
      </c>
      <c r="K71" s="1" t="s">
        <v>170</v>
      </c>
      <c r="L71" s="1">
        <v>39.5</v>
      </c>
      <c r="M71" s="1">
        <f t="shared" si="2"/>
        <v>0.23997133049792388</v>
      </c>
      <c r="N71" s="1">
        <f t="shared" si="3"/>
        <v>9.4788675546679926</v>
      </c>
    </row>
    <row r="72" spans="1:14">
      <c r="A72" s="1">
        <v>10440</v>
      </c>
      <c r="B72" s="1">
        <v>104.39</v>
      </c>
      <c r="C72" s="1" t="s">
        <v>71</v>
      </c>
      <c r="D72" s="1">
        <v>1269.9499000000001</v>
      </c>
      <c r="E72" s="1">
        <v>1367.4623999999999</v>
      </c>
      <c r="F72" s="1">
        <v>-10.33079</v>
      </c>
      <c r="G72" s="1">
        <v>0.15494718719042658</v>
      </c>
      <c r="H72" s="1">
        <v>0.59999999999999432</v>
      </c>
      <c r="I72" s="1" t="s">
        <v>100</v>
      </c>
      <c r="K72" s="1" t="s">
        <v>171</v>
      </c>
      <c r="L72" s="1">
        <v>39.5</v>
      </c>
      <c r="M72" s="1">
        <f t="shared" si="2"/>
        <v>0.25824531198404677</v>
      </c>
      <c r="N72" s="1">
        <f t="shared" si="3"/>
        <v>10.200689823369848</v>
      </c>
    </row>
    <row r="73" spans="1:14">
      <c r="A73" s="1">
        <v>10501</v>
      </c>
      <c r="B73" s="1">
        <v>105</v>
      </c>
      <c r="C73" s="1" t="s">
        <v>72</v>
      </c>
      <c r="D73" s="1">
        <v>1465.3995399999999</v>
      </c>
      <c r="E73" s="1">
        <v>1345.52863</v>
      </c>
      <c r="F73" s="1">
        <v>-12.68243</v>
      </c>
      <c r="G73" s="1">
        <v>0.16188827694067859</v>
      </c>
      <c r="H73" s="1">
        <v>0.60999999999999943</v>
      </c>
      <c r="I73" s="1" t="s">
        <v>99</v>
      </c>
      <c r="K73" s="1" t="s">
        <v>172</v>
      </c>
      <c r="L73" s="1">
        <v>39.5</v>
      </c>
      <c r="M73" s="1">
        <f t="shared" si="2"/>
        <v>0.26539061793553892</v>
      </c>
      <c r="N73" s="1">
        <f t="shared" si="3"/>
        <v>10.482929408453787</v>
      </c>
    </row>
    <row r="74" spans="1:14">
      <c r="A74" s="1">
        <v>10567</v>
      </c>
      <c r="B74" s="1">
        <v>105.66</v>
      </c>
      <c r="C74" s="1" t="s">
        <v>73</v>
      </c>
      <c r="D74" s="1">
        <v>1280.00594</v>
      </c>
      <c r="E74" s="1">
        <v>1386.9407799999999</v>
      </c>
      <c r="F74" s="1">
        <v>-10.01347</v>
      </c>
      <c r="G74" s="1">
        <v>0.17266965698879783</v>
      </c>
      <c r="H74" s="1">
        <v>0.65999999999999659</v>
      </c>
      <c r="I74" s="1" t="s">
        <v>100</v>
      </c>
      <c r="K74" s="1" t="s">
        <v>173</v>
      </c>
      <c r="L74" s="1">
        <v>39.5</v>
      </c>
      <c r="M74" s="1">
        <f t="shared" si="2"/>
        <v>0.26162069240727076</v>
      </c>
      <c r="N74" s="1">
        <f t="shared" si="3"/>
        <v>10.334017350087196</v>
      </c>
    </row>
    <row r="75" spans="1:14">
      <c r="A75" s="1">
        <v>10633</v>
      </c>
      <c r="B75" s="1">
        <v>106.32</v>
      </c>
      <c r="C75" s="1" t="s">
        <v>74</v>
      </c>
      <c r="D75" s="1">
        <v>1449.01785</v>
      </c>
      <c r="E75" s="1">
        <v>1351.3766800000001</v>
      </c>
      <c r="F75" s="1">
        <v>-13.10206</v>
      </c>
      <c r="G75" s="1">
        <v>0.16762104282080215</v>
      </c>
      <c r="H75" s="1">
        <v>0.65999999999999659</v>
      </c>
      <c r="I75" s="1" t="s">
        <v>99</v>
      </c>
      <c r="K75" s="1" t="s">
        <v>174</v>
      </c>
      <c r="L75" s="1">
        <v>39.5</v>
      </c>
      <c r="M75" s="1">
        <f t="shared" si="2"/>
        <v>0.25397127700121669</v>
      </c>
      <c r="N75" s="1">
        <f t="shared" si="3"/>
        <v>10.031865441548058</v>
      </c>
    </row>
    <row r="76" spans="1:14">
      <c r="A76" s="1">
        <v>10696</v>
      </c>
      <c r="B76" s="1">
        <v>106.95</v>
      </c>
      <c r="C76" s="1" t="s">
        <v>75</v>
      </c>
      <c r="D76" s="1">
        <v>1287.92337</v>
      </c>
      <c r="E76" s="1">
        <v>1374.8456799999999</v>
      </c>
      <c r="F76" s="1">
        <v>-10.754350000000001</v>
      </c>
      <c r="G76" s="1">
        <v>0.14355596233419468</v>
      </c>
      <c r="H76" s="1">
        <v>0.63000000000000966</v>
      </c>
      <c r="I76" s="1" t="s">
        <v>100</v>
      </c>
      <c r="K76" s="1" t="s">
        <v>175</v>
      </c>
      <c r="L76" s="1">
        <v>39.5</v>
      </c>
      <c r="M76" s="1">
        <f t="shared" si="2"/>
        <v>0.22786660687967061</v>
      </c>
      <c r="N76" s="1">
        <f t="shared" si="3"/>
        <v>9.0007309717469894</v>
      </c>
    </row>
    <row r="77" spans="1:14">
      <c r="A77" s="1">
        <v>10762</v>
      </c>
      <c r="B77" s="1">
        <v>107.61</v>
      </c>
      <c r="C77" s="1" t="s">
        <v>76</v>
      </c>
      <c r="D77" s="1">
        <v>1453.7032400000001</v>
      </c>
      <c r="E77" s="1">
        <v>1360.8335999999999</v>
      </c>
      <c r="F77" s="1">
        <v>-13.13194</v>
      </c>
      <c r="G77" s="1">
        <v>0.14142289627289767</v>
      </c>
      <c r="H77" s="1">
        <v>0.65999999999999659</v>
      </c>
      <c r="I77" s="1" t="s">
        <v>99</v>
      </c>
      <c r="K77" s="1" t="s">
        <v>176</v>
      </c>
      <c r="L77" s="1">
        <v>39.5</v>
      </c>
      <c r="M77" s="1">
        <f t="shared" si="2"/>
        <v>0.21427711556499757</v>
      </c>
      <c r="N77" s="1">
        <f t="shared" si="3"/>
        <v>8.4639460648174047</v>
      </c>
    </row>
    <row r="78" spans="1:14">
      <c r="A78" s="1">
        <v>10823</v>
      </c>
      <c r="B78" s="1">
        <v>108.22</v>
      </c>
      <c r="C78" s="1" t="s">
        <v>77</v>
      </c>
      <c r="D78" s="1">
        <v>1280.5535299999999</v>
      </c>
      <c r="E78" s="1">
        <v>1374.39417</v>
      </c>
      <c r="F78" s="1">
        <v>-11.063269999999999</v>
      </c>
      <c r="G78" s="1">
        <v>0.13987959859839144</v>
      </c>
      <c r="H78" s="1">
        <v>0.60999999999999943</v>
      </c>
      <c r="I78" s="1" t="s">
        <v>100</v>
      </c>
      <c r="K78" s="1" t="s">
        <v>177</v>
      </c>
      <c r="L78" s="1">
        <v>39.5</v>
      </c>
      <c r="M78" s="1">
        <f t="shared" si="2"/>
        <v>0.22931081737441242</v>
      </c>
      <c r="N78" s="1">
        <f t="shared" si="3"/>
        <v>9.0577772862892907</v>
      </c>
    </row>
    <row r="79" spans="1:14">
      <c r="A79" s="1">
        <v>10886</v>
      </c>
      <c r="B79" s="1">
        <v>108.85</v>
      </c>
      <c r="C79" s="1" t="s">
        <v>78</v>
      </c>
      <c r="D79" s="1">
        <v>1460.52935</v>
      </c>
      <c r="E79" s="1">
        <v>1349.21064</v>
      </c>
      <c r="F79" s="1">
        <v>-13.79119</v>
      </c>
      <c r="G79" s="1">
        <v>0.16165173694516166</v>
      </c>
      <c r="H79" s="1">
        <v>0.62999999999999545</v>
      </c>
      <c r="I79" s="1" t="s">
        <v>99</v>
      </c>
      <c r="K79" s="1" t="s">
        <v>178</v>
      </c>
      <c r="L79" s="1">
        <v>39.9</v>
      </c>
      <c r="M79" s="1">
        <f t="shared" si="2"/>
        <v>0.25659005864311563</v>
      </c>
      <c r="N79" s="1">
        <f t="shared" si="3"/>
        <v>10.237943339860314</v>
      </c>
    </row>
    <row r="80" spans="1:14">
      <c r="A80" s="1">
        <v>10950</v>
      </c>
      <c r="B80" s="1">
        <v>109.49</v>
      </c>
      <c r="C80" s="1" t="s">
        <v>79</v>
      </c>
      <c r="D80" s="1">
        <v>1275.13246</v>
      </c>
      <c r="E80" s="1">
        <v>1385.82035</v>
      </c>
      <c r="F80" s="1">
        <v>-11.08966</v>
      </c>
      <c r="G80" s="1">
        <v>0.17056590451648507</v>
      </c>
      <c r="H80" s="1">
        <v>0.64000000000000057</v>
      </c>
      <c r="I80" s="1" t="s">
        <v>100</v>
      </c>
      <c r="K80" s="1" t="s">
        <v>179</v>
      </c>
      <c r="L80" s="1">
        <v>39.9</v>
      </c>
      <c r="M80" s="1">
        <f t="shared" si="2"/>
        <v>0.2665092258070077</v>
      </c>
      <c r="N80" s="1">
        <f t="shared" si="3"/>
        <v>10.633718109699608</v>
      </c>
    </row>
    <row r="81" spans="1:14">
      <c r="A81" s="1">
        <v>11015</v>
      </c>
      <c r="B81" s="1">
        <v>110.14</v>
      </c>
      <c r="C81" s="1" t="s">
        <v>80</v>
      </c>
      <c r="D81" s="1">
        <v>1456.61005</v>
      </c>
      <c r="E81" s="1">
        <v>1346.75667</v>
      </c>
      <c r="F81" s="1">
        <v>-13.706619999999999</v>
      </c>
      <c r="G81" s="1">
        <v>0.16827426661569822</v>
      </c>
      <c r="H81" s="1">
        <v>0.65000000000000568</v>
      </c>
      <c r="I81" s="1" t="s">
        <v>99</v>
      </c>
      <c r="K81" s="1" t="s">
        <v>180</v>
      </c>
      <c r="L81" s="1">
        <v>39.9</v>
      </c>
      <c r="M81" s="1">
        <f t="shared" si="2"/>
        <v>0.2588834871010719</v>
      </c>
      <c r="N81" s="1">
        <f t="shared" si="3"/>
        <v>10.329451135332768</v>
      </c>
    </row>
    <row r="82" spans="1:14">
      <c r="A82" s="1">
        <v>11075</v>
      </c>
      <c r="B82" s="1">
        <v>110.74</v>
      </c>
      <c r="C82" s="1" t="s">
        <v>81</v>
      </c>
      <c r="D82" s="1">
        <v>1289.4046800000001</v>
      </c>
      <c r="E82" s="1">
        <v>1362.3739800000001</v>
      </c>
      <c r="F82" s="1">
        <v>-11.17323</v>
      </c>
      <c r="G82" s="1">
        <v>0.14583321281174316</v>
      </c>
      <c r="H82" s="1">
        <v>0.59999999999999432</v>
      </c>
      <c r="I82" s="1" t="s">
        <v>100</v>
      </c>
      <c r="K82" s="1" t="s">
        <v>181</v>
      </c>
      <c r="L82" s="1">
        <v>39.9</v>
      </c>
      <c r="M82" s="1">
        <f t="shared" si="2"/>
        <v>0.2430553546862409</v>
      </c>
      <c r="N82" s="1">
        <f t="shared" si="3"/>
        <v>9.6979086519810114</v>
      </c>
    </row>
    <row r="83" spans="1:14">
      <c r="A83" s="1">
        <v>11135</v>
      </c>
      <c r="B83" s="1">
        <v>111.34</v>
      </c>
      <c r="C83" s="1" t="s">
        <v>82</v>
      </c>
      <c r="D83" s="1">
        <v>1458.4934599999999</v>
      </c>
      <c r="E83" s="1">
        <v>1341.89852</v>
      </c>
      <c r="F83" s="1">
        <v>-13.289300000000001</v>
      </c>
      <c r="G83" s="1">
        <v>0.14230234971514072</v>
      </c>
      <c r="H83" s="1">
        <v>0.60000000000000853</v>
      </c>
      <c r="I83" s="1" t="s">
        <v>99</v>
      </c>
      <c r="K83" s="1" t="s">
        <v>182</v>
      </c>
      <c r="L83" s="1">
        <v>39.9</v>
      </c>
      <c r="M83" s="1">
        <f t="shared" si="2"/>
        <v>0.23717058285856449</v>
      </c>
      <c r="N83" s="1">
        <f t="shared" si="3"/>
        <v>9.4631062560567223</v>
      </c>
    </row>
    <row r="84" spans="1:14">
      <c r="A84" s="1">
        <v>11199</v>
      </c>
      <c r="B84" s="1">
        <v>111.98</v>
      </c>
      <c r="C84" s="1" t="s">
        <v>83</v>
      </c>
      <c r="D84" s="1">
        <v>1283.78847</v>
      </c>
      <c r="E84" s="1">
        <v>1388.6203499999999</v>
      </c>
      <c r="F84" s="1">
        <v>-11.09033</v>
      </c>
      <c r="G84" s="1">
        <v>0.16147252374835244</v>
      </c>
      <c r="H84" s="1">
        <v>0.64000000000000057</v>
      </c>
      <c r="I84" s="1" t="s">
        <v>100</v>
      </c>
      <c r="K84" s="1" t="s">
        <v>183</v>
      </c>
      <c r="L84" s="1">
        <v>39.9</v>
      </c>
      <c r="M84" s="1">
        <f t="shared" si="2"/>
        <v>0.25230081835680046</v>
      </c>
      <c r="N84" s="1">
        <f t="shared" si="3"/>
        <v>10.066802652436339</v>
      </c>
    </row>
    <row r="85" spans="1:14">
      <c r="A85" s="1">
        <v>11262</v>
      </c>
      <c r="B85" s="1">
        <v>112.61</v>
      </c>
      <c r="C85" s="1" t="s">
        <v>84</v>
      </c>
      <c r="D85" s="1">
        <v>1455.5304100000001</v>
      </c>
      <c r="E85" s="1">
        <v>1336.0768800000001</v>
      </c>
      <c r="F85" s="1">
        <v>-13.71862</v>
      </c>
      <c r="G85" s="1">
        <v>0.17055710193440551</v>
      </c>
      <c r="H85" s="1">
        <v>0.62999999999999545</v>
      </c>
      <c r="I85" s="1" t="s">
        <v>99</v>
      </c>
      <c r="K85" s="1" t="s">
        <v>184</v>
      </c>
      <c r="L85" s="1">
        <v>39.9</v>
      </c>
      <c r="M85" s="1">
        <f t="shared" si="2"/>
        <v>0.27072555862604247</v>
      </c>
      <c r="N85" s="1">
        <f t="shared" si="3"/>
        <v>10.801949789179094</v>
      </c>
    </row>
    <row r="86" spans="1:14">
      <c r="A86" s="1">
        <v>11328</v>
      </c>
      <c r="B86" s="1">
        <v>113.27</v>
      </c>
      <c r="C86" s="1" t="s">
        <v>85</v>
      </c>
      <c r="D86" s="1">
        <v>1271.44083</v>
      </c>
      <c r="E86" s="1">
        <v>1383.65968</v>
      </c>
      <c r="F86" s="1">
        <v>-10.536770000000001</v>
      </c>
      <c r="G86" s="1">
        <v>0.18432990110133179</v>
      </c>
      <c r="H86" s="1">
        <v>0.65999999999999659</v>
      </c>
      <c r="I86" s="1" t="s">
        <v>100</v>
      </c>
      <c r="K86" s="1" t="s">
        <v>185</v>
      </c>
      <c r="L86" s="1">
        <v>39.9</v>
      </c>
      <c r="M86" s="1">
        <f t="shared" si="2"/>
        <v>0.27928772894141324</v>
      </c>
      <c r="N86" s="1">
        <f t="shared" si="3"/>
        <v>11.143580384762387</v>
      </c>
    </row>
    <row r="87" spans="1:14">
      <c r="A87" s="1">
        <v>11395</v>
      </c>
      <c r="B87" s="1">
        <v>113.94</v>
      </c>
      <c r="C87" s="1" t="s">
        <v>86</v>
      </c>
      <c r="D87" s="1">
        <v>1455.17859</v>
      </c>
      <c r="E87" s="1">
        <v>1353.1937499999999</v>
      </c>
      <c r="F87" s="1">
        <v>-12.61313</v>
      </c>
      <c r="G87" s="1">
        <v>0.15531218256970117</v>
      </c>
      <c r="H87" s="1">
        <v>0.67000000000000171</v>
      </c>
      <c r="I87" s="1" t="s">
        <v>99</v>
      </c>
      <c r="K87" s="1" t="s">
        <v>186</v>
      </c>
      <c r="L87" s="1">
        <v>39.9</v>
      </c>
      <c r="M87" s="1">
        <f t="shared" si="2"/>
        <v>0.23180922771597132</v>
      </c>
      <c r="N87" s="1">
        <f t="shared" si="3"/>
        <v>9.249188185867256</v>
      </c>
    </row>
    <row r="88" spans="1:14">
      <c r="A88" s="1">
        <v>11456</v>
      </c>
      <c r="B88" s="1">
        <v>114.55</v>
      </c>
      <c r="C88" s="1" t="s">
        <v>87</v>
      </c>
      <c r="D88" s="1">
        <v>1275.81753</v>
      </c>
      <c r="E88" s="1">
        <v>1365.8993499999999</v>
      </c>
      <c r="F88" s="1">
        <v>-10.800979999999999</v>
      </c>
      <c r="G88" s="1">
        <v>0.13838295533805989</v>
      </c>
      <c r="H88" s="1">
        <v>0.60999999999999943</v>
      </c>
      <c r="I88" s="1" t="s">
        <v>100</v>
      </c>
      <c r="K88" s="1" t="s">
        <v>187</v>
      </c>
      <c r="L88" s="1">
        <v>39.9</v>
      </c>
      <c r="M88" s="1">
        <f t="shared" si="2"/>
        <v>0.22685730383288527</v>
      </c>
      <c r="N88" s="1">
        <f t="shared" si="3"/>
        <v>9.0516064229321227</v>
      </c>
    </row>
    <row r="89" spans="1:14">
      <c r="A89" s="1">
        <v>11515</v>
      </c>
      <c r="B89" s="1">
        <v>115.14</v>
      </c>
      <c r="C89" s="1" t="s">
        <v>88</v>
      </c>
      <c r="D89" s="1">
        <v>1461.14284</v>
      </c>
      <c r="E89" s="1">
        <v>1331.68272</v>
      </c>
      <c r="F89" s="1">
        <v>-13.74133</v>
      </c>
      <c r="G89" s="1">
        <v>0.17336959846278033</v>
      </c>
      <c r="H89" s="1">
        <v>0.59000000000000341</v>
      </c>
      <c r="I89" s="1" t="s">
        <v>99</v>
      </c>
      <c r="K89" s="1" t="s">
        <v>188</v>
      </c>
      <c r="L89" s="1">
        <v>39.9</v>
      </c>
      <c r="M89" s="1">
        <f t="shared" si="2"/>
        <v>0.29384677705555817</v>
      </c>
      <c r="N89" s="1">
        <f t="shared" si="3"/>
        <v>11.724486404516771</v>
      </c>
    </row>
    <row r="90" spans="1:14">
      <c r="A90" s="1">
        <v>11582</v>
      </c>
      <c r="B90" s="1">
        <v>115.81</v>
      </c>
      <c r="C90" s="1" t="s">
        <v>89</v>
      </c>
      <c r="D90" s="1">
        <v>1277.37608</v>
      </c>
      <c r="E90" s="1">
        <v>1394.7859000000001</v>
      </c>
      <c r="F90" s="1">
        <v>-11.513629999999999</v>
      </c>
      <c r="G90" s="1">
        <v>0.17613916025764664</v>
      </c>
      <c r="H90" s="1">
        <v>0.67000000000000171</v>
      </c>
      <c r="I90" s="1" t="s">
        <v>100</v>
      </c>
      <c r="K90" s="1" t="s">
        <v>189</v>
      </c>
      <c r="L90" s="1">
        <v>39.9</v>
      </c>
      <c r="M90" s="1">
        <f t="shared" si="2"/>
        <v>0.26289426904126295</v>
      </c>
      <c r="N90" s="1">
        <f t="shared" si="3"/>
        <v>10.489481334746392</v>
      </c>
    </row>
    <row r="91" spans="1:14">
      <c r="A91" s="1">
        <v>11647</v>
      </c>
      <c r="B91" s="1">
        <v>116.46</v>
      </c>
      <c r="C91" s="1" t="s">
        <v>90</v>
      </c>
      <c r="D91" s="1">
        <v>1458.3376699999999</v>
      </c>
      <c r="E91" s="1">
        <v>1344.55357</v>
      </c>
      <c r="F91" s="1">
        <v>-13.55963</v>
      </c>
      <c r="G91" s="1">
        <v>0.16423902072193158</v>
      </c>
      <c r="H91" s="1">
        <v>0.64999999999999147</v>
      </c>
      <c r="I91" s="1" t="s">
        <v>99</v>
      </c>
      <c r="K91" s="1" t="s">
        <v>190</v>
      </c>
      <c r="L91" s="1">
        <v>42.6</v>
      </c>
      <c r="M91" s="1">
        <f t="shared" si="2"/>
        <v>0.25267541649528269</v>
      </c>
      <c r="N91" s="1">
        <f t="shared" si="3"/>
        <v>10.763972742699043</v>
      </c>
    </row>
    <row r="92" spans="1:14">
      <c r="A92" s="1">
        <v>11709</v>
      </c>
      <c r="B92" s="1">
        <v>117.08</v>
      </c>
      <c r="C92" s="1" t="s">
        <v>91</v>
      </c>
      <c r="D92" s="1">
        <v>1292.3716300000001</v>
      </c>
      <c r="E92" s="1">
        <v>1364.18299</v>
      </c>
      <c r="F92" s="1">
        <v>-10.92374</v>
      </c>
      <c r="G92" s="1">
        <v>0.14916631403116523</v>
      </c>
      <c r="H92" s="1">
        <v>0.62000000000000455</v>
      </c>
      <c r="I92" s="1" t="s">
        <v>100</v>
      </c>
      <c r="K92" s="1" t="s">
        <v>191</v>
      </c>
      <c r="L92" s="1">
        <v>42.6</v>
      </c>
      <c r="M92" s="1">
        <f t="shared" si="2"/>
        <v>0.2405908290825228</v>
      </c>
      <c r="N92" s="1">
        <f t="shared" si="3"/>
        <v>10.249169318915472</v>
      </c>
    </row>
    <row r="93" spans="1:14">
      <c r="A93" s="1">
        <v>11768</v>
      </c>
      <c r="B93" s="1">
        <v>117.67</v>
      </c>
      <c r="C93" s="1" t="s">
        <v>92</v>
      </c>
      <c r="D93" s="1">
        <v>1466.8769</v>
      </c>
      <c r="E93" s="1">
        <v>1344.23423</v>
      </c>
      <c r="F93" s="1">
        <v>-13.290649999999999</v>
      </c>
      <c r="G93" s="1">
        <v>0.14940380798169406</v>
      </c>
      <c r="H93" s="1">
        <v>0.59000000000000341</v>
      </c>
      <c r="I93" s="1" t="s">
        <v>99</v>
      </c>
      <c r="K93" s="1" t="s">
        <v>192</v>
      </c>
      <c r="L93" s="1">
        <v>42.6</v>
      </c>
      <c r="M93" s="1">
        <f t="shared" si="2"/>
        <v>0.25322679318931052</v>
      </c>
      <c r="N93" s="1">
        <f t="shared" si="3"/>
        <v>10.787461389864628</v>
      </c>
    </row>
    <row r="94" spans="1:14">
      <c r="A94" s="1">
        <v>11834</v>
      </c>
      <c r="B94" s="1">
        <v>118.33</v>
      </c>
      <c r="C94" s="1" t="s">
        <v>93</v>
      </c>
      <c r="D94" s="1">
        <v>1281.3554300000001</v>
      </c>
      <c r="E94" s="1">
        <v>1382.3287700000001</v>
      </c>
      <c r="F94" s="1">
        <v>-9.4489300000000007</v>
      </c>
      <c r="G94" s="1">
        <v>0.19136407002079264</v>
      </c>
      <c r="H94" s="1">
        <v>0.65999999999999659</v>
      </c>
      <c r="I94" s="1" t="s">
        <v>100</v>
      </c>
      <c r="K94" s="1" t="s">
        <v>193</v>
      </c>
      <c r="L94" s="1">
        <v>42.6</v>
      </c>
      <c r="M94" s="1">
        <f t="shared" si="2"/>
        <v>0.2899455606375661</v>
      </c>
      <c r="N94" s="1">
        <f t="shared" si="3"/>
        <v>12.351680883160316</v>
      </c>
    </row>
    <row r="95" spans="1:14">
      <c r="A95" s="1">
        <v>11893</v>
      </c>
      <c r="B95" s="1">
        <v>118.92</v>
      </c>
      <c r="C95" s="1" t="s">
        <v>94</v>
      </c>
      <c r="D95" s="1">
        <v>1457.61698</v>
      </c>
      <c r="E95" s="1">
        <v>1326.26387</v>
      </c>
      <c r="F95" s="1">
        <v>-13.745290000000001</v>
      </c>
      <c r="G95" s="1">
        <v>0.20415026266009345</v>
      </c>
      <c r="H95" s="1">
        <v>0.59000000000000341</v>
      </c>
      <c r="I95" s="1" t="s">
        <v>99</v>
      </c>
      <c r="K95" s="1" t="s">
        <v>194</v>
      </c>
      <c r="L95" s="1">
        <v>42.6</v>
      </c>
      <c r="M95" s="1">
        <f t="shared" si="2"/>
        <v>0.34601739433913942</v>
      </c>
      <c r="N95" s="1">
        <f t="shared" si="3"/>
        <v>14.740340998847339</v>
      </c>
    </row>
    <row r="96" spans="1:14">
      <c r="A96" s="1">
        <v>11961</v>
      </c>
      <c r="B96" s="1">
        <v>119.6</v>
      </c>
      <c r="C96" s="1" t="s">
        <v>95</v>
      </c>
      <c r="D96" s="1">
        <v>1274.2454700000001</v>
      </c>
      <c r="E96" s="1">
        <v>1390.9753700000001</v>
      </c>
      <c r="F96" s="1">
        <v>-11.04458</v>
      </c>
      <c r="G96" s="1">
        <v>0.18507063937419782</v>
      </c>
      <c r="H96" s="1">
        <v>0.67999999999999261</v>
      </c>
      <c r="I96" s="1" t="s">
        <v>100</v>
      </c>
      <c r="K96" s="1" t="s">
        <v>195</v>
      </c>
      <c r="L96" s="1">
        <v>42.6</v>
      </c>
      <c r="M96" s="1">
        <f t="shared" si="2"/>
        <v>0.27216270496205858</v>
      </c>
      <c r="N96" s="1">
        <f t="shared" si="3"/>
        <v>11.594131231383695</v>
      </c>
    </row>
    <row r="97" spans="1:14">
      <c r="A97" s="1">
        <v>12000</v>
      </c>
      <c r="B97" s="1">
        <v>119.99</v>
      </c>
      <c r="C97" s="1" t="s">
        <v>96</v>
      </c>
      <c r="D97" s="1">
        <v>1396.6143400000001</v>
      </c>
      <c r="E97" s="1">
        <v>1269.94037</v>
      </c>
      <c r="F97" s="1">
        <v>-12.596159999999999</v>
      </c>
      <c r="G97" s="1">
        <v>0.16240831141370937</v>
      </c>
      <c r="H97" s="1">
        <v>0.39000000000000057</v>
      </c>
      <c r="I97" s="1" t="s">
        <v>99</v>
      </c>
      <c r="K97" s="1" t="s">
        <v>196</v>
      </c>
      <c r="L97" s="1">
        <v>42.6</v>
      </c>
      <c r="M97" s="1">
        <f t="shared" si="2"/>
        <v>0.41643156772745932</v>
      </c>
      <c r="N97" s="1">
        <f t="shared" si="3"/>
        <v>17.739984785189769</v>
      </c>
    </row>
    <row r="98" spans="1:14">
      <c r="M98" s="2"/>
      <c r="N98" s="2"/>
    </row>
    <row r="99" spans="1:14">
      <c r="L99" s="6"/>
      <c r="M99" s="6"/>
      <c r="N99" s="5"/>
    </row>
    <row r="100" spans="1:14">
      <c r="L100" s="2"/>
      <c r="M100" s="2"/>
      <c r="N100" s="2"/>
    </row>
  </sheetData>
  <mergeCells count="1">
    <mergeCell ref="L99:M99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Trail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Nikki</cp:lastModifiedBy>
  <dcterms:modified xsi:type="dcterms:W3CDTF">2024-11-21T07:09:32Z</dcterms:modified>
</cp:coreProperties>
</file>