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70" windowWidth="20775" windowHeight="10680"/>
  </bookViews>
  <sheets>
    <sheet name="Trail 5" sheetId="1" r:id="rId1"/>
  </sheets>
  <calcPr calcId="124519"/>
</workbook>
</file>

<file path=xl/calcChain.xml><?xml version="1.0" encoding="utf-8"?>
<calcChain xmlns="http://schemas.openxmlformats.org/spreadsheetml/2006/main">
  <c r="N72" i="1"/>
  <c r="M72"/>
  <c r="N71"/>
  <c r="M71"/>
  <c r="N70"/>
  <c r="M70"/>
  <c r="N69"/>
  <c r="M69"/>
  <c r="N68"/>
  <c r="M68"/>
  <c r="N67"/>
  <c r="M67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N4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M21"/>
  <c r="N21" s="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N11"/>
  <c r="M11"/>
  <c r="N10"/>
  <c r="M10"/>
  <c r="M9"/>
  <c r="N9" s="1"/>
  <c r="N8"/>
  <c r="M8"/>
  <c r="N7"/>
  <c r="M7"/>
  <c r="N6"/>
  <c r="M6"/>
  <c r="M5"/>
  <c r="N5" s="1"/>
  <c r="N4"/>
  <c r="M4"/>
  <c r="M3"/>
  <c r="N3" s="1"/>
</calcChain>
</file>

<file path=xl/sharedStrings.xml><?xml version="1.0" encoding="utf-8"?>
<sst xmlns="http://schemas.openxmlformats.org/spreadsheetml/2006/main" count="226" uniqueCount="158">
  <si>
    <t>Frame</t>
  </si>
  <si>
    <t>SMPTE</t>
  </si>
  <si>
    <t>21:03:56:22</t>
  </si>
  <si>
    <t>21:03:57:15</t>
  </si>
  <si>
    <t>Period</t>
  </si>
  <si>
    <t>Location</t>
  </si>
  <si>
    <t>trough</t>
  </si>
  <si>
    <t>peak</t>
  </si>
  <si>
    <t>21:03:58:14</t>
  </si>
  <si>
    <t>21:03:59:07</t>
  </si>
  <si>
    <t>21:04:00:06</t>
  </si>
  <si>
    <t>21:04:00:29</t>
  </si>
  <si>
    <t>21:04:01:29</t>
  </si>
  <si>
    <t>21:04:02:22</t>
  </si>
  <si>
    <t>21:04:03:20</t>
  </si>
  <si>
    <t>21:04:04:13</t>
  </si>
  <si>
    <t>21:04:05:13</t>
  </si>
  <si>
    <t>21:04:06:05</t>
  </si>
  <si>
    <t>21:04:07:05</t>
  </si>
  <si>
    <t>21:04:07:28</t>
  </si>
  <si>
    <t>21:04:08:28</t>
  </si>
  <si>
    <t>21:04:09:20</t>
  </si>
  <si>
    <t>21:04:10:20</t>
  </si>
  <si>
    <t>21:04:11:12</t>
  </si>
  <si>
    <t>21:04:13:04</t>
  </si>
  <si>
    <t>21:04:14:04</t>
  </si>
  <si>
    <t>21:04:14:26</t>
  </si>
  <si>
    <t>21:04:15:27</t>
  </si>
  <si>
    <t>21:04:16:19</t>
  </si>
  <si>
    <t>21:04:17:19</t>
  </si>
  <si>
    <t>21:04:18:11</t>
  </si>
  <si>
    <t>21:04:19:10</t>
  </si>
  <si>
    <t>21:04:20:03</t>
  </si>
  <si>
    <t>21:04:21:00</t>
  </si>
  <si>
    <t>21:04:21:25</t>
  </si>
  <si>
    <t>21:04:22:23</t>
  </si>
  <si>
    <t>21:04:23:16</t>
  </si>
  <si>
    <t>21:04:24:16</t>
  </si>
  <si>
    <t>21:04:25:09</t>
  </si>
  <si>
    <t>21:04:26:08</t>
  </si>
  <si>
    <t>21:04:27:01</t>
  </si>
  <si>
    <t>21:04:27:29</t>
  </si>
  <si>
    <t>21:04:28:23</t>
  </si>
  <si>
    <t>21:04:29:22</t>
  </si>
  <si>
    <t>21:04:30:15</t>
  </si>
  <si>
    <t>21:04:31:14</t>
  </si>
  <si>
    <t>21:04:32:08</t>
  </si>
  <si>
    <t>21:04:33:07</t>
  </si>
  <si>
    <t>21:04:33:29</t>
  </si>
  <si>
    <t>21:04:34:29</t>
  </si>
  <si>
    <t>21:04:35:21</t>
  </si>
  <si>
    <t>21:04:36:21</t>
  </si>
  <si>
    <t>21:04:37:14</t>
  </si>
  <si>
    <t>21:04:38:13</t>
  </si>
  <si>
    <t>21:04:39:06</t>
  </si>
  <si>
    <t>21:04:40:04</t>
  </si>
  <si>
    <t>21:04:40:28</t>
  </si>
  <si>
    <t>21:04:41:27</t>
  </si>
  <si>
    <t>21:04:42:20</t>
  </si>
  <si>
    <t>21:04:43:20</t>
  </si>
  <si>
    <t>21:04:44:13</t>
  </si>
  <si>
    <t>21:04:45:11</t>
  </si>
  <si>
    <t>21:04:46:04</t>
  </si>
  <si>
    <t>21:04:47:02</t>
  </si>
  <si>
    <t>21:04:47:26</t>
  </si>
  <si>
    <t>21:04:48:26</t>
  </si>
  <si>
    <t>21:04:49:18</t>
  </si>
  <si>
    <t>21:04:50:17</t>
  </si>
  <si>
    <t>21:04:51:11</t>
  </si>
  <si>
    <t>21:04:52:09</t>
  </si>
  <si>
    <t>21:04:53:02</t>
  </si>
  <si>
    <t>21:04:54:01</t>
  </si>
  <si>
    <t>21:04:54:25</t>
  </si>
  <si>
    <t>21:04:55:24</t>
  </si>
  <si>
    <t>21:04:56:01</t>
  </si>
  <si>
    <t>21:04:12:13</t>
  </si>
  <si>
    <t>2:03:56:22 PM</t>
  </si>
  <si>
    <t>2:03:57:15 PM</t>
  </si>
  <si>
    <t>2:03:58:14 PM</t>
  </si>
  <si>
    <t>2:03:59:07 PM</t>
  </si>
  <si>
    <t>2:04:00:06 PM</t>
  </si>
  <si>
    <t>2:04:00:29 PM</t>
  </si>
  <si>
    <t>2:04:01:29 PM</t>
  </si>
  <si>
    <t>2:04:02:22 PM</t>
  </si>
  <si>
    <t>2:04:03:20 PM</t>
  </si>
  <si>
    <t>2:04:04:13 PM</t>
  </si>
  <si>
    <t>2:04:05:13 PM</t>
  </si>
  <si>
    <t>2:04:06:05 PM</t>
  </si>
  <si>
    <t>2:04:07:05 PM</t>
  </si>
  <si>
    <t>2:04:07:28 PM</t>
  </si>
  <si>
    <t>2:04:08:28 PM</t>
  </si>
  <si>
    <t>2:04:09:20 PM</t>
  </si>
  <si>
    <t>2:04:10:20 PM</t>
  </si>
  <si>
    <t>2:04:11:12 PM</t>
  </si>
  <si>
    <t>2:04:12:13 PM</t>
  </si>
  <si>
    <t>2:04:13:04 PM</t>
  </si>
  <si>
    <t>2:04:14:04 PM</t>
  </si>
  <si>
    <t>2:04:14:26 PM</t>
  </si>
  <si>
    <t>2:04:15:27 PM</t>
  </si>
  <si>
    <t>2:04:16:19 PM</t>
  </si>
  <si>
    <t>2:04:17:19 PM</t>
  </si>
  <si>
    <t>2:04:18:11 PM</t>
  </si>
  <si>
    <t>2:04:19:10 PM</t>
  </si>
  <si>
    <t>2:04:20:03 PM</t>
  </si>
  <si>
    <t>2:04:21:00 PM</t>
  </si>
  <si>
    <t>2:04:21:25 PM</t>
  </si>
  <si>
    <t>2:04:22:23 PM</t>
  </si>
  <si>
    <t>2:04:23:16 PM</t>
  </si>
  <si>
    <t>2:04:24:16 PM</t>
  </si>
  <si>
    <t>2:04:25:09 PM</t>
  </si>
  <si>
    <t>2:04:26:08 PM</t>
  </si>
  <si>
    <t>2:04:27:01 PM</t>
  </si>
  <si>
    <t>2:04:27:29 PM</t>
  </si>
  <si>
    <t>2:04:28:23 PM</t>
  </si>
  <si>
    <t>2:04:29:22 PM</t>
  </si>
  <si>
    <t>2:04:30:15 PM</t>
  </si>
  <si>
    <t>2:04:31:14 PM</t>
  </si>
  <si>
    <t>2:04:32:08 PM</t>
  </si>
  <si>
    <t>2:04:33:07 PM</t>
  </si>
  <si>
    <t>2:04:33:29 PM</t>
  </si>
  <si>
    <t>2:04:34:29 PM</t>
  </si>
  <si>
    <t>2:04:35:21 PM</t>
  </si>
  <si>
    <t>2:04:36:21 PM</t>
  </si>
  <si>
    <t>2:04:37:14 PM</t>
  </si>
  <si>
    <t>2:04:38:13 PM</t>
  </si>
  <si>
    <t>2:04:39:06 PM</t>
  </si>
  <si>
    <t>2:04:40:04 PM</t>
  </si>
  <si>
    <t>2:04:40:28 PM</t>
  </si>
  <si>
    <t>2:04:41:27 PM</t>
  </si>
  <si>
    <t>2:04:42:20 PM</t>
  </si>
  <si>
    <t>2:04:43:20 PM</t>
  </si>
  <si>
    <t>2:04:44:13 PM</t>
  </si>
  <si>
    <t>2:04:45:11 PM</t>
  </si>
  <si>
    <t>2:04:46:04 PM</t>
  </si>
  <si>
    <t>2:04:47:02 PM</t>
  </si>
  <si>
    <t>2:04:47:26 PM</t>
  </si>
  <si>
    <t>2:04:48:26 PM</t>
  </si>
  <si>
    <t>2:04:49:18 PM</t>
  </si>
  <si>
    <t>2:04:50:17 PM</t>
  </si>
  <si>
    <t>2:04:51:11 PM</t>
  </si>
  <si>
    <t>2:04:52:09 PM</t>
  </si>
  <si>
    <t>2:04:53:02 PM</t>
  </si>
  <si>
    <t>2:04:54:01 PM</t>
  </si>
  <si>
    <t>2:04:54:25 PM</t>
  </si>
  <si>
    <t>2:04:55:24 PM</t>
  </si>
  <si>
    <t>2:04:56:01 PM</t>
  </si>
  <si>
    <t>PDT Time</t>
  </si>
  <si>
    <t>Torque Nm</t>
  </si>
  <si>
    <t>time</t>
  </si>
  <si>
    <t>WestFloat Height</t>
  </si>
  <si>
    <t>CentralFloat Height</t>
  </si>
  <si>
    <t>CentralFloat Pitch</t>
  </si>
  <si>
    <t>Radian</t>
  </si>
  <si>
    <t>21:03:56:01</t>
  </si>
  <si>
    <t>Start</t>
  </si>
  <si>
    <t>Angular Velocity</t>
  </si>
  <si>
    <t>Power (w)</t>
  </si>
  <si>
    <t>2:03:56:01 PM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</si>
</sst>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4"/>
  <sheetViews>
    <sheetView tabSelected="1" workbookViewId="0">
      <selection activeCell="F19" sqref="F19"/>
    </sheetView>
  </sheetViews>
  <sheetFormatPr defaultRowHeight="15.75"/>
  <cols>
    <col min="1" max="1" width="7" style="2" bestFit="1" customWidth="1"/>
    <col min="2" max="2" width="7.85546875" style="2" bestFit="1" customWidth="1"/>
    <col min="3" max="3" width="11.85546875" style="2" bestFit="1" customWidth="1"/>
    <col min="4" max="4" width="18.140625" style="2" bestFit="1" customWidth="1"/>
    <col min="5" max="5" width="20.140625" style="2" bestFit="1" customWidth="1"/>
    <col min="6" max="6" width="18.7109375" style="2" bestFit="1" customWidth="1"/>
    <col min="7" max="7" width="13.7109375" style="2" bestFit="1" customWidth="1"/>
    <col min="8" max="8" width="7.42578125" style="2" bestFit="1" customWidth="1"/>
    <col min="9" max="9" width="9.42578125" style="2" bestFit="1" customWidth="1"/>
    <col min="10" max="10" width="9.140625" style="2"/>
    <col min="11" max="11" width="14.42578125" style="5" bestFit="1" customWidth="1"/>
    <col min="12" max="12" width="12" style="2" bestFit="1" customWidth="1"/>
    <col min="13" max="13" width="17.42578125" style="2" bestFit="1" customWidth="1"/>
    <col min="14" max="14" width="13.7109375" style="2" bestFit="1" customWidth="1"/>
    <col min="15" max="16384" width="9.140625" style="2"/>
  </cols>
  <sheetData>
    <row r="1" spans="1:14" s="1" customFormat="1">
      <c r="A1" s="1" t="s">
        <v>0</v>
      </c>
      <c r="B1" s="1" t="s">
        <v>148</v>
      </c>
      <c r="C1" s="1" t="s">
        <v>1</v>
      </c>
      <c r="D1" s="1" t="s">
        <v>149</v>
      </c>
      <c r="E1" s="1" t="s">
        <v>150</v>
      </c>
      <c r="F1" s="1" t="s">
        <v>151</v>
      </c>
      <c r="G1" s="1" t="s">
        <v>152</v>
      </c>
      <c r="H1" s="1" t="s">
        <v>4</v>
      </c>
      <c r="I1" s="1" t="s">
        <v>5</v>
      </c>
      <c r="K1" s="3" t="s">
        <v>146</v>
      </c>
      <c r="L1" s="4" t="s">
        <v>147</v>
      </c>
      <c r="M1" s="4" t="s">
        <v>155</v>
      </c>
      <c r="N1" s="4" t="s">
        <v>156</v>
      </c>
    </row>
    <row r="2" spans="1:14">
      <c r="A2" s="2">
        <v>6000</v>
      </c>
      <c r="B2" s="2">
        <v>59.99</v>
      </c>
      <c r="C2" s="2" t="s">
        <v>153</v>
      </c>
      <c r="D2" s="2">
        <v>1419.9857300000001</v>
      </c>
      <c r="E2" s="2">
        <v>1287.8436999999999</v>
      </c>
      <c r="F2" s="2">
        <v>-10.621309999999999</v>
      </c>
      <c r="G2" s="2">
        <v>0</v>
      </c>
      <c r="H2" s="2">
        <v>0</v>
      </c>
      <c r="I2" s="2" t="s">
        <v>154</v>
      </c>
      <c r="K2" s="2" t="s">
        <v>157</v>
      </c>
    </row>
    <row r="3" spans="1:14">
      <c r="A3" s="2">
        <v>6070</v>
      </c>
      <c r="B3" s="2">
        <v>60.69</v>
      </c>
      <c r="C3" s="2" t="s">
        <v>2</v>
      </c>
      <c r="D3" s="2">
        <v>1295.3219999999999</v>
      </c>
      <c r="E3" s="2">
        <v>1433.25872</v>
      </c>
      <c r="F3" s="2">
        <v>-11.584020000000001</v>
      </c>
      <c r="G3" s="2">
        <v>0.1333825925455025</v>
      </c>
      <c r="H3" s="2">
        <v>0.69999999999999574</v>
      </c>
      <c r="I3" s="2" t="s">
        <v>6</v>
      </c>
      <c r="K3" s="5" t="s">
        <v>76</v>
      </c>
      <c r="L3" s="2">
        <v>77.8</v>
      </c>
      <c r="M3" s="2">
        <f>G3/H3</f>
        <v>0.19054656077929044</v>
      </c>
      <c r="N3" s="2">
        <f>L3*M3</f>
        <v>14.824522428628796</v>
      </c>
    </row>
    <row r="4" spans="1:14">
      <c r="A4" s="2">
        <v>6147</v>
      </c>
      <c r="B4" s="2">
        <v>61.46</v>
      </c>
      <c r="C4" s="2" t="s">
        <v>3</v>
      </c>
      <c r="D4" s="2">
        <v>1465.6030900000001</v>
      </c>
      <c r="E4" s="2">
        <v>1288.5245500000001</v>
      </c>
      <c r="F4" s="2">
        <v>-12.18641</v>
      </c>
      <c r="G4" s="2">
        <v>0.18575674480626966</v>
      </c>
      <c r="H4" s="2">
        <v>0.77000000000000313</v>
      </c>
      <c r="I4" s="2" t="s">
        <v>7</v>
      </c>
      <c r="K4" s="5" t="s">
        <v>77</v>
      </c>
      <c r="L4" s="2">
        <v>77.8</v>
      </c>
      <c r="M4" s="2">
        <f t="shared" ref="M4:M67" si="0">G4/H4</f>
        <v>0.24124252572242716</v>
      </c>
      <c r="N4" s="2">
        <f t="shared" ref="N4:N67" si="1">L4*M4</f>
        <v>18.768668501204832</v>
      </c>
    </row>
    <row r="5" spans="1:14">
      <c r="A5" s="2">
        <v>6246</v>
      </c>
      <c r="B5" s="2">
        <v>62.45</v>
      </c>
      <c r="C5" s="2" t="s">
        <v>8</v>
      </c>
      <c r="D5" s="2">
        <v>1296.8330900000001</v>
      </c>
      <c r="E5" s="2">
        <v>1442.5396000000001</v>
      </c>
      <c r="F5" s="2">
        <v>-11.984059999999999</v>
      </c>
      <c r="G5" s="2">
        <v>0.18310474402258251</v>
      </c>
      <c r="H5" s="2">
        <v>0.99000000000000199</v>
      </c>
      <c r="I5" s="2" t="s">
        <v>6</v>
      </c>
      <c r="K5" s="5" t="s">
        <v>78</v>
      </c>
      <c r="L5" s="2">
        <v>77.8</v>
      </c>
      <c r="M5" s="2">
        <f t="shared" si="0"/>
        <v>0.18495428689149712</v>
      </c>
      <c r="N5" s="2">
        <f t="shared" si="1"/>
        <v>14.389443520158476</v>
      </c>
    </row>
    <row r="6" spans="1:14">
      <c r="A6" s="2">
        <v>6321</v>
      </c>
      <c r="B6" s="2">
        <v>63.2</v>
      </c>
      <c r="C6" s="2" t="s">
        <v>9</v>
      </c>
      <c r="D6" s="2">
        <v>1465.50767</v>
      </c>
      <c r="E6" s="2">
        <v>1281.63661</v>
      </c>
      <c r="F6" s="2">
        <v>-11.96566</v>
      </c>
      <c r="G6" s="2">
        <v>0.1830446662642167</v>
      </c>
      <c r="H6" s="2">
        <v>0.75</v>
      </c>
      <c r="I6" s="2" t="s">
        <v>7</v>
      </c>
      <c r="K6" s="5" t="s">
        <v>79</v>
      </c>
      <c r="L6" s="2">
        <v>77.8</v>
      </c>
      <c r="M6" s="2">
        <f t="shared" si="0"/>
        <v>0.2440595550189556</v>
      </c>
      <c r="N6" s="2">
        <f t="shared" si="1"/>
        <v>18.987833380474743</v>
      </c>
    </row>
    <row r="7" spans="1:14">
      <c r="A7" s="2">
        <v>6418</v>
      </c>
      <c r="B7" s="2">
        <v>64.17</v>
      </c>
      <c r="C7" s="2" t="s">
        <v>10</v>
      </c>
      <c r="D7" s="2">
        <v>1292.5905399999999</v>
      </c>
      <c r="E7" s="2">
        <v>1437.34023</v>
      </c>
      <c r="F7" s="2">
        <v>-11.861000000000001</v>
      </c>
      <c r="G7" s="2">
        <v>0.18465916312439631</v>
      </c>
      <c r="H7" s="2">
        <v>0.96999999999999886</v>
      </c>
      <c r="I7" s="2" t="s">
        <v>6</v>
      </c>
      <c r="K7" s="5" t="s">
        <v>80</v>
      </c>
      <c r="L7" s="2">
        <v>77.8</v>
      </c>
      <c r="M7" s="2">
        <f t="shared" si="0"/>
        <v>0.19037027126226447</v>
      </c>
      <c r="N7" s="2">
        <f t="shared" si="1"/>
        <v>14.810807104204175</v>
      </c>
    </row>
    <row r="8" spans="1:14">
      <c r="A8" s="2">
        <v>6496</v>
      </c>
      <c r="B8" s="2">
        <v>64.95</v>
      </c>
      <c r="C8" s="2" t="s">
        <v>11</v>
      </c>
      <c r="D8" s="2">
        <v>1462.70578</v>
      </c>
      <c r="E8" s="2">
        <v>1282.9464800000001</v>
      </c>
      <c r="F8" s="2">
        <v>-11.81006</v>
      </c>
      <c r="G8" s="2">
        <v>0.17964737616800461</v>
      </c>
      <c r="H8" s="2">
        <v>0.78000000000000114</v>
      </c>
      <c r="I8" s="2" t="s">
        <v>7</v>
      </c>
      <c r="K8" s="5" t="s">
        <v>81</v>
      </c>
      <c r="L8" s="2">
        <v>77.8</v>
      </c>
      <c r="M8" s="2">
        <f t="shared" si="0"/>
        <v>0.23031714893333891</v>
      </c>
      <c r="N8" s="2">
        <f t="shared" si="1"/>
        <v>17.918674187013767</v>
      </c>
    </row>
    <row r="9" spans="1:14">
      <c r="A9" s="2">
        <v>6595</v>
      </c>
      <c r="B9" s="2">
        <v>65.94</v>
      </c>
      <c r="C9" s="2" t="s">
        <v>12</v>
      </c>
      <c r="D9" s="2">
        <v>1292.1189400000001</v>
      </c>
      <c r="E9" s="2">
        <v>1434.3062199999999</v>
      </c>
      <c r="F9" s="2">
        <v>-11.80212</v>
      </c>
      <c r="G9" s="2">
        <v>0.17924692130824557</v>
      </c>
      <c r="H9" s="2">
        <v>0.98999999999999488</v>
      </c>
      <c r="I9" s="2" t="s">
        <v>6</v>
      </c>
      <c r="K9" s="5" t="s">
        <v>82</v>
      </c>
      <c r="L9" s="2">
        <v>77.8</v>
      </c>
      <c r="M9" s="2">
        <f t="shared" si="0"/>
        <v>0.18105749627095605</v>
      </c>
      <c r="N9" s="2">
        <f t="shared" si="1"/>
        <v>14.08627320988038</v>
      </c>
    </row>
    <row r="10" spans="1:14">
      <c r="A10" s="2">
        <v>6670</v>
      </c>
      <c r="B10" s="2">
        <v>66.69</v>
      </c>
      <c r="C10" s="2" t="s">
        <v>13</v>
      </c>
      <c r="D10" s="2">
        <v>1467.80313</v>
      </c>
      <c r="E10" s="2">
        <v>1285.9982199999999</v>
      </c>
      <c r="F10" s="2">
        <v>-11.96152</v>
      </c>
      <c r="G10" s="2">
        <v>0.18303262252380204</v>
      </c>
      <c r="H10" s="2">
        <v>0.75</v>
      </c>
      <c r="I10" s="2" t="s">
        <v>7</v>
      </c>
      <c r="K10" s="5" t="s">
        <v>83</v>
      </c>
      <c r="L10" s="2">
        <v>77.8</v>
      </c>
      <c r="M10" s="2">
        <f t="shared" si="0"/>
        <v>0.24404349669840272</v>
      </c>
      <c r="N10" s="2">
        <f t="shared" si="1"/>
        <v>18.986584043135732</v>
      </c>
    </row>
    <row r="11" spans="1:14">
      <c r="A11" s="2">
        <v>6765</v>
      </c>
      <c r="B11" s="2">
        <v>67.64</v>
      </c>
      <c r="C11" s="2" t="s">
        <v>14</v>
      </c>
      <c r="D11" s="2">
        <v>1297.48794</v>
      </c>
      <c r="E11" s="2">
        <v>1438.81393</v>
      </c>
      <c r="F11" s="2">
        <v>-12.05763</v>
      </c>
      <c r="G11" s="2">
        <v>0.17809314651925501</v>
      </c>
      <c r="H11" s="2">
        <v>0.95000000000000284</v>
      </c>
      <c r="I11" s="2" t="s">
        <v>6</v>
      </c>
      <c r="K11" s="5" t="s">
        <v>84</v>
      </c>
      <c r="L11" s="2">
        <v>77.8</v>
      </c>
      <c r="M11" s="2">
        <f t="shared" si="0"/>
        <v>0.18746647002026787</v>
      </c>
      <c r="N11" s="2">
        <f t="shared" si="1"/>
        <v>14.584891367576839</v>
      </c>
    </row>
    <row r="12" spans="1:14">
      <c r="A12" s="2">
        <v>6841</v>
      </c>
      <c r="B12" s="2">
        <v>68.400000000000006</v>
      </c>
      <c r="C12" s="2" t="s">
        <v>15</v>
      </c>
      <c r="D12" s="2">
        <v>1458.91482</v>
      </c>
      <c r="E12" s="2">
        <v>1283.1841099999999</v>
      </c>
      <c r="F12" s="2">
        <v>-11.973839999999999</v>
      </c>
      <c r="G12" s="2">
        <v>0.17491684715360933</v>
      </c>
      <c r="H12" s="2">
        <v>0.76000000000000512</v>
      </c>
      <c r="I12" s="2" t="s">
        <v>7</v>
      </c>
      <c r="K12" s="5" t="s">
        <v>85</v>
      </c>
      <c r="L12" s="2">
        <v>77.8</v>
      </c>
      <c r="M12" s="2">
        <f t="shared" si="0"/>
        <v>0.23015374625474758</v>
      </c>
      <c r="N12" s="2">
        <f t="shared" si="1"/>
        <v>17.905961458619363</v>
      </c>
    </row>
    <row r="13" spans="1:14">
      <c r="A13" s="2">
        <v>6942</v>
      </c>
      <c r="B13" s="2">
        <v>69.41</v>
      </c>
      <c r="C13" s="2" t="s">
        <v>16</v>
      </c>
      <c r="D13" s="2">
        <v>1294.6792399999999</v>
      </c>
      <c r="E13" s="2">
        <v>1439.93317</v>
      </c>
      <c r="F13" s="2">
        <v>-11.90141</v>
      </c>
      <c r="G13" s="2">
        <v>0.17983253719232328</v>
      </c>
      <c r="H13" s="2">
        <v>1.0099999999999909</v>
      </c>
      <c r="I13" s="2" t="s">
        <v>6</v>
      </c>
      <c r="K13" s="5" t="s">
        <v>86</v>
      </c>
      <c r="L13" s="2">
        <v>77.8</v>
      </c>
      <c r="M13" s="2">
        <f t="shared" si="0"/>
        <v>0.17805201702210385</v>
      </c>
      <c r="N13" s="2">
        <f t="shared" si="1"/>
        <v>13.852446924319679</v>
      </c>
    </row>
    <row r="14" spans="1:14">
      <c r="A14" s="2">
        <v>7015</v>
      </c>
      <c r="B14" s="2">
        <v>70.14</v>
      </c>
      <c r="C14" s="2" t="s">
        <v>17</v>
      </c>
      <c r="D14" s="2">
        <v>1463.32386</v>
      </c>
      <c r="E14" s="2">
        <v>1286.2218700000001</v>
      </c>
      <c r="F14" s="2">
        <v>-11.989420000000001</v>
      </c>
      <c r="G14" s="2">
        <v>0.18086996725282267</v>
      </c>
      <c r="H14" s="2">
        <v>0.73000000000000398</v>
      </c>
      <c r="I14" s="2" t="s">
        <v>7</v>
      </c>
      <c r="K14" s="5" t="s">
        <v>87</v>
      </c>
      <c r="L14" s="2">
        <v>77.8</v>
      </c>
      <c r="M14" s="2">
        <f t="shared" si="0"/>
        <v>0.24776707842852286</v>
      </c>
      <c r="N14" s="2">
        <f t="shared" si="1"/>
        <v>19.276278701739077</v>
      </c>
    </row>
    <row r="15" spans="1:14">
      <c r="A15" s="2">
        <v>7113</v>
      </c>
      <c r="B15" s="2">
        <v>71.12</v>
      </c>
      <c r="C15" s="2" t="s">
        <v>18</v>
      </c>
      <c r="D15" s="2">
        <v>1294.8480300000001</v>
      </c>
      <c r="E15" s="2">
        <v>1434.33041</v>
      </c>
      <c r="F15" s="2">
        <v>-11.81827</v>
      </c>
      <c r="G15" s="2">
        <v>0.17910453931013035</v>
      </c>
      <c r="H15" s="2">
        <v>0.98000000000000398</v>
      </c>
      <c r="I15" s="2" t="s">
        <v>6</v>
      </c>
      <c r="K15" s="5" t="s">
        <v>88</v>
      </c>
      <c r="L15" s="2">
        <v>77.8</v>
      </c>
      <c r="M15" s="2">
        <f t="shared" si="0"/>
        <v>0.18275973398992817</v>
      </c>
      <c r="N15" s="2">
        <f t="shared" si="1"/>
        <v>14.218707304416412</v>
      </c>
    </row>
    <row r="16" spans="1:14">
      <c r="A16" s="2">
        <v>7190</v>
      </c>
      <c r="B16" s="2">
        <v>71.89</v>
      </c>
      <c r="C16" s="2" t="s">
        <v>19</v>
      </c>
      <c r="D16" s="2">
        <v>1459.64192</v>
      </c>
      <c r="E16" s="2">
        <v>1288.5748000000001</v>
      </c>
      <c r="F16" s="2">
        <v>-11.98671</v>
      </c>
      <c r="G16" s="2">
        <v>0.17568874302007215</v>
      </c>
      <c r="H16" s="2">
        <v>0.76999999999999602</v>
      </c>
      <c r="I16" s="2" t="s">
        <v>7</v>
      </c>
      <c r="K16" s="5" t="s">
        <v>89</v>
      </c>
      <c r="L16" s="2">
        <v>77.8</v>
      </c>
      <c r="M16" s="2">
        <f t="shared" si="0"/>
        <v>0.2281671987273676</v>
      </c>
      <c r="N16" s="2">
        <f t="shared" si="1"/>
        <v>17.751408060989199</v>
      </c>
    </row>
    <row r="17" spans="1:14">
      <c r="A17" s="2">
        <v>7290</v>
      </c>
      <c r="B17" s="2">
        <v>72.89</v>
      </c>
      <c r="C17" s="2" t="s">
        <v>20</v>
      </c>
      <c r="D17" s="2">
        <v>1298.8202699999999</v>
      </c>
      <c r="E17" s="2">
        <v>1435.5800899999999</v>
      </c>
      <c r="F17" s="2">
        <v>-12.03201</v>
      </c>
      <c r="G17" s="2">
        <v>0.17044127006141405</v>
      </c>
      <c r="H17" s="2">
        <v>1</v>
      </c>
      <c r="I17" s="2" t="s">
        <v>6</v>
      </c>
      <c r="K17" s="5" t="s">
        <v>90</v>
      </c>
      <c r="L17" s="2">
        <v>77.8</v>
      </c>
      <c r="M17" s="2">
        <f t="shared" si="0"/>
        <v>0.17044127006141405</v>
      </c>
      <c r="N17" s="2">
        <f t="shared" si="1"/>
        <v>13.260330810778012</v>
      </c>
    </row>
    <row r="18" spans="1:14">
      <c r="A18" s="2">
        <v>7366</v>
      </c>
      <c r="B18" s="2">
        <v>73.650000000000006</v>
      </c>
      <c r="C18" s="2" t="s">
        <v>21</v>
      </c>
      <c r="D18" s="2">
        <v>1458.97774</v>
      </c>
      <c r="E18" s="2">
        <v>1288.4508900000001</v>
      </c>
      <c r="F18" s="2">
        <v>-11.640969999999999</v>
      </c>
      <c r="G18" s="2">
        <v>0.16410545829830198</v>
      </c>
      <c r="H18" s="2">
        <v>0.76000000000000512</v>
      </c>
      <c r="I18" s="2" t="s">
        <v>7</v>
      </c>
      <c r="K18" s="5" t="s">
        <v>91</v>
      </c>
      <c r="L18" s="2">
        <v>77.8</v>
      </c>
      <c r="M18" s="2">
        <f t="shared" si="0"/>
        <v>0.21592823460302746</v>
      </c>
      <c r="N18" s="2">
        <f t="shared" si="1"/>
        <v>16.799216652115536</v>
      </c>
    </row>
    <row r="19" spans="1:14">
      <c r="A19" s="2">
        <v>7463</v>
      </c>
      <c r="B19" s="2">
        <v>74.62</v>
      </c>
      <c r="C19" s="2" t="s">
        <v>22</v>
      </c>
      <c r="D19" s="2">
        <v>1294.5030899999999</v>
      </c>
      <c r="E19" s="2">
        <v>1436.6909700000001</v>
      </c>
      <c r="F19" s="2">
        <v>-11.79555</v>
      </c>
      <c r="G19" s="2">
        <v>0.17125714767555242</v>
      </c>
      <c r="H19" s="2">
        <v>0.96999999999999886</v>
      </c>
      <c r="I19" s="2" t="s">
        <v>6</v>
      </c>
      <c r="K19" s="5" t="s">
        <v>92</v>
      </c>
      <c r="L19" s="2">
        <v>77.8</v>
      </c>
      <c r="M19" s="2">
        <f t="shared" si="0"/>
        <v>0.17655376049026042</v>
      </c>
      <c r="N19" s="2">
        <f t="shared" si="1"/>
        <v>13.73588256614226</v>
      </c>
    </row>
    <row r="20" spans="1:14">
      <c r="A20" s="2">
        <v>7537</v>
      </c>
      <c r="B20" s="2">
        <v>75.36</v>
      </c>
      <c r="C20" s="2" t="s">
        <v>23</v>
      </c>
      <c r="D20" s="2">
        <v>1461.4419700000001</v>
      </c>
      <c r="E20" s="2">
        <v>1288.6285499999999</v>
      </c>
      <c r="F20" s="2">
        <v>-11.9613</v>
      </c>
      <c r="G20" s="2">
        <v>0.17812409465844381</v>
      </c>
      <c r="H20" s="2">
        <v>0.73999999999999488</v>
      </c>
      <c r="I20" s="2" t="s">
        <v>7</v>
      </c>
      <c r="K20" s="5" t="s">
        <v>93</v>
      </c>
      <c r="L20" s="2">
        <v>77.8</v>
      </c>
      <c r="M20" s="2">
        <f t="shared" si="0"/>
        <v>0.24070823602492572</v>
      </c>
      <c r="N20" s="2">
        <f t="shared" si="1"/>
        <v>18.727100762739219</v>
      </c>
    </row>
    <row r="21" spans="1:14">
      <c r="A21" s="2">
        <v>7640</v>
      </c>
      <c r="B21" s="2">
        <v>76.39</v>
      </c>
      <c r="C21" s="2" t="s">
        <v>75</v>
      </c>
      <c r="D21" s="2">
        <v>1291.2438099999999</v>
      </c>
      <c r="E21" s="2">
        <v>1439.7441200000001</v>
      </c>
      <c r="F21" s="2">
        <v>-11.906840000000001</v>
      </c>
      <c r="G21" s="2">
        <v>0.17970011392045457</v>
      </c>
      <c r="H21" s="2">
        <v>1.0300000000000011</v>
      </c>
      <c r="I21" s="2" t="s">
        <v>6</v>
      </c>
      <c r="K21" s="5" t="s">
        <v>94</v>
      </c>
      <c r="L21" s="2">
        <v>77.8</v>
      </c>
      <c r="M21" s="2">
        <f t="shared" si="0"/>
        <v>0.17446613001985861</v>
      </c>
      <c r="N21" s="2">
        <f t="shared" si="1"/>
        <v>13.573464915544999</v>
      </c>
    </row>
    <row r="22" spans="1:14">
      <c r="A22" s="2">
        <v>7712</v>
      </c>
      <c r="B22" s="2">
        <v>77.11</v>
      </c>
      <c r="C22" s="2" t="s">
        <v>24</v>
      </c>
      <c r="D22" s="2">
        <v>1462.47273</v>
      </c>
      <c r="E22" s="2">
        <v>1284.88464</v>
      </c>
      <c r="F22" s="2">
        <v>-11.80485</v>
      </c>
      <c r="G22" s="2">
        <v>0.17963479670622412</v>
      </c>
      <c r="H22" s="2">
        <v>0.71999999999999886</v>
      </c>
      <c r="I22" s="2" t="s">
        <v>7</v>
      </c>
      <c r="K22" s="5" t="s">
        <v>95</v>
      </c>
      <c r="L22" s="2">
        <v>77.8</v>
      </c>
      <c r="M22" s="2">
        <f t="shared" si="0"/>
        <v>0.24949277320308946</v>
      </c>
      <c r="N22" s="2">
        <f t="shared" si="1"/>
        <v>19.410537755200359</v>
      </c>
    </row>
    <row r="23" spans="1:14">
      <c r="A23" s="2">
        <v>7810</v>
      </c>
      <c r="B23" s="2">
        <v>78.09</v>
      </c>
      <c r="C23" s="2" t="s">
        <v>25</v>
      </c>
      <c r="D23" s="2">
        <v>1291.0297599999999</v>
      </c>
      <c r="E23" s="2">
        <v>1434.67623</v>
      </c>
      <c r="F23" s="2">
        <v>-11.713649999999999</v>
      </c>
      <c r="G23" s="2">
        <v>0.18030109624047475</v>
      </c>
      <c r="H23" s="2">
        <v>0.98000000000000398</v>
      </c>
      <c r="I23" s="2" t="s">
        <v>6</v>
      </c>
      <c r="K23" s="5" t="s">
        <v>96</v>
      </c>
      <c r="L23" s="2">
        <v>77.8</v>
      </c>
      <c r="M23" s="2">
        <f t="shared" si="0"/>
        <v>0.18398071044946329</v>
      </c>
      <c r="N23" s="2">
        <f t="shared" si="1"/>
        <v>14.313699272968243</v>
      </c>
    </row>
    <row r="24" spans="1:14">
      <c r="A24" s="2">
        <v>7886</v>
      </c>
      <c r="B24" s="2">
        <v>78.849999999999994</v>
      </c>
      <c r="C24" s="2" t="s">
        <v>26</v>
      </c>
      <c r="D24" s="2">
        <v>1460.66434</v>
      </c>
      <c r="E24" s="2">
        <v>1283.73037</v>
      </c>
      <c r="F24" s="2">
        <v>-11.917009999999999</v>
      </c>
      <c r="G24" s="2">
        <v>0.18189348248221554</v>
      </c>
      <c r="H24" s="2">
        <v>0.75999999999999091</v>
      </c>
      <c r="I24" s="2" t="s">
        <v>7</v>
      </c>
      <c r="K24" s="5" t="s">
        <v>97</v>
      </c>
      <c r="L24" s="2">
        <v>77.8</v>
      </c>
      <c r="M24" s="2">
        <f t="shared" si="0"/>
        <v>0.23933352958186541</v>
      </c>
      <c r="N24" s="2">
        <f t="shared" si="1"/>
        <v>18.620148601469129</v>
      </c>
    </row>
    <row r="25" spans="1:14">
      <c r="A25" s="2">
        <v>7987</v>
      </c>
      <c r="B25" s="2">
        <v>79.86</v>
      </c>
      <c r="C25" s="2" t="s">
        <v>27</v>
      </c>
      <c r="D25" s="2">
        <v>1292.82798</v>
      </c>
      <c r="E25" s="2">
        <v>1437.3315399999999</v>
      </c>
      <c r="F25" s="2">
        <v>-11.832879999999999</v>
      </c>
      <c r="G25" s="2">
        <v>0.18029022020273022</v>
      </c>
      <c r="H25" s="2">
        <v>1.0100000000000051</v>
      </c>
      <c r="I25" s="2" t="s">
        <v>6</v>
      </c>
      <c r="K25" s="5" t="s">
        <v>98</v>
      </c>
      <c r="L25" s="2">
        <v>77.8</v>
      </c>
      <c r="M25" s="2">
        <f t="shared" si="0"/>
        <v>0.17850516851755377</v>
      </c>
      <c r="N25" s="2">
        <f t="shared" si="1"/>
        <v>13.887702110665682</v>
      </c>
    </row>
    <row r="26" spans="1:14">
      <c r="A26" s="2">
        <v>8061</v>
      </c>
      <c r="B26" s="2">
        <v>80.599999999999994</v>
      </c>
      <c r="C26" s="2" t="s">
        <v>28</v>
      </c>
      <c r="D26" s="2">
        <v>1462.5350000000001</v>
      </c>
      <c r="E26" s="2">
        <v>1285.7662399999999</v>
      </c>
      <c r="F26" s="2">
        <v>-11.713620000000001</v>
      </c>
      <c r="G26" s="2">
        <v>0.17664816546845291</v>
      </c>
      <c r="H26" s="2">
        <v>0.73999999999999488</v>
      </c>
      <c r="I26" s="2" t="s">
        <v>7</v>
      </c>
      <c r="K26" s="5" t="s">
        <v>99</v>
      </c>
      <c r="L26" s="2">
        <v>77.8</v>
      </c>
      <c r="M26" s="2">
        <f t="shared" si="0"/>
        <v>0.23871373711953262</v>
      </c>
      <c r="N26" s="2">
        <f t="shared" si="1"/>
        <v>18.571928747899637</v>
      </c>
    </row>
    <row r="27" spans="1:14">
      <c r="A27" s="2">
        <v>8160</v>
      </c>
      <c r="B27" s="2">
        <v>81.59</v>
      </c>
      <c r="C27" s="2" t="s">
        <v>29</v>
      </c>
      <c r="D27" s="2">
        <v>1296.7161799999999</v>
      </c>
      <c r="E27" s="2">
        <v>1437.45264</v>
      </c>
      <c r="F27" s="2">
        <v>-11.84474</v>
      </c>
      <c r="G27" s="2">
        <v>0.17434173527677532</v>
      </c>
      <c r="H27" s="2">
        <v>0.99000000000000909</v>
      </c>
      <c r="I27" s="2" t="s">
        <v>6</v>
      </c>
      <c r="K27" s="5" t="s">
        <v>100</v>
      </c>
      <c r="L27" s="2">
        <v>77.8</v>
      </c>
      <c r="M27" s="2">
        <f t="shared" si="0"/>
        <v>0.17610276290583204</v>
      </c>
      <c r="N27" s="2">
        <f t="shared" si="1"/>
        <v>13.700794954073732</v>
      </c>
    </row>
    <row r="28" spans="1:14">
      <c r="A28" s="2">
        <v>8234</v>
      </c>
      <c r="B28" s="2">
        <v>82.33</v>
      </c>
      <c r="C28" s="2" t="s">
        <v>30</v>
      </c>
      <c r="D28" s="2">
        <v>1460.7726399999999</v>
      </c>
      <c r="E28" s="2">
        <v>1286.2273499999999</v>
      </c>
      <c r="F28" s="2">
        <v>-11.790900000000001</v>
      </c>
      <c r="G28" s="2">
        <v>0.17444934032081333</v>
      </c>
      <c r="H28" s="2">
        <v>0.73999999999999488</v>
      </c>
      <c r="I28" s="2" t="s">
        <v>7</v>
      </c>
      <c r="K28" s="5" t="s">
        <v>101</v>
      </c>
      <c r="L28" s="2">
        <v>77.8</v>
      </c>
      <c r="M28" s="2">
        <f t="shared" si="0"/>
        <v>0.23574235178488451</v>
      </c>
      <c r="N28" s="2">
        <f t="shared" si="1"/>
        <v>18.340754968864015</v>
      </c>
    </row>
    <row r="29" spans="1:14">
      <c r="A29" s="2">
        <v>8331</v>
      </c>
      <c r="B29" s="2">
        <v>83.3</v>
      </c>
      <c r="C29" s="2" t="s">
        <v>31</v>
      </c>
      <c r="D29" s="2">
        <v>1293.6246000000001</v>
      </c>
      <c r="E29" s="2">
        <v>1437.18211</v>
      </c>
      <c r="F29" s="2">
        <v>-11.741440000000001</v>
      </c>
      <c r="G29" s="2">
        <v>0.17782442553777467</v>
      </c>
      <c r="H29" s="2">
        <v>0.96999999999999886</v>
      </c>
      <c r="I29" s="2" t="s">
        <v>6</v>
      </c>
      <c r="K29" s="5" t="s">
        <v>102</v>
      </c>
      <c r="L29" s="2">
        <v>77.8</v>
      </c>
      <c r="M29" s="2">
        <f t="shared" si="0"/>
        <v>0.18332415003894317</v>
      </c>
      <c r="N29" s="2">
        <f t="shared" si="1"/>
        <v>14.262618873029778</v>
      </c>
    </row>
    <row r="30" spans="1:14">
      <c r="A30" s="2">
        <v>8408</v>
      </c>
      <c r="B30" s="2">
        <v>84.07</v>
      </c>
      <c r="C30" s="2" t="s">
        <v>32</v>
      </c>
      <c r="D30" s="2">
        <v>1466.74244</v>
      </c>
      <c r="E30" s="2">
        <v>1288.2205799999999</v>
      </c>
      <c r="F30" s="2">
        <v>-11.79757</v>
      </c>
      <c r="G30" s="2">
        <v>0.18016074696602374</v>
      </c>
      <c r="H30" s="2">
        <v>0.76999999999999602</v>
      </c>
      <c r="I30" s="2" t="s">
        <v>7</v>
      </c>
      <c r="K30" s="5" t="s">
        <v>103</v>
      </c>
      <c r="L30" s="2">
        <v>77.8</v>
      </c>
      <c r="M30" s="2">
        <f t="shared" si="0"/>
        <v>0.23397499605977232</v>
      </c>
      <c r="N30" s="2">
        <f t="shared" si="1"/>
        <v>18.203254693450287</v>
      </c>
    </row>
    <row r="31" spans="1:14">
      <c r="A31" s="2">
        <v>8498</v>
      </c>
      <c r="B31" s="2">
        <v>84.97</v>
      </c>
      <c r="C31" s="2" t="s">
        <v>33</v>
      </c>
      <c r="D31" s="2">
        <v>1299.1747399999999</v>
      </c>
      <c r="E31" s="2">
        <v>1432.6499799999999</v>
      </c>
      <c r="F31" s="2">
        <v>-11.421720000000001</v>
      </c>
      <c r="G31" s="2">
        <v>0.18012298608689614</v>
      </c>
      <c r="H31" s="2">
        <v>0.90000000000000568</v>
      </c>
      <c r="I31" s="2" t="s">
        <v>6</v>
      </c>
      <c r="K31" s="5" t="s">
        <v>104</v>
      </c>
      <c r="L31" s="2">
        <v>77.8</v>
      </c>
      <c r="M31" s="2">
        <f t="shared" si="0"/>
        <v>0.20013665120766111</v>
      </c>
      <c r="N31" s="2">
        <f t="shared" si="1"/>
        <v>15.570631463956033</v>
      </c>
    </row>
    <row r="32" spans="1:14">
      <c r="A32" s="2">
        <v>8580</v>
      </c>
      <c r="B32" s="2">
        <v>85.79</v>
      </c>
      <c r="C32" s="2" t="s">
        <v>34</v>
      </c>
      <c r="D32" s="2">
        <v>1459.87564</v>
      </c>
      <c r="E32" s="2">
        <v>1286.0506399999999</v>
      </c>
      <c r="F32" s="2">
        <v>-11.672549999999999</v>
      </c>
      <c r="G32" s="2">
        <v>0.17531901949000653</v>
      </c>
      <c r="H32" s="2">
        <v>0.82000000000000739</v>
      </c>
      <c r="I32" s="2" t="s">
        <v>7</v>
      </c>
      <c r="K32" s="5" t="s">
        <v>105</v>
      </c>
      <c r="L32" s="2">
        <v>77.8</v>
      </c>
      <c r="M32" s="2">
        <f t="shared" si="0"/>
        <v>0.21380368230488409</v>
      </c>
      <c r="N32" s="2">
        <f t="shared" si="1"/>
        <v>16.633926483319982</v>
      </c>
    </row>
    <row r="33" spans="1:14">
      <c r="A33" s="2">
        <v>8676</v>
      </c>
      <c r="B33" s="2">
        <v>86.75</v>
      </c>
      <c r="C33" s="2" t="s">
        <v>35</v>
      </c>
      <c r="D33" s="2">
        <v>1293.6024199999999</v>
      </c>
      <c r="E33" s="2">
        <v>1438.77971</v>
      </c>
      <c r="F33" s="2">
        <v>-12.04813</v>
      </c>
      <c r="G33" s="2">
        <v>0.17090681625586565</v>
      </c>
      <c r="H33" s="2">
        <v>0.95999999999999375</v>
      </c>
      <c r="I33" s="2" t="s">
        <v>6</v>
      </c>
      <c r="K33" s="5" t="s">
        <v>106</v>
      </c>
      <c r="L33" s="2">
        <v>77.8</v>
      </c>
      <c r="M33" s="2">
        <f t="shared" si="0"/>
        <v>0.17802793359986122</v>
      </c>
      <c r="N33" s="2">
        <f t="shared" si="1"/>
        <v>13.850573234069202</v>
      </c>
    </row>
    <row r="34" spans="1:14">
      <c r="A34" s="2">
        <v>8752</v>
      </c>
      <c r="B34" s="2">
        <v>87.51</v>
      </c>
      <c r="C34" s="2" t="s">
        <v>36</v>
      </c>
      <c r="D34" s="2">
        <v>1462.97164</v>
      </c>
      <c r="E34" s="2">
        <v>1288.32709</v>
      </c>
      <c r="F34" s="2">
        <v>-11.9062</v>
      </c>
      <c r="G34" s="2">
        <v>0.17544223175342002</v>
      </c>
      <c r="H34" s="2">
        <v>0.76000000000000512</v>
      </c>
      <c r="I34" s="2" t="s">
        <v>7</v>
      </c>
      <c r="K34" s="5" t="s">
        <v>107</v>
      </c>
      <c r="L34" s="2">
        <v>77.8</v>
      </c>
      <c r="M34" s="2">
        <f t="shared" si="0"/>
        <v>0.23084504178081428</v>
      </c>
      <c r="N34" s="2">
        <f t="shared" si="1"/>
        <v>17.959744250547349</v>
      </c>
    </row>
    <row r="35" spans="1:14">
      <c r="A35" s="2">
        <v>8852</v>
      </c>
      <c r="B35" s="2">
        <v>88.51</v>
      </c>
      <c r="C35" s="2" t="s">
        <v>37</v>
      </c>
      <c r="D35" s="2">
        <v>1290.0100500000001</v>
      </c>
      <c r="E35" s="2">
        <v>1437.94155</v>
      </c>
      <c r="F35" s="2">
        <v>-11.84346</v>
      </c>
      <c r="G35" s="2">
        <v>0.18054961093532518</v>
      </c>
      <c r="H35" s="2">
        <v>1</v>
      </c>
      <c r="I35" s="2" t="s">
        <v>6</v>
      </c>
      <c r="K35" s="5" t="s">
        <v>108</v>
      </c>
      <c r="L35" s="2">
        <v>77.8</v>
      </c>
      <c r="M35" s="2">
        <f t="shared" si="0"/>
        <v>0.18054961093532518</v>
      </c>
      <c r="N35" s="2">
        <f t="shared" si="1"/>
        <v>14.046759730768299</v>
      </c>
    </row>
    <row r="36" spans="1:14">
      <c r="A36" s="2">
        <v>8927</v>
      </c>
      <c r="B36" s="2">
        <v>89.26</v>
      </c>
      <c r="C36" s="2" t="s">
        <v>38</v>
      </c>
      <c r="D36" s="2">
        <v>1464.7012500000001</v>
      </c>
      <c r="E36" s="2">
        <v>1288.7686799999999</v>
      </c>
      <c r="F36" s="2">
        <v>-11.847490000000001</v>
      </c>
      <c r="G36" s="2">
        <v>0.18024391212643825</v>
      </c>
      <c r="H36" s="2">
        <v>0.75</v>
      </c>
      <c r="I36" s="2" t="s">
        <v>7</v>
      </c>
      <c r="K36" s="5" t="s">
        <v>109</v>
      </c>
      <c r="L36" s="2">
        <v>77.8</v>
      </c>
      <c r="M36" s="2">
        <f t="shared" si="0"/>
        <v>0.24032521616858435</v>
      </c>
      <c r="N36" s="2">
        <f t="shared" si="1"/>
        <v>18.697301817915861</v>
      </c>
    </row>
    <row r="37" spans="1:14">
      <c r="A37" s="2">
        <v>9024</v>
      </c>
      <c r="B37" s="2">
        <v>90.23</v>
      </c>
      <c r="C37" s="2" t="s">
        <v>39</v>
      </c>
      <c r="D37" s="2">
        <v>1296.28982</v>
      </c>
      <c r="E37" s="2">
        <v>1433.02538</v>
      </c>
      <c r="F37" s="2">
        <v>-11.85948</v>
      </c>
      <c r="G37" s="2">
        <v>0.17372479585594489</v>
      </c>
      <c r="H37" s="2">
        <v>0.96999999999999886</v>
      </c>
      <c r="I37" s="2" t="s">
        <v>6</v>
      </c>
      <c r="K37" s="5" t="s">
        <v>110</v>
      </c>
      <c r="L37" s="2">
        <v>77.8</v>
      </c>
      <c r="M37" s="2">
        <f t="shared" si="0"/>
        <v>0.17909772768654134</v>
      </c>
      <c r="N37" s="2">
        <f t="shared" si="1"/>
        <v>13.933803214012915</v>
      </c>
    </row>
    <row r="38" spans="1:14">
      <c r="A38" s="2">
        <v>9100</v>
      </c>
      <c r="B38" s="2">
        <v>90.99</v>
      </c>
      <c r="C38" s="2" t="s">
        <v>40</v>
      </c>
      <c r="D38" s="2">
        <v>1459.05422</v>
      </c>
      <c r="E38" s="2">
        <v>1289.4978799999999</v>
      </c>
      <c r="F38" s="2">
        <v>-11.878170000000001</v>
      </c>
      <c r="G38" s="2">
        <v>0.1707014847310083</v>
      </c>
      <c r="H38" s="2">
        <v>0.75999999999999091</v>
      </c>
      <c r="I38" s="2" t="s">
        <v>7</v>
      </c>
      <c r="K38" s="5" t="s">
        <v>111</v>
      </c>
      <c r="L38" s="2">
        <v>77.8</v>
      </c>
      <c r="M38" s="2">
        <f t="shared" si="0"/>
        <v>0.22460721675132939</v>
      </c>
      <c r="N38" s="2">
        <f t="shared" si="1"/>
        <v>17.474441463253427</v>
      </c>
    </row>
    <row r="39" spans="1:14">
      <c r="A39" s="2">
        <v>9195</v>
      </c>
      <c r="B39" s="2">
        <v>91.94</v>
      </c>
      <c r="C39" s="2" t="s">
        <v>41</v>
      </c>
      <c r="D39" s="2">
        <v>1296.08645</v>
      </c>
      <c r="E39" s="2">
        <v>1431.60491</v>
      </c>
      <c r="F39" s="2">
        <v>-11.578720000000001</v>
      </c>
      <c r="G39" s="2">
        <v>0.17492356252191066</v>
      </c>
      <c r="H39" s="2">
        <v>0.95000000000000284</v>
      </c>
      <c r="I39" s="2" t="s">
        <v>6</v>
      </c>
      <c r="K39" s="5" t="s">
        <v>112</v>
      </c>
      <c r="L39" s="2">
        <v>77.8</v>
      </c>
      <c r="M39" s="2">
        <f t="shared" si="0"/>
        <v>0.18413006581253699</v>
      </c>
      <c r="N39" s="2">
        <f t="shared" si="1"/>
        <v>14.325319120215378</v>
      </c>
    </row>
    <row r="40" spans="1:14">
      <c r="A40" s="2">
        <v>9274</v>
      </c>
      <c r="B40" s="2">
        <v>92.73</v>
      </c>
      <c r="C40" s="2" t="s">
        <v>42</v>
      </c>
      <c r="D40" s="2">
        <v>1459.09887</v>
      </c>
      <c r="E40" s="2">
        <v>1289.1617699999999</v>
      </c>
      <c r="F40" s="2">
        <v>-11.813420000000001</v>
      </c>
      <c r="G40" s="2">
        <v>0.17400594208907269</v>
      </c>
      <c r="H40" s="2">
        <v>0.79000000000000625</v>
      </c>
      <c r="I40" s="2" t="s">
        <v>7</v>
      </c>
      <c r="K40" s="5" t="s">
        <v>113</v>
      </c>
      <c r="L40" s="2">
        <v>77.8</v>
      </c>
      <c r="M40" s="2">
        <f t="shared" si="0"/>
        <v>0.22026068618869787</v>
      </c>
      <c r="N40" s="2">
        <f t="shared" si="1"/>
        <v>17.136281385480693</v>
      </c>
    </row>
    <row r="41" spans="1:14">
      <c r="A41" s="2">
        <v>9372</v>
      </c>
      <c r="B41" s="2">
        <v>93.71</v>
      </c>
      <c r="C41" s="2" t="s">
        <v>43</v>
      </c>
      <c r="D41" s="2">
        <v>1292.3715099999999</v>
      </c>
      <c r="E41" s="2">
        <v>1435.8179500000001</v>
      </c>
      <c r="F41" s="2">
        <v>-11.8916</v>
      </c>
      <c r="G41" s="2">
        <v>0.17296287650561351</v>
      </c>
      <c r="H41" s="2">
        <v>0.97999999999998977</v>
      </c>
      <c r="I41" s="2" t="s">
        <v>6</v>
      </c>
      <c r="K41" s="5" t="s">
        <v>114</v>
      </c>
      <c r="L41" s="2">
        <v>77.8</v>
      </c>
      <c r="M41" s="2">
        <f t="shared" si="0"/>
        <v>0.1764927311281789</v>
      </c>
      <c r="N41" s="2">
        <f t="shared" si="1"/>
        <v>13.731134481772317</v>
      </c>
    </row>
    <row r="42" spans="1:14">
      <c r="A42" s="2">
        <v>9448</v>
      </c>
      <c r="B42" s="2">
        <v>94.47</v>
      </c>
      <c r="C42" s="2" t="s">
        <v>44</v>
      </c>
      <c r="D42" s="2">
        <v>1463.5558599999999</v>
      </c>
      <c r="E42" s="2">
        <v>1289.26576</v>
      </c>
      <c r="F42" s="2">
        <v>-11.978949999999999</v>
      </c>
      <c r="G42" s="2">
        <v>0.17828138568007149</v>
      </c>
      <c r="H42" s="2">
        <v>0.76000000000000512</v>
      </c>
      <c r="I42" s="2" t="s">
        <v>7</v>
      </c>
      <c r="K42" s="5" t="s">
        <v>115</v>
      </c>
      <c r="L42" s="2">
        <v>77.8</v>
      </c>
      <c r="M42" s="2">
        <f t="shared" si="0"/>
        <v>0.23458077063167143</v>
      </c>
      <c r="N42" s="2">
        <f t="shared" si="1"/>
        <v>18.250383955144038</v>
      </c>
    </row>
    <row r="43" spans="1:14">
      <c r="A43" s="2">
        <v>9545</v>
      </c>
      <c r="B43" s="2">
        <v>95.44</v>
      </c>
      <c r="C43" s="2" t="s">
        <v>45</v>
      </c>
      <c r="D43" s="2">
        <v>1290.68318</v>
      </c>
      <c r="E43" s="2">
        <v>1432.89374</v>
      </c>
      <c r="F43" s="2">
        <v>-11.763159999999999</v>
      </c>
      <c r="G43" s="2">
        <v>0.17983431478001224</v>
      </c>
      <c r="H43" s="2">
        <v>0.96999999999999886</v>
      </c>
      <c r="I43" s="2" t="s">
        <v>6</v>
      </c>
      <c r="K43" s="5" t="s">
        <v>116</v>
      </c>
      <c r="L43" s="2">
        <v>77.8</v>
      </c>
      <c r="M43" s="2">
        <f t="shared" si="0"/>
        <v>0.18539620080413655</v>
      </c>
      <c r="N43" s="2">
        <f t="shared" si="1"/>
        <v>14.423824422561824</v>
      </c>
    </row>
    <row r="44" spans="1:14">
      <c r="A44" s="2">
        <v>9624</v>
      </c>
      <c r="B44" s="2">
        <v>96.23</v>
      </c>
      <c r="C44" s="2" t="s">
        <v>46</v>
      </c>
      <c r="D44" s="2">
        <v>1460.5038099999999</v>
      </c>
      <c r="E44" s="2">
        <v>1288.34924</v>
      </c>
      <c r="F44" s="2">
        <v>-11.639519999999999</v>
      </c>
      <c r="G44" s="2">
        <v>0.17271820590390596</v>
      </c>
      <c r="H44" s="2">
        <v>0.79000000000000625</v>
      </c>
      <c r="I44" s="2" t="s">
        <v>7</v>
      </c>
      <c r="K44" s="5" t="s">
        <v>117</v>
      </c>
      <c r="L44" s="2">
        <v>77.8</v>
      </c>
      <c r="M44" s="2">
        <f t="shared" si="0"/>
        <v>0.21863064038468935</v>
      </c>
      <c r="N44" s="2">
        <f t="shared" si="1"/>
        <v>17.009463821928829</v>
      </c>
    </row>
    <row r="45" spans="1:14">
      <c r="A45" s="2">
        <v>9721</v>
      </c>
      <c r="B45" s="2">
        <v>97.2</v>
      </c>
      <c r="C45" s="2" t="s">
        <v>47</v>
      </c>
      <c r="D45" s="2">
        <v>1290.54276</v>
      </c>
      <c r="E45" s="2">
        <v>1435.8241599999999</v>
      </c>
      <c r="F45" s="2">
        <v>-11.80049</v>
      </c>
      <c r="G45" s="2">
        <v>0.1737781631159038</v>
      </c>
      <c r="H45" s="2">
        <v>0.96999999999999886</v>
      </c>
      <c r="I45" s="2" t="s">
        <v>6</v>
      </c>
      <c r="K45" s="5" t="s">
        <v>118</v>
      </c>
      <c r="L45" s="2">
        <v>77.8</v>
      </c>
      <c r="M45" s="2">
        <f t="shared" si="0"/>
        <v>0.1791527454803134</v>
      </c>
      <c r="N45" s="2">
        <f t="shared" si="1"/>
        <v>13.938083598368383</v>
      </c>
    </row>
    <row r="46" spans="1:14">
      <c r="A46" s="2">
        <v>9796</v>
      </c>
      <c r="B46" s="2">
        <v>97.95</v>
      </c>
      <c r="C46" s="2" t="s">
        <v>48</v>
      </c>
      <c r="D46" s="2">
        <v>1464.5150599999999</v>
      </c>
      <c r="E46" s="2">
        <v>1289.3848599999999</v>
      </c>
      <c r="F46" s="2">
        <v>-11.79828</v>
      </c>
      <c r="G46" s="2">
        <v>0.17820992198160968</v>
      </c>
      <c r="H46" s="2">
        <v>0.75</v>
      </c>
      <c r="I46" s="2" t="s">
        <v>7</v>
      </c>
      <c r="K46" s="5" t="s">
        <v>119</v>
      </c>
      <c r="L46" s="2">
        <v>77.8</v>
      </c>
      <c r="M46" s="2">
        <f t="shared" si="0"/>
        <v>0.2376132293088129</v>
      </c>
      <c r="N46" s="2">
        <f t="shared" si="1"/>
        <v>18.486309240225644</v>
      </c>
    </row>
    <row r="47" spans="1:14">
      <c r="A47" s="2">
        <v>9893</v>
      </c>
      <c r="B47" s="2">
        <v>98.92</v>
      </c>
      <c r="C47" s="2" t="s">
        <v>49</v>
      </c>
      <c r="D47" s="2">
        <v>1289.49605</v>
      </c>
      <c r="E47" s="2">
        <v>1436.3971200000001</v>
      </c>
      <c r="F47" s="2">
        <v>-11.7067</v>
      </c>
      <c r="G47" s="2">
        <v>0.18074966136051221</v>
      </c>
      <c r="H47" s="2">
        <v>0.96999999999999886</v>
      </c>
      <c r="I47" s="2" t="s">
        <v>6</v>
      </c>
      <c r="K47" s="5" t="s">
        <v>120</v>
      </c>
      <c r="L47" s="2">
        <v>77.8</v>
      </c>
      <c r="M47" s="2">
        <f t="shared" si="0"/>
        <v>0.18633985707269321</v>
      </c>
      <c r="N47" s="2">
        <f t="shared" si="1"/>
        <v>14.49724088025553</v>
      </c>
    </row>
    <row r="48" spans="1:14">
      <c r="A48" s="2">
        <v>9968</v>
      </c>
      <c r="B48" s="2">
        <v>99.67</v>
      </c>
      <c r="C48" s="2" t="s">
        <v>50</v>
      </c>
      <c r="D48" s="2">
        <v>1465.7344499999999</v>
      </c>
      <c r="E48" s="2">
        <v>1291.9456499999999</v>
      </c>
      <c r="F48" s="2">
        <v>-12.03227</v>
      </c>
      <c r="G48" s="2">
        <v>0.18408480992383877</v>
      </c>
      <c r="H48" s="2">
        <v>0.75</v>
      </c>
      <c r="I48" s="2" t="s">
        <v>7</v>
      </c>
      <c r="K48" s="5" t="s">
        <v>121</v>
      </c>
      <c r="L48" s="2">
        <v>77.8</v>
      </c>
      <c r="M48" s="2">
        <f t="shared" si="0"/>
        <v>0.24544641323178504</v>
      </c>
      <c r="N48" s="2">
        <f t="shared" si="1"/>
        <v>19.095730949432877</v>
      </c>
    </row>
    <row r="49" spans="1:14">
      <c r="A49" s="2">
        <v>10069</v>
      </c>
      <c r="B49" s="2">
        <v>100.68</v>
      </c>
      <c r="C49" s="2" t="s">
        <v>51</v>
      </c>
      <c r="D49" s="2">
        <v>1290.1971699999999</v>
      </c>
      <c r="E49" s="2">
        <v>1440.25271</v>
      </c>
      <c r="F49" s="2">
        <v>-11.87726</v>
      </c>
      <c r="G49" s="2">
        <v>0.1828664526932936</v>
      </c>
      <c r="H49" s="2">
        <v>1.0100000000000051</v>
      </c>
      <c r="I49" s="2" t="s">
        <v>6</v>
      </c>
      <c r="K49" s="5" t="s">
        <v>122</v>
      </c>
      <c r="L49" s="2">
        <v>77.8</v>
      </c>
      <c r="M49" s="2">
        <f t="shared" si="0"/>
        <v>0.18105589375573533</v>
      </c>
      <c r="N49" s="2">
        <f t="shared" si="1"/>
        <v>14.086148534196209</v>
      </c>
    </row>
    <row r="50" spans="1:14">
      <c r="A50" s="2">
        <v>10144</v>
      </c>
      <c r="B50" s="2">
        <v>101.43</v>
      </c>
      <c r="C50" s="2" t="s">
        <v>52</v>
      </c>
      <c r="D50" s="2">
        <v>1463.4601399999999</v>
      </c>
      <c r="E50" s="2">
        <v>1286.69804</v>
      </c>
      <c r="F50" s="2">
        <v>-11.709540000000001</v>
      </c>
      <c r="G50" s="2">
        <v>0.1788934725549593</v>
      </c>
      <c r="H50" s="2">
        <v>0.75</v>
      </c>
      <c r="I50" s="2" t="s">
        <v>7</v>
      </c>
      <c r="K50" s="5" t="s">
        <v>123</v>
      </c>
      <c r="L50" s="2">
        <v>77.8</v>
      </c>
      <c r="M50" s="2">
        <f t="shared" si="0"/>
        <v>0.23852463007327906</v>
      </c>
      <c r="N50" s="2">
        <f t="shared" si="1"/>
        <v>18.557216219701111</v>
      </c>
    </row>
    <row r="51" spans="1:14">
      <c r="A51" s="2">
        <v>10242</v>
      </c>
      <c r="B51" s="2">
        <v>102.41</v>
      </c>
      <c r="C51" s="2" t="s">
        <v>53</v>
      </c>
      <c r="D51" s="2">
        <v>1290.6897799999999</v>
      </c>
      <c r="E51" s="2">
        <v>1437.3924</v>
      </c>
      <c r="F51" s="2">
        <v>-11.834160000000001</v>
      </c>
      <c r="G51" s="2">
        <v>0.177776614618916</v>
      </c>
      <c r="H51" s="2">
        <v>0.97999999999998977</v>
      </c>
      <c r="I51" s="2" t="s">
        <v>6</v>
      </c>
      <c r="K51" s="5" t="s">
        <v>124</v>
      </c>
      <c r="L51" s="2">
        <v>79.599999999999994</v>
      </c>
      <c r="M51" s="2">
        <f t="shared" si="0"/>
        <v>0.18140470879481413</v>
      </c>
      <c r="N51" s="2">
        <f t="shared" si="1"/>
        <v>14.439814820067204</v>
      </c>
    </row>
    <row r="52" spans="1:14">
      <c r="A52" s="2">
        <v>10319</v>
      </c>
      <c r="B52" s="2">
        <v>103.18</v>
      </c>
      <c r="C52" s="2" t="s">
        <v>54</v>
      </c>
      <c r="D52" s="2">
        <v>1462.1372799999999</v>
      </c>
      <c r="E52" s="2">
        <v>1285.9894200000001</v>
      </c>
      <c r="F52" s="2">
        <v>-11.62725</v>
      </c>
      <c r="G52" s="2">
        <v>0.17599748714042443</v>
      </c>
      <c r="H52" s="2">
        <v>0.77000000000001023</v>
      </c>
      <c r="I52" s="2" t="s">
        <v>7</v>
      </c>
      <c r="K52" s="5" t="s">
        <v>125</v>
      </c>
      <c r="L52" s="2">
        <v>79.599999999999994</v>
      </c>
      <c r="M52" s="2">
        <f t="shared" si="0"/>
        <v>0.22856816511743128</v>
      </c>
      <c r="N52" s="2">
        <f t="shared" si="1"/>
        <v>18.19402594334753</v>
      </c>
    </row>
    <row r="53" spans="1:14">
      <c r="A53" s="2">
        <v>10410</v>
      </c>
      <c r="B53" s="2">
        <v>104.09</v>
      </c>
      <c r="C53" s="2" t="s">
        <v>55</v>
      </c>
      <c r="D53" s="2">
        <v>1294.0748799999999</v>
      </c>
      <c r="E53" s="2">
        <v>1431.5078100000001</v>
      </c>
      <c r="F53" s="2">
        <v>-11.5688</v>
      </c>
      <c r="G53" s="2">
        <v>0.17546294371583229</v>
      </c>
      <c r="H53" s="2">
        <v>0.90999999999999659</v>
      </c>
      <c r="I53" s="2" t="s">
        <v>6</v>
      </c>
      <c r="K53" s="5" t="s">
        <v>126</v>
      </c>
      <c r="L53" s="2">
        <v>79.599999999999994</v>
      </c>
      <c r="M53" s="2">
        <f t="shared" si="0"/>
        <v>0.1928164216657505</v>
      </c>
      <c r="N53" s="2">
        <f t="shared" si="1"/>
        <v>15.348187164593739</v>
      </c>
    </row>
    <row r="54" spans="1:14">
      <c r="A54" s="2">
        <v>10490</v>
      </c>
      <c r="B54" s="2">
        <v>104.89</v>
      </c>
      <c r="C54" s="2" t="s">
        <v>56</v>
      </c>
      <c r="D54" s="2">
        <v>1462.3710599999999</v>
      </c>
      <c r="E54" s="2">
        <v>1287.3293000000001</v>
      </c>
      <c r="F54" s="2">
        <v>-11.88029</v>
      </c>
      <c r="G54" s="2">
        <v>0.1792618798567453</v>
      </c>
      <c r="H54" s="2">
        <v>0.79999999999999716</v>
      </c>
      <c r="I54" s="2" t="s">
        <v>7</v>
      </c>
      <c r="K54" s="5" t="s">
        <v>127</v>
      </c>
      <c r="L54" s="2">
        <v>79.599999999999994</v>
      </c>
      <c r="M54" s="2">
        <f t="shared" si="0"/>
        <v>0.22407734982093241</v>
      </c>
      <c r="N54" s="2">
        <f t="shared" si="1"/>
        <v>17.836557045746218</v>
      </c>
    </row>
    <row r="55" spans="1:14">
      <c r="A55" s="2">
        <v>10588</v>
      </c>
      <c r="B55" s="2">
        <v>105.87</v>
      </c>
      <c r="C55" s="2" t="s">
        <v>57</v>
      </c>
      <c r="D55" s="2">
        <v>1291.15526</v>
      </c>
      <c r="E55" s="2">
        <v>1436.88375</v>
      </c>
      <c r="F55" s="2">
        <v>-11.96223</v>
      </c>
      <c r="G55" s="2">
        <v>0.17701820239675409</v>
      </c>
      <c r="H55" s="2">
        <v>0.98000000000000398</v>
      </c>
      <c r="I55" s="2" t="s">
        <v>6</v>
      </c>
      <c r="K55" s="5" t="s">
        <v>128</v>
      </c>
      <c r="L55" s="2">
        <v>79.599999999999994</v>
      </c>
      <c r="M55" s="2">
        <f t="shared" si="0"/>
        <v>0.1806308187721973</v>
      </c>
      <c r="N55" s="2">
        <f t="shared" si="1"/>
        <v>14.378213174266904</v>
      </c>
    </row>
    <row r="56" spans="1:14">
      <c r="A56" s="2">
        <v>10663</v>
      </c>
      <c r="B56" s="2">
        <v>106.62</v>
      </c>
      <c r="C56" s="2" t="s">
        <v>58</v>
      </c>
      <c r="D56" s="2">
        <v>1465.8088499999999</v>
      </c>
      <c r="E56" s="2">
        <v>1290.41146</v>
      </c>
      <c r="F56" s="2">
        <v>-12.03205</v>
      </c>
      <c r="G56" s="2">
        <v>0.17986542908461228</v>
      </c>
      <c r="H56" s="2">
        <v>0.75</v>
      </c>
      <c r="I56" s="2" t="s">
        <v>7</v>
      </c>
      <c r="K56" s="5" t="s">
        <v>129</v>
      </c>
      <c r="L56" s="2">
        <v>79.599999999999994</v>
      </c>
      <c r="M56" s="2">
        <f t="shared" si="0"/>
        <v>0.23982057211281638</v>
      </c>
      <c r="N56" s="2">
        <f t="shared" si="1"/>
        <v>19.089717540180182</v>
      </c>
    </row>
    <row r="57" spans="1:14">
      <c r="A57" s="2">
        <v>10763</v>
      </c>
      <c r="B57" s="2">
        <v>107.62</v>
      </c>
      <c r="C57" s="2" t="s">
        <v>59</v>
      </c>
      <c r="D57" s="2">
        <v>1292.99216</v>
      </c>
      <c r="E57" s="2">
        <v>1435.9079300000001</v>
      </c>
      <c r="F57" s="2">
        <v>-11.81297</v>
      </c>
      <c r="G57" s="2">
        <v>0.18090283800440835</v>
      </c>
      <c r="H57" s="2">
        <v>1</v>
      </c>
      <c r="I57" s="2" t="s">
        <v>6</v>
      </c>
      <c r="K57" s="5" t="s">
        <v>130</v>
      </c>
      <c r="L57" s="2">
        <v>79.599999999999994</v>
      </c>
      <c r="M57" s="2">
        <f t="shared" si="0"/>
        <v>0.18090283800440835</v>
      </c>
      <c r="N57" s="2">
        <f t="shared" si="1"/>
        <v>14.399865905150904</v>
      </c>
    </row>
    <row r="58" spans="1:14">
      <c r="A58" s="2">
        <v>10840</v>
      </c>
      <c r="B58" s="2">
        <v>108.39</v>
      </c>
      <c r="C58" s="2" t="s">
        <v>60</v>
      </c>
      <c r="D58" s="2">
        <v>1464.05395</v>
      </c>
      <c r="E58" s="2">
        <v>1287.28676</v>
      </c>
      <c r="F58" s="2">
        <v>-11.63008</v>
      </c>
      <c r="G58" s="2">
        <v>0.17465180554287829</v>
      </c>
      <c r="H58" s="2">
        <v>0.76999999999999602</v>
      </c>
      <c r="I58" s="2" t="s">
        <v>7</v>
      </c>
      <c r="K58" s="5" t="s">
        <v>131</v>
      </c>
      <c r="L58" s="2">
        <v>79.599999999999994</v>
      </c>
      <c r="M58" s="2">
        <f t="shared" si="0"/>
        <v>0.22682052667906388</v>
      </c>
      <c r="N58" s="2">
        <f t="shared" si="1"/>
        <v>18.054913923653483</v>
      </c>
    </row>
    <row r="59" spans="1:14">
      <c r="A59" s="2">
        <v>10935</v>
      </c>
      <c r="B59" s="2">
        <v>109.34</v>
      </c>
      <c r="C59" s="2" t="s">
        <v>61</v>
      </c>
      <c r="D59" s="2">
        <v>1295.86329</v>
      </c>
      <c r="E59" s="2">
        <v>1439.6518599999999</v>
      </c>
      <c r="F59" s="2">
        <v>-12.01163</v>
      </c>
      <c r="G59" s="2">
        <v>0.17167096841300097</v>
      </c>
      <c r="H59" s="2">
        <v>0.95000000000000284</v>
      </c>
      <c r="I59" s="2" t="s">
        <v>6</v>
      </c>
      <c r="K59" s="5" t="s">
        <v>132</v>
      </c>
      <c r="L59" s="2">
        <v>79.599999999999994</v>
      </c>
      <c r="M59" s="2">
        <f t="shared" si="0"/>
        <v>0.18070628254000048</v>
      </c>
      <c r="N59" s="2">
        <f t="shared" si="1"/>
        <v>14.384220090184037</v>
      </c>
    </row>
    <row r="60" spans="1:14">
      <c r="A60" s="2">
        <v>11010</v>
      </c>
      <c r="B60" s="2">
        <v>110.09</v>
      </c>
      <c r="C60" s="2" t="s">
        <v>62</v>
      </c>
      <c r="D60" s="2">
        <v>1465.8407199999999</v>
      </c>
      <c r="E60" s="2">
        <v>1285.9539</v>
      </c>
      <c r="F60" s="2">
        <v>-11.870660000000001</v>
      </c>
      <c r="G60" s="2">
        <v>0.17761157796131771</v>
      </c>
      <c r="H60" s="2">
        <v>0.75</v>
      </c>
      <c r="I60" s="2" t="s">
        <v>7</v>
      </c>
      <c r="K60" s="5" t="s">
        <v>133</v>
      </c>
      <c r="L60" s="2">
        <v>79.599999999999994</v>
      </c>
      <c r="M60" s="2">
        <f t="shared" si="0"/>
        <v>0.23681543728175694</v>
      </c>
      <c r="N60" s="2">
        <f t="shared" si="1"/>
        <v>18.85050880762785</v>
      </c>
    </row>
    <row r="61" spans="1:14">
      <c r="A61" s="2">
        <v>11105</v>
      </c>
      <c r="B61" s="2">
        <v>111.04</v>
      </c>
      <c r="C61" s="2" t="s">
        <v>63</v>
      </c>
      <c r="D61" s="2">
        <v>1289.41446</v>
      </c>
      <c r="E61" s="2">
        <v>1437.9802500000001</v>
      </c>
      <c r="F61" s="2">
        <v>-11.736409999999999</v>
      </c>
      <c r="G61" s="2">
        <v>0.18507788015740792</v>
      </c>
      <c r="H61" s="2">
        <v>0.95000000000000284</v>
      </c>
      <c r="I61" s="2" t="s">
        <v>6</v>
      </c>
      <c r="K61" s="5" t="s">
        <v>134</v>
      </c>
      <c r="L61" s="2">
        <v>79.599999999999994</v>
      </c>
      <c r="M61" s="2">
        <f t="shared" si="0"/>
        <v>0.19481882121832356</v>
      </c>
      <c r="N61" s="2">
        <f t="shared" si="1"/>
        <v>15.507578168978554</v>
      </c>
    </row>
    <row r="62" spans="1:14">
      <c r="A62" s="2">
        <v>11184</v>
      </c>
      <c r="B62" s="2">
        <v>111.83</v>
      </c>
      <c r="C62" s="2" t="s">
        <v>64</v>
      </c>
      <c r="D62" s="2">
        <v>1466.88564</v>
      </c>
      <c r="E62" s="2">
        <v>1283.2500199999999</v>
      </c>
      <c r="F62" s="2">
        <v>-11.78302</v>
      </c>
      <c r="G62" s="2">
        <v>0.18564164066968011</v>
      </c>
      <c r="H62" s="2">
        <v>0.78999999999999204</v>
      </c>
      <c r="I62" s="2" t="s">
        <v>7</v>
      </c>
      <c r="K62" s="5" t="s">
        <v>135</v>
      </c>
      <c r="L62" s="2">
        <v>79.599999999999994</v>
      </c>
      <c r="M62" s="2">
        <f t="shared" si="0"/>
        <v>0.23498941856921771</v>
      </c>
      <c r="N62" s="2">
        <f t="shared" si="1"/>
        <v>18.705157718109728</v>
      </c>
    </row>
    <row r="63" spans="1:14">
      <c r="A63" s="2">
        <v>11284</v>
      </c>
      <c r="B63" s="2">
        <v>112.83</v>
      </c>
      <c r="C63" s="2" t="s">
        <v>65</v>
      </c>
      <c r="D63" s="2">
        <v>1291.77352</v>
      </c>
      <c r="E63" s="2">
        <v>1442.22648</v>
      </c>
      <c r="F63" s="2">
        <v>-11.767469999999999</v>
      </c>
      <c r="G63" s="2">
        <v>0.18615160465205333</v>
      </c>
      <c r="H63" s="2">
        <v>1</v>
      </c>
      <c r="I63" s="2" t="s">
        <v>6</v>
      </c>
      <c r="K63" s="5" t="s">
        <v>136</v>
      </c>
      <c r="L63" s="2">
        <v>79.599999999999994</v>
      </c>
      <c r="M63" s="2">
        <f t="shared" si="0"/>
        <v>0.18615160465205333</v>
      </c>
      <c r="N63" s="2">
        <f t="shared" si="1"/>
        <v>14.817667730303445</v>
      </c>
    </row>
    <row r="64" spans="1:14">
      <c r="A64" s="2">
        <v>11359</v>
      </c>
      <c r="B64" s="2">
        <v>113.58</v>
      </c>
      <c r="C64" s="2" t="s">
        <v>66</v>
      </c>
      <c r="D64" s="2">
        <v>1464.01848</v>
      </c>
      <c r="E64" s="2">
        <v>1284.6016199999999</v>
      </c>
      <c r="F64" s="2">
        <v>-11.78257</v>
      </c>
      <c r="G64" s="2">
        <v>0.18378798451608636</v>
      </c>
      <c r="H64" s="2">
        <v>0.75</v>
      </c>
      <c r="I64" s="2" t="s">
        <v>7</v>
      </c>
      <c r="K64" s="5" t="s">
        <v>137</v>
      </c>
      <c r="L64" s="2">
        <v>79.599999999999994</v>
      </c>
      <c r="M64" s="2">
        <f t="shared" si="0"/>
        <v>0.24505064602144846</v>
      </c>
      <c r="N64" s="2">
        <f t="shared" si="1"/>
        <v>19.506031423307295</v>
      </c>
    </row>
    <row r="65" spans="1:14">
      <c r="A65" s="2">
        <v>11455</v>
      </c>
      <c r="B65" s="2">
        <v>114.54</v>
      </c>
      <c r="C65" s="2" t="s">
        <v>67</v>
      </c>
      <c r="D65" s="2">
        <v>1289.3443</v>
      </c>
      <c r="E65" s="2">
        <v>1435.6782800000001</v>
      </c>
      <c r="F65" s="2">
        <v>-11.641360000000001</v>
      </c>
      <c r="G65" s="2">
        <v>0.18369288035685896</v>
      </c>
      <c r="H65" s="2">
        <v>0.96000000000000796</v>
      </c>
      <c r="I65" s="2" t="s">
        <v>6</v>
      </c>
      <c r="K65" s="5" t="s">
        <v>138</v>
      </c>
      <c r="L65" s="2">
        <v>79.599999999999994</v>
      </c>
      <c r="M65" s="2">
        <f t="shared" si="0"/>
        <v>0.19134675037172649</v>
      </c>
      <c r="N65" s="2">
        <f t="shared" si="1"/>
        <v>15.231201329589428</v>
      </c>
    </row>
    <row r="66" spans="1:14">
      <c r="A66" s="2">
        <v>11534</v>
      </c>
      <c r="B66" s="2">
        <v>115.33</v>
      </c>
      <c r="C66" s="2" t="s">
        <v>68</v>
      </c>
      <c r="D66" s="2">
        <v>1458.8763200000001</v>
      </c>
      <c r="E66" s="2">
        <v>1286.1044899999999</v>
      </c>
      <c r="F66" s="2">
        <v>-11.665229999999999</v>
      </c>
      <c r="G66" s="2">
        <v>0.17793543158017233</v>
      </c>
      <c r="H66" s="2">
        <v>0.78999999999999204</v>
      </c>
      <c r="I66" s="2" t="s">
        <v>7</v>
      </c>
      <c r="K66" s="5" t="s">
        <v>139</v>
      </c>
      <c r="L66" s="2">
        <v>79.599999999999994</v>
      </c>
      <c r="M66" s="2">
        <f t="shared" si="0"/>
        <v>0.22523472351920776</v>
      </c>
      <c r="N66" s="2">
        <f t="shared" si="1"/>
        <v>17.928683992128935</v>
      </c>
    </row>
    <row r="67" spans="1:14">
      <c r="A67" s="2">
        <v>11628</v>
      </c>
      <c r="B67" s="2">
        <v>116.27</v>
      </c>
      <c r="C67" s="2" t="s">
        <v>69</v>
      </c>
      <c r="D67" s="2">
        <v>1294.75503</v>
      </c>
      <c r="E67" s="2">
        <v>1434.3666000000001</v>
      </c>
      <c r="F67" s="2">
        <v>-11.413779999999999</v>
      </c>
      <c r="G67" s="2">
        <v>0.17816094034202914</v>
      </c>
      <c r="H67" s="2">
        <v>0.93999999999999773</v>
      </c>
      <c r="I67" s="2" t="s">
        <v>6</v>
      </c>
      <c r="K67" s="5" t="s">
        <v>140</v>
      </c>
      <c r="L67" s="2">
        <v>79.599999999999994</v>
      </c>
      <c r="M67" s="2">
        <f t="shared" si="0"/>
        <v>0.18953291525747828</v>
      </c>
      <c r="N67" s="2">
        <f t="shared" si="1"/>
        <v>15.08682005449527</v>
      </c>
    </row>
    <row r="68" spans="1:14">
      <c r="A68" s="2">
        <v>11706</v>
      </c>
      <c r="B68" s="2">
        <v>117.05</v>
      </c>
      <c r="C68" s="2" t="s">
        <v>70</v>
      </c>
      <c r="D68" s="2">
        <v>1456.45795</v>
      </c>
      <c r="E68" s="2">
        <v>1291.9678899999999</v>
      </c>
      <c r="F68" s="2">
        <v>-11.84745</v>
      </c>
      <c r="G68" s="2">
        <v>0.17671996722025571</v>
      </c>
      <c r="H68" s="2">
        <v>0.78000000000000114</v>
      </c>
      <c r="I68" s="2" t="s">
        <v>7</v>
      </c>
      <c r="K68" s="5" t="s">
        <v>141</v>
      </c>
      <c r="L68" s="2">
        <v>79.599999999999994</v>
      </c>
      <c r="M68" s="2">
        <f t="shared" ref="M68:M72" si="2">G68/H68</f>
        <v>0.22656406053878905</v>
      </c>
      <c r="N68" s="2">
        <f t="shared" ref="N68:N72" si="3">L68*M68</f>
        <v>18.034499218887607</v>
      </c>
    </row>
    <row r="69" spans="1:14">
      <c r="A69" s="2">
        <v>11802</v>
      </c>
      <c r="B69" s="2">
        <v>118.01</v>
      </c>
      <c r="C69" s="2" t="s">
        <v>71</v>
      </c>
      <c r="D69" s="2">
        <v>1295.9501700000001</v>
      </c>
      <c r="E69" s="2">
        <v>1434.6934699999999</v>
      </c>
      <c r="F69" s="2">
        <v>-11.748379999999999</v>
      </c>
      <c r="G69" s="2">
        <v>0.17039627488568809</v>
      </c>
      <c r="H69" s="2">
        <v>0.96000000000000796</v>
      </c>
      <c r="I69" s="2" t="s">
        <v>6</v>
      </c>
      <c r="K69" s="5" t="s">
        <v>142</v>
      </c>
      <c r="L69" s="2">
        <v>79.599999999999994</v>
      </c>
      <c r="M69" s="2">
        <f t="shared" si="2"/>
        <v>0.1774961196725903</v>
      </c>
      <c r="N69" s="2">
        <f t="shared" si="3"/>
        <v>14.128691125938186</v>
      </c>
    </row>
    <row r="70" spans="1:14">
      <c r="A70" s="2">
        <v>11881</v>
      </c>
      <c r="B70" s="2">
        <v>118.8</v>
      </c>
      <c r="C70" s="2" t="s">
        <v>72</v>
      </c>
      <c r="D70" s="2">
        <v>1460.6167800000001</v>
      </c>
      <c r="E70" s="2">
        <v>1286.7565199999999</v>
      </c>
      <c r="F70" s="2">
        <v>-11.75254</v>
      </c>
      <c r="G70" s="2">
        <v>0.17396860101067721</v>
      </c>
      <c r="H70" s="2">
        <v>0.78999999999999204</v>
      </c>
      <c r="I70" s="2" t="s">
        <v>7</v>
      </c>
      <c r="K70" s="5" t="s">
        <v>143</v>
      </c>
      <c r="L70" s="2">
        <v>79.599999999999994</v>
      </c>
      <c r="M70" s="2">
        <f t="shared" si="2"/>
        <v>0.22021341900085944</v>
      </c>
      <c r="N70" s="2">
        <f t="shared" si="3"/>
        <v>17.528988152468411</v>
      </c>
    </row>
    <row r="71" spans="1:14">
      <c r="A71" s="2">
        <v>11979</v>
      </c>
      <c r="B71" s="2">
        <v>119.78</v>
      </c>
      <c r="C71" s="2" t="s">
        <v>73</v>
      </c>
      <c r="D71" s="2">
        <v>1294.2114300000001</v>
      </c>
      <c r="E71" s="2">
        <v>1436.3816099999999</v>
      </c>
      <c r="F71" s="2">
        <v>-11.76488</v>
      </c>
      <c r="G71" s="2">
        <v>0.17559026691500934</v>
      </c>
      <c r="H71" s="2">
        <v>0.98000000000000398</v>
      </c>
      <c r="I71" s="2" t="s">
        <v>6</v>
      </c>
      <c r="K71" s="5" t="s">
        <v>144</v>
      </c>
      <c r="L71" s="2">
        <v>79.599999999999994</v>
      </c>
      <c r="M71" s="2">
        <f t="shared" si="2"/>
        <v>0.1791737417500088</v>
      </c>
      <c r="N71" s="2">
        <f t="shared" si="3"/>
        <v>14.2622298433007</v>
      </c>
    </row>
    <row r="72" spans="1:14">
      <c r="A72" s="2">
        <v>12000</v>
      </c>
      <c r="B72" s="2">
        <v>119.99</v>
      </c>
      <c r="C72" s="2" t="s">
        <v>74</v>
      </c>
      <c r="D72" s="2">
        <v>1320.14229</v>
      </c>
      <c r="E72" s="2">
        <v>1426.05267</v>
      </c>
      <c r="F72" s="2">
        <v>-12.37969</v>
      </c>
      <c r="G72" s="2">
        <v>0.14866934853713945</v>
      </c>
      <c r="H72" s="2">
        <v>0.20999999999999375</v>
      </c>
      <c r="I72" s="2" t="s">
        <v>7</v>
      </c>
      <c r="K72" s="5" t="s">
        <v>145</v>
      </c>
      <c r="L72" s="2">
        <v>79.599999999999994</v>
      </c>
      <c r="M72" s="2">
        <f t="shared" si="2"/>
        <v>0.70794927874830416</v>
      </c>
      <c r="N72" s="2">
        <f t="shared" si="3"/>
        <v>56.35276258836501</v>
      </c>
    </row>
    <row r="74" spans="1:14">
      <c r="L74" s="4"/>
      <c r="M74" s="4"/>
      <c r="N7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Trail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Nikki</cp:lastModifiedBy>
  <dcterms:modified xsi:type="dcterms:W3CDTF">2024-11-21T06:57:48Z</dcterms:modified>
</cp:coreProperties>
</file>